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Nas\ratipa\Zablockaya\SECRETAR\"/>
    </mc:Choice>
  </mc:AlternateContent>
  <bookViews>
    <workbookView xWindow="240" yWindow="10935" windowWidth="8535" windowHeight="1125" tabRatio="555"/>
  </bookViews>
  <sheets>
    <sheet name="водители" sheetId="1" r:id="rId1"/>
    <sheet name="сотрудники" sheetId="17" r:id="rId2"/>
    <sheet name="база" sheetId="16" r:id="rId3"/>
    <sheet name="НГ2020" sheetId="26" r:id="rId4"/>
    <sheet name="сотрудники по совмест-ву" sheetId="15" state="hidden" r:id="rId5"/>
    <sheet name="список" sheetId="23" state="hidden" r:id="rId6"/>
    <sheet name="НГ2018" sheetId="25" state="hidden" r:id="rId7"/>
    <sheet name=" должники вод." sheetId="24" state="hidden" r:id="rId8"/>
  </sheets>
  <definedNames>
    <definedName name="_xlnm._FilterDatabase" localSheetId="0" hidden="1">водители!$A$2:$GX$20982</definedName>
    <definedName name="_xlnm.Print_Area" localSheetId="2">база!$A$1:$B$26</definedName>
    <definedName name="_xlnm.Print_Area" localSheetId="0">водители!$A$4:$A$234</definedName>
    <definedName name="_xlnm.Print_Area" localSheetId="3">НГ2020!$A$63:$C$74</definedName>
    <definedName name="_xlnm.Print_Area" localSheetId="1">сотрудники!$A$1:$E$26</definedName>
    <definedName name="_xlnm.Print_Area" localSheetId="5">список!$A$1:$F$134</definedName>
  </definedNames>
  <calcPr calcId="152511"/>
</workbook>
</file>

<file path=xl/calcChain.xml><?xml version="1.0" encoding="utf-8"?>
<calcChain xmlns="http://schemas.openxmlformats.org/spreadsheetml/2006/main">
  <c r="C92" i="26" l="1"/>
  <c r="C89" i="26"/>
  <c r="C74" i="26" l="1"/>
  <c r="C59" i="26"/>
  <c r="C166" i="25" l="1"/>
  <c r="C137" i="25" l="1"/>
  <c r="C168" i="25" s="1"/>
  <c r="C111" i="25"/>
  <c r="B133" i="23" l="1"/>
  <c r="B194" i="23" l="1"/>
  <c r="B181" i="23"/>
  <c r="E184" i="23" l="1"/>
  <c r="B197" i="23" l="1"/>
</calcChain>
</file>

<file path=xl/comments1.xml><?xml version="1.0" encoding="utf-8"?>
<comments xmlns="http://schemas.openxmlformats.org/spreadsheetml/2006/main">
  <authors>
    <author>Studneva</author>
    <author>Пользователь Windows</author>
    <author>Zablotckaya</author>
    <author>Татьяна Студнева</author>
    <author>Stasykevich</author>
    <author>studneva</author>
    <author>Володя Самсонов</author>
  </authors>
  <commentList>
    <comment ref="Z4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акт сдал 28.05.12</t>
        </r>
      </text>
    </comment>
    <comment ref="P59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нужно еще поставить отметку в экземпляр водителя</t>
        </r>
      </text>
    </comment>
    <comment ref="R73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Октябрьский г.Минска?</t>
        </r>
      </text>
    </comment>
    <comment ref="R79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Кохановский ИК Витебской области</t>
        </r>
      </text>
    </comment>
    <comment ref="P115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ПОСТАВИТЬ ОТМЕТКУ В ЭКЗЕМПЛЯРЕ ВОДИТЕЛЯ</t>
        </r>
      </text>
    </comment>
    <comment ref="P11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ПОСТАВИТЬ ОТМЕТКУ В ЭКЗЕМПЛЯРЕ ВОДИТЕЛЯ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сделать копию</t>
        </r>
      </text>
    </comment>
    <comment ref="Z16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акт и копию сдал 04.06.2012</t>
        </r>
      </text>
    </comment>
    <comment ref="Z184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Российская</t>
        </r>
      </text>
    </comment>
    <comment ref="Y18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Принесет копию
запись от 20.12.11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 сделать копию</t>
        </r>
      </text>
    </comment>
    <comment ref="Z193" authorId="2" shapeId="0">
      <text>
        <r>
          <rPr>
            <b/>
            <sz val="8"/>
            <color indexed="81"/>
            <rFont val="Tahoma"/>
            <family val="2"/>
            <charset val="204"/>
          </rPr>
          <t>Zablotckaya:</t>
        </r>
        <r>
          <rPr>
            <sz val="8"/>
            <color indexed="81"/>
            <rFont val="Tahoma"/>
            <family val="2"/>
            <charset val="204"/>
          </rPr>
          <t xml:space="preserve">
сдает Высоцкий</t>
        </r>
      </text>
    </comment>
    <comment ref="R21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снят с учета</t>
        </r>
      </text>
    </comment>
    <comment ref="Z22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акт сдал 14.09.12
</t>
        </r>
      </text>
    </comment>
    <comment ref="Z232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Российская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сделать копию паспорта</t>
        </r>
      </text>
    </comment>
    <comment ref="Q293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ПРИВЕЗЕТ СВИДЕТЕЛЬСТВО</t>
        </r>
      </text>
    </comment>
    <comment ref="A30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по месту</t>
        </r>
      </text>
    </comment>
    <comment ref="P329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продлил на 6 мес. Ю.П.Войтович</t>
        </r>
      </text>
    </comment>
    <comment ref="Z329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возместили 147 руб. 13.12.2016 за 2й</t>
        </r>
      </text>
    </comment>
    <comment ref="Z332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Российская</t>
        </r>
      </text>
    </comment>
    <comment ref="A343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C 30.05.2019</t>
        </r>
      </text>
    </comment>
    <comment ref="A351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по месту</t>
        </r>
      </text>
    </comment>
    <comment ref="A357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по месту</t>
        </r>
      </text>
    </comment>
    <comment ref="A391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работает по месту</t>
        </r>
      </text>
    </comment>
    <comment ref="Z419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AZ</t>
        </r>
      </text>
    </comment>
    <comment ref="W469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 Минская область, г. Марьина горка, ул. Новая Заря, д. 17, кв. 28</t>
        </r>
      </text>
    </comment>
    <comment ref="Z49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акт сдал 05.06.12</t>
        </r>
      </text>
    </comment>
    <comment ref="A50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в Р-Р с 22.06.2012</t>
        </r>
      </text>
    </comment>
    <comment ref="R540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снят с учета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вид на жит-во в РБ</t>
        </r>
      </text>
    </comment>
    <comment ref="O656" authorId="3" shapeId="0">
      <text>
        <r>
          <rPr>
            <b/>
            <sz val="9"/>
            <color indexed="81"/>
            <rFont val="Tahoma"/>
            <family val="2"/>
            <charset val="204"/>
          </rPr>
          <t>Татьяна Студнева:</t>
        </r>
        <r>
          <rPr>
            <sz val="9"/>
            <color indexed="81"/>
            <rFont val="Tahoma"/>
            <family val="2"/>
            <charset val="204"/>
          </rPr>
          <t xml:space="preserve">
испыт. Срок 3 месяца!
</t>
        </r>
      </text>
    </comment>
    <comment ref="X686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копию дал 29.06.12</t>
        </r>
      </text>
    </comment>
    <comment ref="A759" authorId="3" shapeId="0">
      <text>
        <r>
          <rPr>
            <b/>
            <sz val="9"/>
            <color indexed="81"/>
            <rFont val="Tahoma"/>
            <family val="2"/>
            <charset val="204"/>
          </rPr>
          <t>Татьяна Студнева: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768" authorId="3" shapeId="0">
      <text>
        <r>
          <rPr>
            <b/>
            <sz val="9"/>
            <color indexed="81"/>
            <rFont val="Tahoma"/>
            <family val="2"/>
            <charset val="204"/>
          </rPr>
          <t>Татьяна Студнева:</t>
        </r>
        <r>
          <rPr>
            <sz val="9"/>
            <color indexed="81"/>
            <rFont val="Tahoma"/>
            <family val="2"/>
            <charset val="204"/>
          </rPr>
          <t xml:space="preserve">
Горисполкома</t>
        </r>
      </text>
    </comment>
    <comment ref="F778" authorId="3" shapeId="0">
      <text>
        <r>
          <rPr>
            <b/>
            <sz val="9"/>
            <color indexed="81"/>
            <rFont val="Tahoma"/>
            <family val="2"/>
            <charset val="204"/>
          </rPr>
          <t>Татьяна Студнева:</t>
        </r>
        <r>
          <rPr>
            <sz val="9"/>
            <color indexed="81"/>
            <rFont val="Tahoma"/>
            <family val="2"/>
            <charset val="204"/>
          </rPr>
          <t xml:space="preserve">
 это вид на жит-во, а паспорт Украины</t>
        </r>
      </text>
    </comment>
    <comment ref="X786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акт приехал с базы 05.04.12</t>
        </r>
      </text>
    </comment>
    <comment ref="A87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Р-Р</t>
        </r>
      </text>
    </comment>
    <comment ref="A88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Р-Р</t>
        </r>
      </text>
    </comment>
    <comment ref="D971" authorId="2" shapeId="0">
      <text>
        <r>
          <rPr>
            <b/>
            <sz val="8"/>
            <color indexed="81"/>
            <rFont val="Tahoma"/>
            <family val="2"/>
            <charset val="204"/>
          </rPr>
          <t>Zablotckaya:</t>
        </r>
        <r>
          <rPr>
            <sz val="8"/>
            <color indexed="81"/>
            <rFont val="Tahoma"/>
            <family val="2"/>
            <charset val="204"/>
          </rPr>
          <t xml:space="preserve">
выдано взамен уд. КВ230176 от 04.03.2008</t>
        </r>
      </text>
    </comment>
    <comment ref="A98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Р-Р</t>
        </r>
      </text>
    </comment>
    <comment ref="A98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Р-Р</t>
        </r>
      </text>
    </comment>
    <comment ref="A99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Р-Р
</t>
        </r>
      </text>
    </comment>
    <comment ref="A100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Р-Р</t>
        </r>
      </text>
    </comment>
    <comment ref="A101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Р-Р</t>
        </r>
      </text>
    </comment>
    <comment ref="A103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искл из TR</t>
        </r>
      </text>
    </comment>
    <comment ref="A103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искл из TR</t>
        </r>
      </text>
    </comment>
    <comment ref="A104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вносили в списки на TR</t>
        </r>
      </text>
    </comment>
    <comment ref="A105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вносили в списки на TR</t>
        </r>
      </text>
    </comment>
    <comment ref="A105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1057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вносили в списки на TR</t>
        </r>
      </text>
    </comment>
    <comment ref="A106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вносили в списки на турцию</t>
        </r>
      </text>
    </comment>
    <comment ref="A106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вносили в списки</t>
        </r>
      </text>
    </comment>
    <comment ref="A106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вносили в списки</t>
        </r>
      </text>
    </comment>
    <comment ref="A107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вносили в списки</t>
        </r>
      </text>
    </comment>
    <comment ref="A108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ВНОСИЛИ В СПИСКИ</t>
        </r>
      </text>
    </comment>
    <comment ref="A108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вносили в списки на TR год</t>
        </r>
      </text>
    </comment>
    <comment ref="A108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в списки на турцию не вносили</t>
        </r>
      </text>
    </comment>
    <comment ref="A109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СДАВАЛИ НА ТР</t>
        </r>
      </text>
    </comment>
    <comment ref="A109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сдавали</t>
        </r>
      </text>
    </comment>
    <comment ref="A1097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сдавали</t>
        </r>
      </text>
    </comment>
    <comment ref="A109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сдавали</t>
        </r>
      </text>
    </comment>
    <comment ref="A110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сдавали</t>
        </r>
      </text>
    </comment>
    <comment ref="A110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сдавали</t>
        </r>
      </text>
    </comment>
    <comment ref="D110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копию сделать лучше</t>
        </r>
      </text>
    </comment>
    <comment ref="J1115" authorId="2" shapeId="0">
      <text>
        <r>
          <rPr>
            <b/>
            <sz val="8"/>
            <color indexed="81"/>
            <rFont val="Tahoma"/>
            <family val="2"/>
            <charset val="204"/>
          </rPr>
          <t>Zablotckaya:</t>
        </r>
        <r>
          <rPr>
            <sz val="8"/>
            <color indexed="81"/>
            <rFont val="Tahoma"/>
            <family val="2"/>
            <charset val="204"/>
          </rPr>
          <t xml:space="preserve">
дубликат
сделать копию
</t>
        </r>
      </text>
    </comment>
    <comment ref="A111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Турцию не подавали</t>
        </r>
      </text>
    </comment>
    <comment ref="A112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Турцию не подавали</t>
        </r>
      </text>
    </comment>
    <comment ref="A113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Турцию не подавали</t>
        </r>
      </text>
    </comment>
    <comment ref="A114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Турцию</t>
        </r>
      </text>
    </comment>
    <comment ref="A115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Р-Р</t>
        </r>
      </text>
    </comment>
    <comment ref="A116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TR</t>
        </r>
      </text>
    </comment>
    <comment ref="A116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TR</t>
        </r>
      </text>
    </comment>
    <comment ref="A1167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TR</t>
        </r>
      </text>
    </comment>
    <comment ref="A116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TR</t>
        </r>
      </text>
    </comment>
    <comment ref="A117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TR от 07.09.11</t>
        </r>
      </text>
    </comment>
    <comment ref="A1177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TR</t>
        </r>
      </text>
    </comment>
    <comment ref="A118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TR</t>
        </r>
      </text>
    </comment>
    <comment ref="A119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07.09.2011</t>
        </r>
      </text>
    </comment>
    <comment ref="A119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TR год</t>
        </r>
      </text>
    </comment>
    <comment ref="A1197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28.12.11</t>
        </r>
      </text>
    </comment>
    <comment ref="A119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01.01.11</t>
        </r>
      </text>
    </comment>
    <comment ref="A120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10.11.11</t>
        </r>
      </text>
    </comment>
    <comment ref="A120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07.09.11</t>
        </r>
      </text>
    </comment>
    <comment ref="A120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02.03.2012</t>
        </r>
      </text>
    </comment>
    <comment ref="F120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CI 0047620</t>
        </r>
      </text>
    </comment>
    <comment ref="G120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10.06.2008-22.04.2013</t>
        </r>
      </text>
    </comment>
    <comment ref="H120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Мозырским РОВД
Гомельской обл.</t>
        </r>
      </text>
    </comment>
    <comment ref="A1207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TR год</t>
        </r>
      </text>
    </comment>
    <comment ref="A120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29.11.11</t>
        </r>
      </text>
    </comment>
    <comment ref="A121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28.12.11</t>
        </r>
      </text>
    </comment>
    <comment ref="A121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20.10.11</t>
        </r>
      </text>
    </comment>
    <comment ref="A121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
Р-Р</t>
        </r>
      </text>
    </comment>
    <comment ref="A1217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28.09.11</t>
        </r>
      </text>
    </comment>
    <comment ref="A121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27.06.2011</t>
        </r>
      </text>
    </comment>
    <comment ref="A122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15.06.11</t>
        </r>
      </text>
    </comment>
    <comment ref="A122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22.09.2011</t>
        </r>
      </text>
    </comment>
    <comment ref="A122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Р-Р</t>
        </r>
      </text>
    </comment>
    <comment ref="A1227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30.03.2010</t>
        </r>
      </text>
    </comment>
    <comment ref="A122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10.11.2011</t>
        </r>
      </text>
    </comment>
    <comment ref="A1231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TR</t>
        </r>
      </text>
    </comment>
    <comment ref="A123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21.04.2011</t>
        </r>
      </text>
    </comment>
    <comment ref="Z1233" authorId="2" shapeId="0">
      <text>
        <r>
          <rPr>
            <b/>
            <sz val="8"/>
            <color indexed="81"/>
            <rFont val="Tahoma"/>
            <family val="2"/>
            <charset val="204"/>
          </rPr>
          <t>Zablotckaya:</t>
        </r>
        <r>
          <rPr>
            <sz val="8"/>
            <color indexed="81"/>
            <rFont val="Tahoma"/>
            <family val="2"/>
            <charset val="204"/>
          </rPr>
          <t xml:space="preserve">
по платежке, оплаченной за Солнцева</t>
        </r>
      </text>
    </comment>
    <comment ref="A1235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22/02/12</t>
        </r>
      </text>
    </comment>
    <comment ref="A1237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27.06.2011</t>
        </r>
      </text>
    </comment>
    <comment ref="A1239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TR</t>
        </r>
      </text>
    </comment>
    <comment ref="A124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от 06.06.12</t>
        </r>
      </text>
    </comment>
    <comment ref="A1245" authorId="4" shapeId="0">
      <text>
        <r>
          <rPr>
            <b/>
            <sz val="8"/>
            <color indexed="81"/>
            <rFont val="Tahoma"/>
            <family val="2"/>
            <charset val="204"/>
          </rPr>
          <t>Stasykevich:</t>
        </r>
        <r>
          <rPr>
            <sz val="8"/>
            <color indexed="81"/>
            <rFont val="Tahoma"/>
            <family val="2"/>
            <charset val="204"/>
          </rPr>
          <t xml:space="preserve">
10.11.2011</t>
        </r>
      </text>
    </comment>
    <comment ref="A1247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на TR не подавали</t>
        </r>
      </text>
    </comment>
    <comment ref="A1249" authorId="4" shapeId="0">
      <text>
        <r>
          <rPr>
            <b/>
            <sz val="8"/>
            <color indexed="81"/>
            <rFont val="Tahoma"/>
            <family val="2"/>
            <charset val="204"/>
          </rPr>
          <t>Stasykevich:</t>
        </r>
        <r>
          <rPr>
            <sz val="8"/>
            <color indexed="81"/>
            <rFont val="Tahoma"/>
            <family val="2"/>
            <charset val="204"/>
          </rPr>
          <t xml:space="preserve">
22.06.2012</t>
        </r>
      </text>
    </comment>
    <comment ref="A1251" authorId="4" shapeId="0">
      <text>
        <r>
          <rPr>
            <b/>
            <sz val="8"/>
            <color indexed="81"/>
            <rFont val="Tahoma"/>
            <family val="2"/>
            <charset val="204"/>
          </rPr>
          <t>Stasykevich:</t>
        </r>
        <r>
          <rPr>
            <sz val="8"/>
            <color indexed="81"/>
            <rFont val="Tahoma"/>
            <family val="2"/>
            <charset val="204"/>
          </rPr>
          <t xml:space="preserve">
22.06.2012</t>
        </r>
      </text>
    </comment>
    <comment ref="A1253" authorId="4" shapeId="0">
      <text>
        <r>
          <rPr>
            <b/>
            <sz val="8"/>
            <color indexed="81"/>
            <rFont val="Tahoma"/>
            <family val="2"/>
            <charset val="204"/>
          </rPr>
          <t>Stasykevich:</t>
        </r>
        <r>
          <rPr>
            <sz val="8"/>
            <color indexed="81"/>
            <rFont val="Tahoma"/>
            <family val="2"/>
            <charset val="204"/>
          </rPr>
          <t xml:space="preserve">
21.12.2011</t>
        </r>
      </text>
    </comment>
    <comment ref="A1255" authorId="4" shapeId="0">
      <text>
        <r>
          <rPr>
            <b/>
            <sz val="8"/>
            <color indexed="81"/>
            <rFont val="Tahoma"/>
            <family val="2"/>
            <charset val="204"/>
          </rPr>
          <t>Stasykevich:</t>
        </r>
        <r>
          <rPr>
            <sz val="8"/>
            <color indexed="81"/>
            <rFont val="Tahoma"/>
            <family val="2"/>
            <charset val="204"/>
          </rPr>
          <t xml:space="preserve">
11.08.2011</t>
        </r>
      </text>
    </comment>
    <comment ref="Z1255" authorId="2" shapeId="0">
      <text>
        <r>
          <rPr>
            <b/>
            <sz val="8"/>
            <color indexed="81"/>
            <rFont val="Tahoma"/>
            <family val="2"/>
            <charset val="204"/>
          </rPr>
          <t>Zablotckaya:</t>
        </r>
        <r>
          <rPr>
            <sz val="8"/>
            <color indexed="81"/>
            <rFont val="Tahoma"/>
            <family val="2"/>
            <charset val="204"/>
          </rPr>
          <t xml:space="preserve">
не сдали, нет фото
29.03</t>
        </r>
      </text>
    </comment>
    <comment ref="A1257" authorId="4" shapeId="0">
      <text>
        <r>
          <rPr>
            <b/>
            <sz val="8"/>
            <color indexed="81"/>
            <rFont val="Tahoma"/>
            <family val="2"/>
            <charset val="204"/>
          </rPr>
          <t>Stasykevich:</t>
        </r>
        <r>
          <rPr>
            <sz val="8"/>
            <color indexed="81"/>
            <rFont val="Tahoma"/>
            <family val="2"/>
            <charset val="204"/>
          </rPr>
          <t xml:space="preserve">
22.09.2011</t>
        </r>
      </text>
    </comment>
    <comment ref="A1259" authorId="5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TR от 08.08.2012</t>
        </r>
      </text>
    </comment>
    <comment ref="A1261" authorId="5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TR от 08.08.2012</t>
        </r>
      </text>
    </comment>
    <comment ref="A1263" authorId="5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TR от 27.06.2011</t>
        </r>
      </text>
    </comment>
    <comment ref="A1265" authorId="5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TR от 05.06.2012</t>
        </r>
      </text>
    </comment>
    <comment ref="A1267" authorId="5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TR от 25.07.2012</t>
        </r>
      </text>
    </comment>
    <comment ref="A1269" authorId="5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TR от 10.08.2011</t>
        </r>
      </text>
    </comment>
    <comment ref="A1275" authorId="2" shapeId="0">
      <text>
        <r>
          <rPr>
            <b/>
            <sz val="8"/>
            <color indexed="81"/>
            <rFont val="Tahoma"/>
            <family val="2"/>
            <charset val="204"/>
          </rPr>
          <t>Zablotckaya:</t>
        </r>
        <r>
          <rPr>
            <sz val="8"/>
            <color indexed="81"/>
            <rFont val="Tahoma"/>
            <family val="2"/>
            <charset val="204"/>
          </rPr>
          <t xml:space="preserve">
совместитель</t>
        </r>
      </text>
    </comment>
    <comment ref="Z129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акт приехал 22.06.12</t>
        </r>
      </text>
    </comment>
    <comment ref="Y1297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УП Экспедитор</t>
        </r>
      </text>
    </comment>
    <comment ref="A1317" authorId="2" shapeId="0">
      <text>
        <r>
          <rPr>
            <b/>
            <sz val="8"/>
            <color indexed="81"/>
            <rFont val="Tahoma"/>
            <family val="2"/>
            <charset val="204"/>
          </rPr>
          <t>Zablotckaya:</t>
        </r>
        <r>
          <rPr>
            <sz val="8"/>
            <color indexed="81"/>
            <rFont val="Tahoma"/>
            <family val="2"/>
            <charset val="204"/>
          </rPr>
          <t xml:space="preserve">
Р-Р по совмест с 28.07.2012
</t>
        </r>
      </text>
    </comment>
    <comment ref="Z1336" authorId="2" shapeId="0">
      <text>
        <r>
          <rPr>
            <b/>
            <sz val="8"/>
            <color indexed="81"/>
            <rFont val="Tahoma"/>
            <family val="2"/>
            <charset val="204"/>
          </rPr>
          <t>Zablotckaya:</t>
        </r>
        <r>
          <rPr>
            <sz val="8"/>
            <color indexed="81"/>
            <rFont val="Tahoma"/>
            <family val="2"/>
            <charset val="204"/>
          </rPr>
          <t xml:space="preserve">
не сдали, нет фото
29.03
</t>
        </r>
      </text>
    </comment>
    <comment ref="N1346" authorId="6" shapeId="0">
      <text>
        <r>
          <rPr>
            <b/>
            <sz val="8"/>
            <color indexed="81"/>
            <rFont val="Tahoma"/>
            <family val="2"/>
            <charset val="204"/>
          </rPr>
          <t>Володя Самсонов:</t>
        </r>
        <r>
          <rPr>
            <sz val="8"/>
            <color indexed="81"/>
            <rFont val="Tahoma"/>
            <family val="2"/>
            <charset val="204"/>
          </rPr>
          <t xml:space="preserve">
нет копии</t>
        </r>
      </text>
    </comment>
    <comment ref="H1352" authorId="3" shapeId="0">
      <text>
        <r>
          <rPr>
            <b/>
            <sz val="9"/>
            <color indexed="81"/>
            <rFont val="Tahoma"/>
            <family val="2"/>
            <charset val="204"/>
          </rPr>
          <t>Татьяна Студнева:</t>
        </r>
        <r>
          <rPr>
            <sz val="9"/>
            <color indexed="81"/>
            <rFont val="Tahoma"/>
            <family val="2"/>
            <charset val="204"/>
          </rPr>
          <t xml:space="preserve">
Горисполкома</t>
        </r>
      </text>
    </comment>
    <comment ref="Z1353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акт сдал 04.06.2012
платил сам</t>
        </r>
      </text>
    </comment>
    <comment ref="A1354" authorId="0" shapeId="0">
      <text>
        <r>
          <rPr>
            <b/>
            <sz val="8"/>
            <color indexed="81"/>
            <rFont val="Tahoma"/>
            <family val="2"/>
            <charset val="204"/>
          </rPr>
          <t>Studneva:</t>
        </r>
        <r>
          <rPr>
            <sz val="8"/>
            <color indexed="81"/>
            <rFont val="Tahoma"/>
            <family val="2"/>
            <charset val="204"/>
          </rPr>
          <t xml:space="preserve">
не подавали на TR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C39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продлили до окончания декрета,дальше до достиж реб 5 лет (на логистику-?)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A134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C 27.05.2019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по месту</t>
        </r>
      </text>
    </comment>
    <comment ref="D186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Самсонов В.Л. закл. доп.согл. до 11.2019</t>
        </r>
      </text>
    </comment>
  </commentList>
</comments>
</file>

<file path=xl/sharedStrings.xml><?xml version="1.0" encoding="utf-8"?>
<sst xmlns="http://schemas.openxmlformats.org/spreadsheetml/2006/main" count="8446" uniqueCount="5741">
  <si>
    <t>обл.Минская, г.Клецк, ул.Советская,85-1-26 (80297791313)</t>
  </si>
  <si>
    <t>Минск, пр-т газ. Звезда, 56-159 (80296825348)</t>
  </si>
  <si>
    <t>Обл.Гродненская, р-н Ошмянский, д.Борти (80336890462)</t>
  </si>
  <si>
    <t>Обл.Брестская, г.Барановичи, ул.Коммунистическая,19-35 (80291561517)</t>
  </si>
  <si>
    <t>Минск, ул. Голодеда, 75-47 (80295070457)</t>
  </si>
  <si>
    <t>Минск, ул.Скрыганова,3-60 (80296545891)</t>
  </si>
  <si>
    <t>Обл.Гомельская, г.Мозырь, бульвар Юности,121-23 (80298387097)</t>
  </si>
  <si>
    <t>Обл.Минская,р-н Червенский, г.п.Смиловичи, ул.М.Горького,11-3 (80296643302)</t>
  </si>
  <si>
    <t>Обл.Моглевская, г.Горки, ул.Строителей,1-195 (80223359625)</t>
  </si>
  <si>
    <t>Минская обл., Пуховический р-н, г.п.Правдинский,4-2 (80299591582)</t>
  </si>
  <si>
    <t>Обл.Гродненская, г.Слоним, ул.ул.Коссовский тракт,108-89 (80291220586)</t>
  </si>
  <si>
    <t>Минск, ул.Белецкого,16-1-30 (80295048204)</t>
  </si>
  <si>
    <t>Гомельская обл., г.Мозырь, б-р Юности, 129,31 (80295392989)</t>
  </si>
  <si>
    <t>Минск, ул.Новгородская,7-96 (80333133773)</t>
  </si>
  <si>
    <t>Минск, ул.С.Есенина,49-26 (80296597330)</t>
  </si>
  <si>
    <t>Обл.Минская, г.Борисов, ул.Заводская,19 (80296882164)</t>
  </si>
  <si>
    <t>Обл.Минская, г.Борисов, ул.М.Горького,45-2 (80299161943)</t>
  </si>
  <si>
    <t>Обл.Минская, г.Вилейка, ул.Октябрьская,23-36 (80295626654)</t>
  </si>
  <si>
    <t>ув 09.02.2012 ст37</t>
  </si>
  <si>
    <t>ув 14.02.2012 п.5, ст42</t>
  </si>
  <si>
    <t>ув 16.02.2012 ст37</t>
  </si>
  <si>
    <t>Бруйко Василий Анатольевич</t>
  </si>
  <si>
    <t>ув 21.02.2012 ст37</t>
  </si>
  <si>
    <t>Урсин Виктор Анатольевич</t>
  </si>
  <si>
    <t>URSIN VICTOR</t>
  </si>
  <si>
    <t>51№3941766</t>
  </si>
  <si>
    <t>22.04.2008-22.04.2013</t>
  </si>
  <si>
    <t>П-во России</t>
  </si>
  <si>
    <t>Обл.Гомельская,г.Мозырь,пер.Красноармейский,7(80336180020)</t>
  </si>
  <si>
    <t>3АВ 011475</t>
  </si>
  <si>
    <t>Урсин Сергей Анатольевич</t>
  </si>
  <si>
    <t>URSIN SIARHEI</t>
  </si>
  <si>
    <t>НВ 1084541</t>
  </si>
  <si>
    <t>28.02.2002-01.05.2014</t>
  </si>
  <si>
    <t>Обл.Гомельская,г.Мозырь,пер.Красноармейский,7(80292371989)</t>
  </si>
  <si>
    <t>3АВ 012120</t>
  </si>
  <si>
    <t>Довгалов Дмитрий Андреевич</t>
  </si>
  <si>
    <t>DAUHALAU DZMITRY</t>
  </si>
  <si>
    <t>МР 2543303</t>
  </si>
  <si>
    <t>24.03.2009-10.04.2019</t>
  </si>
  <si>
    <t>Минск, ул. Неманская, 68-220 (80338618203)</t>
  </si>
  <si>
    <t>7АА 057912</t>
  </si>
  <si>
    <t>2002,2008,2008</t>
  </si>
  <si>
    <t>Минск, ул. Я. Мавра, 21-2-3 (80295521415)</t>
  </si>
  <si>
    <t>ув 21.02.12 п.5, ст42</t>
  </si>
  <si>
    <t>ув 02.03.2012 ст37</t>
  </si>
  <si>
    <t>ув 06.03.2012 ст37</t>
  </si>
  <si>
    <t>Обл.Минская, г.Борисов, ул.Трусова,10-1-43 (80297604356)</t>
  </si>
  <si>
    <t>ув 12.03.2012 ст37</t>
  </si>
  <si>
    <t>ув 13.03.2012 ст37</t>
  </si>
  <si>
    <t>Минск, ул.Голодеда,17-1-90 (80259118128)</t>
  </si>
  <si>
    <t>Кремез Виталий Геннадьевич</t>
  </si>
  <si>
    <t>KREMEZ VITALI</t>
  </si>
  <si>
    <t>Минск, Ул. Народная, 52-14 (80298720655)</t>
  </si>
  <si>
    <t>7АА 068146</t>
  </si>
  <si>
    <t>ув 27.01.2012 ст37</t>
  </si>
  <si>
    <t>16.01.12-15.01.2017</t>
  </si>
  <si>
    <t>Лепельским РОВД</t>
  </si>
  <si>
    <t>2АС 001161</t>
  </si>
  <si>
    <t>Лепельский РВК, Витебская обл.</t>
  </si>
  <si>
    <t>Обл.Гродненская, г.Сморгонь, ул.Я.Коласа, 119-1-49</t>
  </si>
  <si>
    <t>Речиский ГВК, гомельская обл.</t>
  </si>
  <si>
    <t>Оксейчук Андрей Николаевич</t>
  </si>
  <si>
    <t>AKSEICHUK ANDREI</t>
  </si>
  <si>
    <t>Макаренко Вячеслав Васильевич</t>
  </si>
  <si>
    <t>MAKARANKA VIACHASLAU</t>
  </si>
  <si>
    <t>НВ 2391263</t>
  </si>
  <si>
    <t>22.08.2011-30.10.2014</t>
  </si>
  <si>
    <t>Мозырьским РОВД</t>
  </si>
  <si>
    <t>3АВ 012683</t>
  </si>
  <si>
    <t>Юркевич Вячеслав Петрович</t>
  </si>
  <si>
    <t>YURKEVICH VIACHASLAU</t>
  </si>
  <si>
    <t>МР 2779990</t>
  </si>
  <si>
    <t>10.08.2010-07.08.2065</t>
  </si>
  <si>
    <t>Минск, ул. Куприянова, 7-47</t>
  </si>
  <si>
    <t>7АА 053043</t>
  </si>
  <si>
    <t>Койпиш Андрей Сергеевич</t>
  </si>
  <si>
    <t>KOIPISH ANDREI</t>
  </si>
  <si>
    <t>КВ 1400638</t>
  </si>
  <si>
    <t>25.01.2007-23.02.2027</t>
  </si>
  <si>
    <t>Бобруйским ГОВД</t>
  </si>
  <si>
    <t>6АВ 006841</t>
  </si>
  <si>
    <t>ув 14.09.2011 ст37</t>
  </si>
  <si>
    <t>25.08.11-24.08.16</t>
  </si>
  <si>
    <t>Минск, 2ой пер.Михалова,14-3</t>
  </si>
  <si>
    <t>Минск, ул.С.Есенина,61-173</t>
  </si>
  <si>
    <t>Минск, ул.Искалиева,6-40</t>
  </si>
  <si>
    <t>Обл.Гомельская, г.Мозырь, ул.Притыцкого,1-1</t>
  </si>
  <si>
    <t>Обл.Минская, г.Вилейка, ул.1Мая,76-17</t>
  </si>
  <si>
    <t>Обл.Могилевская, г.Бобруйск, ул.Рокосовского,46-61</t>
  </si>
  <si>
    <t>ув 23.06.2011 ст37</t>
  </si>
  <si>
    <t>Шаповалов Виталий Валентинович</t>
  </si>
  <si>
    <t>SHAPAVALAU VITALI</t>
  </si>
  <si>
    <t>3АЕ 007701</t>
  </si>
  <si>
    <t>1997,2005</t>
  </si>
  <si>
    <t>Жлобинский ГВК, Гомельская обл.</t>
  </si>
  <si>
    <t>Обл.Гомельская, г.Жлобин, ул.3-го Сентября,20</t>
  </si>
  <si>
    <t>4АМ 003085</t>
  </si>
  <si>
    <t>14.05.11-13.06.16</t>
  </si>
  <si>
    <t>RYSHTOUSKI ALEH</t>
  </si>
  <si>
    <t>Столбцовский РВК Минская обл.</t>
  </si>
  <si>
    <t>КН 1977692</t>
  </si>
  <si>
    <t>04.11.2010-04.03.2012</t>
  </si>
  <si>
    <t>КВ 1722041</t>
  </si>
  <si>
    <t>16.12.2010-29.11.2023</t>
  </si>
  <si>
    <t>Гульчак Евгений Николаевич</t>
  </si>
  <si>
    <t>HULCHAK YAUHENI</t>
  </si>
  <si>
    <t>НВ 2045626</t>
  </si>
  <si>
    <t>17.07.2008-08.06.2027</t>
  </si>
  <si>
    <t>10.2009</t>
  </si>
  <si>
    <t>НВ 2307266</t>
  </si>
  <si>
    <t>09.12.2010-15.05.2031</t>
  </si>
  <si>
    <t>Астанин Юрий Дмитриевич</t>
  </si>
  <si>
    <t>ASTANIN YURY</t>
  </si>
  <si>
    <t>НВ 2302016</t>
  </si>
  <si>
    <t>18.11.2010-25.04.2019</t>
  </si>
  <si>
    <t>Речицким РОВД</t>
  </si>
  <si>
    <t>Абрамович Василий Владимирович</t>
  </si>
  <si>
    <t>ABRAMOVICH VASILI</t>
  </si>
  <si>
    <t>МР 2611088</t>
  </si>
  <si>
    <t>26.08.2009-17.04.2058</t>
  </si>
  <si>
    <t>КВ 214967</t>
  </si>
  <si>
    <t>Новаш Дмитрий Николаевич</t>
  </si>
  <si>
    <t>NOVASH DZMITRY</t>
  </si>
  <si>
    <t>Вилейским РОВД</t>
  </si>
  <si>
    <t>Вилейский ОГВК, Минская обл.</t>
  </si>
  <si>
    <t>Жарко Сергей Михайлович</t>
  </si>
  <si>
    <t>ZHARKO SIARHEI</t>
  </si>
  <si>
    <t>АВ 2028547</t>
  </si>
  <si>
    <t>29.12.2007-19.07.2063</t>
  </si>
  <si>
    <t>Лунинецкий РВК, Брестская обл.</t>
  </si>
  <si>
    <t>Волога Александр Сергеевич</t>
  </si>
  <si>
    <t>VALOHA ALIAKSANDR</t>
  </si>
  <si>
    <t>МС 2134292</t>
  </si>
  <si>
    <t>11.06.2010-23.05.2022</t>
  </si>
  <si>
    <t>02.2007</t>
  </si>
  <si>
    <t>Лукашёнок Сергей Михайлович</t>
  </si>
  <si>
    <t>LUKASHONAK SIARHEI</t>
  </si>
  <si>
    <t>Войтехович Дмитрий Александрович</t>
  </si>
  <si>
    <t>VAITSEKHOVICH DZMITRY</t>
  </si>
  <si>
    <t>на 22.08</t>
  </si>
  <si>
    <t>Жлобинский ОГВК, Гомельсая обл.</t>
  </si>
  <si>
    <t>ув 17.01.2011 п5,ст42</t>
  </si>
  <si>
    <t>ув 13.01.2011 п5,ст42</t>
  </si>
  <si>
    <t>уволен</t>
  </si>
  <si>
    <t>ув 25.01.2011 ст37</t>
  </si>
  <si>
    <t>ув 25.01.2011 ст40</t>
  </si>
  <si>
    <t>ув 19.01.2011 ст37</t>
  </si>
  <si>
    <t>ув 01.12.2010 п5,ст42</t>
  </si>
  <si>
    <t>7АА 001230</t>
  </si>
  <si>
    <t>5АК 000649</t>
  </si>
  <si>
    <t>МР 2776524</t>
  </si>
  <si>
    <t>05.08.2010-05.02.2031</t>
  </si>
  <si>
    <t>ув 14.02.2011 ст37</t>
  </si>
  <si>
    <t>Чичин Александр Михайлович</t>
  </si>
  <si>
    <t>CHYCHYN ALIAKSANDR</t>
  </si>
  <si>
    <t>МС 2246521</t>
  </si>
  <si>
    <t>07.06.2011-29.12.2031</t>
  </si>
  <si>
    <t>Березинским РОВД</t>
  </si>
  <si>
    <t>Обл.Минская, р-н Березинский, д.Старая Мощеница, ул.Я.Коласа,3</t>
  </si>
  <si>
    <t>5АА 003267</t>
  </si>
  <si>
    <t>Березинский РВК, Минская обл.</t>
  </si>
  <si>
    <t>ув 10.10.2011 ст37</t>
  </si>
  <si>
    <t>МС 2286638</t>
  </si>
  <si>
    <t>28.09.2011-03.07.2021</t>
  </si>
  <si>
    <t>Лосев Денис Васильевич</t>
  </si>
  <si>
    <t>LOSEU DZIANIS</t>
  </si>
  <si>
    <t>НВ 1943761</t>
  </si>
  <si>
    <t>21.08.2007-28.09.2027</t>
  </si>
  <si>
    <t>3АВ 013232</t>
  </si>
  <si>
    <t>Решетников Эдуард Яхонтович</t>
  </si>
  <si>
    <t>RESHETNIKAU EDUARD</t>
  </si>
  <si>
    <t>5АС 009410</t>
  </si>
  <si>
    <t>1999,2005</t>
  </si>
  <si>
    <t>ув 17.10.2011 ст37</t>
  </si>
  <si>
    <t>26.08.11-25.08.16</t>
  </si>
  <si>
    <t>Блашко Виктор Николаевич</t>
  </si>
  <si>
    <t>BLASHKO VIKTAR</t>
  </si>
  <si>
    <t>5АК 009296</t>
  </si>
  <si>
    <t>ув 15.02.2011 ст37</t>
  </si>
  <si>
    <t>1АТ 000437</t>
  </si>
  <si>
    <t>3АЕ 000940</t>
  </si>
  <si>
    <t>ув 22.02.2011 ст37</t>
  </si>
  <si>
    <t>3АВ 001210</t>
  </si>
  <si>
    <t>7АА 006606</t>
  </si>
  <si>
    <t>7АА 005898</t>
  </si>
  <si>
    <t>ув 01.08.2011 ст35, п.2</t>
  </si>
  <si>
    <t>5АВ 001517</t>
  </si>
  <si>
    <t>5АК 000674</t>
  </si>
  <si>
    <t>ув 16.02.2011 ст37</t>
  </si>
  <si>
    <t>3АВ 001928</t>
  </si>
  <si>
    <t>5АА 002392</t>
  </si>
  <si>
    <t>1АЕ 000412</t>
  </si>
  <si>
    <t>3АВ 001389</t>
  </si>
  <si>
    <t>ув 02.03.2011 ст37</t>
  </si>
  <si>
    <t>ув 28.02.2011 ст37</t>
  </si>
  <si>
    <t>ув 02.03.2011 п.7, ст42</t>
  </si>
  <si>
    <t>5АА 002796</t>
  </si>
  <si>
    <t>МР 2856187</t>
  </si>
  <si>
    <t>22.02.2011-06.06.2031</t>
  </si>
  <si>
    <t>1АВ 002305</t>
  </si>
  <si>
    <t>Цветков Денис Игоревич</t>
  </si>
  <si>
    <t>TSVETKOV DENIS</t>
  </si>
  <si>
    <t>МР 2496233</t>
  </si>
  <si>
    <t>04.11.2008-11.10.2028</t>
  </si>
  <si>
    <t>МР 2849900</t>
  </si>
  <si>
    <t>10.02.2011-08.07.2020</t>
  </si>
  <si>
    <t>7АА 009438</t>
  </si>
  <si>
    <t>7АА 009472</t>
  </si>
  <si>
    <t>6АС 000078</t>
  </si>
  <si>
    <t>2АК 000450</t>
  </si>
  <si>
    <t>1АЕ 002428</t>
  </si>
  <si>
    <t>7АА 008745</t>
  </si>
  <si>
    <t>4АМ 001339</t>
  </si>
  <si>
    <t>7АА 001803</t>
  </si>
  <si>
    <t>Дедок Сергей Фёдорович</t>
  </si>
  <si>
    <t>DZIADOK SIARHEI</t>
  </si>
  <si>
    <t>6АВ 001791</t>
  </si>
  <si>
    <t>Лис Николай Леонидович</t>
  </si>
  <si>
    <t>LIS MIKALAI</t>
  </si>
  <si>
    <t>7АА 009503</t>
  </si>
  <si>
    <t>Степанцов Максим Александрович</t>
  </si>
  <si>
    <t>STEPANTSOU MAKSIM</t>
  </si>
  <si>
    <t>ВМ 1399735</t>
  </si>
  <si>
    <t>ув 21.07.2011 ст37</t>
  </si>
  <si>
    <t>ув 18.07.2011 ст37</t>
  </si>
  <si>
    <t>ув 11.07.2011 ст37</t>
  </si>
  <si>
    <t>Жук Владимир Викторович</t>
  </si>
  <si>
    <t>ZHUK ULADZIMIR</t>
  </si>
  <si>
    <t>7АВ 010706</t>
  </si>
  <si>
    <t>Пучко Владимир Петрович</t>
  </si>
  <si>
    <t>PUCHKO ULADZIMIR</t>
  </si>
  <si>
    <t>КВ 1002992</t>
  </si>
  <si>
    <t>06.06.2003-20.07.2021</t>
  </si>
  <si>
    <t>6АВ 008202</t>
  </si>
  <si>
    <t>06.2001, 04.2007</t>
  </si>
  <si>
    <t>Маскаленко Василий Николаевич</t>
  </si>
  <si>
    <t>MASKALENKO VASIL</t>
  </si>
  <si>
    <t>МР 1855568</t>
  </si>
  <si>
    <t>03.08.2004-24.06.2013</t>
  </si>
  <si>
    <t>7АВ 010067</t>
  </si>
  <si>
    <t>7АА 042987</t>
  </si>
  <si>
    <t>Асташко Алексей Сергеевич</t>
  </si>
  <si>
    <t>ASTASHKA ALIAKSEI</t>
  </si>
  <si>
    <t>Крупским РОВД</t>
  </si>
  <si>
    <t>5АВ 004282</t>
  </si>
  <si>
    <t>07.2009</t>
  </si>
  <si>
    <t>Крупский РВК, Миская обл.</t>
  </si>
  <si>
    <t>Сегодник Владимир Александрович</t>
  </si>
  <si>
    <t>SIAHODNIK ULADZIMIR</t>
  </si>
  <si>
    <t>МС 1940700</t>
  </si>
  <si>
    <t>07.08.2008-04.05.2028</t>
  </si>
  <si>
    <t>5АВ 006077</t>
  </si>
  <si>
    <t>2003</t>
  </si>
  <si>
    <t>12.09.2005-12.09.2014</t>
  </si>
  <si>
    <t>Оршанским ГОВД</t>
  </si>
  <si>
    <t>2АЕ 001646</t>
  </si>
  <si>
    <t>Оршанский ОГВК, Витебская обл.</t>
  </si>
  <si>
    <t>5АА 003625</t>
  </si>
  <si>
    <t>1АЕ 002656</t>
  </si>
  <si>
    <t>7АА 006876</t>
  </si>
  <si>
    <t>7АА 010357</t>
  </si>
  <si>
    <t>Карбовец Виталий Александрович</t>
  </si>
  <si>
    <t>KARBAVETS VITALI</t>
  </si>
  <si>
    <t>МР 2443549</t>
  </si>
  <si>
    <t>17.06.2008-21.06.2028</t>
  </si>
  <si>
    <t>7АА 022107</t>
  </si>
  <si>
    <t>21.11.2011-20.11.2016</t>
  </si>
  <si>
    <t>7АА 012068</t>
  </si>
  <si>
    <t>Немченко Василий Викторович</t>
  </si>
  <si>
    <t>NEMCHANKA VASILI</t>
  </si>
  <si>
    <t>МС 1704722</t>
  </si>
  <si>
    <t>30.06.2006-20.06.2026</t>
  </si>
  <si>
    <t>5АА 004156</t>
  </si>
  <si>
    <t>2006</t>
  </si>
  <si>
    <t>7АА 003416</t>
  </si>
  <si>
    <t>5АА 004208</t>
  </si>
  <si>
    <t>Романенко Игорь Алексеевич</t>
  </si>
  <si>
    <t>RAMANENKA IHAR</t>
  </si>
  <si>
    <t>МР 1637381</t>
  </si>
  <si>
    <t>22.10.2003-17.10.2023</t>
  </si>
  <si>
    <t>КА 224420</t>
  </si>
  <si>
    <t>02.2004</t>
  </si>
  <si>
    <t>Быков Игорь Васильевич</t>
  </si>
  <si>
    <t>BYKAU IHAR</t>
  </si>
  <si>
    <t>МР 2342204</t>
  </si>
  <si>
    <t>12.10.2007-11.09.2027</t>
  </si>
  <si>
    <t>КА 326620</t>
  </si>
  <si>
    <t>2АК 000357</t>
  </si>
  <si>
    <t>7АА 014828</t>
  </si>
  <si>
    <t>3АВ 002610</t>
  </si>
  <si>
    <t>5АВ 000041</t>
  </si>
  <si>
    <t>4АА 008600</t>
  </si>
  <si>
    <t>Степанович Вадим Геннадьевич</t>
  </si>
  <si>
    <t>STSEPANOVICH VADZIM</t>
  </si>
  <si>
    <t>5АВ 000138</t>
  </si>
  <si>
    <t>Зембинский с/с Борисовский р-н</t>
  </si>
  <si>
    <t>Михновский Анатолий Анатольевич</t>
  </si>
  <si>
    <t>MIKHNOUSKI ANATOLI</t>
  </si>
  <si>
    <t>Ивановским РОВД</t>
  </si>
  <si>
    <t>Скидельский РВК, Гродненская обл.</t>
  </si>
  <si>
    <t>Ивановский РВК, Брестская обл.</t>
  </si>
  <si>
    <t>5АС 003744</t>
  </si>
  <si>
    <t>5АА 000746</t>
  </si>
  <si>
    <t>6АВ 002393</t>
  </si>
  <si>
    <t>Шорец Дмитрий Александрович</t>
  </si>
  <si>
    <t>SHORATS DZMITRY</t>
  </si>
  <si>
    <t>МС 1879363</t>
  </si>
  <si>
    <t>11.02.2008-09.11.2014</t>
  </si>
  <si>
    <t>5АС 000599</t>
  </si>
  <si>
    <t>Штукин Алексей Александрович</t>
  </si>
  <si>
    <t>SHTUKIN ALIAKSEI</t>
  </si>
  <si>
    <t>МС 2214600</t>
  </si>
  <si>
    <t>28.02.2011-29.06.2031</t>
  </si>
  <si>
    <t>5АС 000121</t>
  </si>
  <si>
    <t>ув 29.03.2011 ст37</t>
  </si>
  <si>
    <t>2АВ 003381</t>
  </si>
  <si>
    <t>3АЕ 002684</t>
  </si>
  <si>
    <t>3АВ 004781</t>
  </si>
  <si>
    <t>5АВ 000904</t>
  </si>
  <si>
    <t>ув 30.03.2011 ст37</t>
  </si>
  <si>
    <t>7АА 020143</t>
  </si>
  <si>
    <t>Волох Алексей Валерьевич</t>
  </si>
  <si>
    <t>VOLAKH ALIAKSEI</t>
  </si>
  <si>
    <t>Кировским РОВД</t>
  </si>
  <si>
    <t>МС 2175402</t>
  </si>
  <si>
    <t>04.10.2010-15.12.2013</t>
  </si>
  <si>
    <t>5АВ 001726</t>
  </si>
  <si>
    <t>Кировский РВК, Могилевская обл.</t>
  </si>
  <si>
    <t>Пациёнок Олег Николаевич</t>
  </si>
  <si>
    <t>PATSYIONAK ALEH</t>
  </si>
  <si>
    <t>КВ 1548686</t>
  </si>
  <si>
    <t>13.10.2008-29.06.2028</t>
  </si>
  <si>
    <t>6АВ 002797</t>
  </si>
  <si>
    <t>7АА 021849</t>
  </si>
  <si>
    <t>6АВ 003126</t>
  </si>
  <si>
    <t>1АВ 003831</t>
  </si>
  <si>
    <t>7АА 022534</t>
  </si>
  <si>
    <t>3АВ 005774</t>
  </si>
  <si>
    <t>3АВ 002727</t>
  </si>
  <si>
    <t>5АА 003528</t>
  </si>
  <si>
    <t>Уласень Михаил Михайлович</t>
  </si>
  <si>
    <t>ULASEN MIKHAIL</t>
  </si>
  <si>
    <t>МС 1317898</t>
  </si>
  <si>
    <t>30.12.2003-25.08.2012</t>
  </si>
  <si>
    <t>ОА 102411</t>
  </si>
  <si>
    <t>Зиновенко Анатолий Васильевич</t>
  </si>
  <si>
    <t>ZINOVENKA ANATOLI</t>
  </si>
  <si>
    <t>Копыльский РВК, Минская обл.</t>
  </si>
  <si>
    <t>Шагун Михаил Фёдорович</t>
  </si>
  <si>
    <t>SHAHUN MIKHAIL</t>
  </si>
  <si>
    <t>МС 1539712</t>
  </si>
  <si>
    <t>16.12.2004-15.11.2024</t>
  </si>
  <si>
    <t>5АI 003263</t>
  </si>
  <si>
    <t>ув 11.04.2011 ст37</t>
  </si>
  <si>
    <t>Кацерубо Павел Павлович</t>
  </si>
  <si>
    <t>KATSARUBA PAVEL</t>
  </si>
  <si>
    <t>7АА 023229</t>
  </si>
  <si>
    <t>7АА 025041</t>
  </si>
  <si>
    <t>6АВ 001067</t>
  </si>
  <si>
    <t>6АВ 004627</t>
  </si>
  <si>
    <t>ув 15.04.2011 ст37</t>
  </si>
  <si>
    <t>ув 14.04.2011 ст37</t>
  </si>
  <si>
    <t>ув 07.04.2011 п5, ст42</t>
  </si>
  <si>
    <t>5AC 001741</t>
  </si>
  <si>
    <t>6АС 000338</t>
  </si>
  <si>
    <t>МС 2227739</t>
  </si>
  <si>
    <t>11.04.2011-27.06.2031</t>
  </si>
  <si>
    <t>7АА 009139</t>
  </si>
  <si>
    <t>Дудинов Сергей Михайлович</t>
  </si>
  <si>
    <t>DUDZINAU SIARHEI</t>
  </si>
  <si>
    <t>Брестской обл</t>
  </si>
  <si>
    <t>1АЕ 004817</t>
  </si>
  <si>
    <t>Барановический ОГВК, Брестская обл.</t>
  </si>
  <si>
    <t>3АС 004395</t>
  </si>
  <si>
    <t>7АА 028091</t>
  </si>
  <si>
    <t>6АС 000612</t>
  </si>
  <si>
    <t>7AA 009337</t>
  </si>
  <si>
    <t>ув 22.04.2011 ст37</t>
  </si>
  <si>
    <t>Загурский Николай Юрьевич</t>
  </si>
  <si>
    <t>ZAHURSKI MIKALAI</t>
  </si>
  <si>
    <t>КН 1278939</t>
  </si>
  <si>
    <t>17.08.2004-24.07.2013</t>
  </si>
  <si>
    <t>5АЕ 002560</t>
  </si>
  <si>
    <t>КВ 1747210</t>
  </si>
  <si>
    <t>19.04.2011-05.01.2015</t>
  </si>
  <si>
    <t>ув 01.03.2011 п5, ст42</t>
  </si>
  <si>
    <t>ув 06.04.2011 п5, ст42</t>
  </si>
  <si>
    <t>Курьянчик Вадим Игоревич</t>
  </si>
  <si>
    <t>KURYANCHYK VADZIM</t>
  </si>
  <si>
    <t>МС 2066196</t>
  </si>
  <si>
    <t>13.10.2009-02.09.2029</t>
  </si>
  <si>
    <t>5АС 004929</t>
  </si>
  <si>
    <t>Недведский Вячеслав Анатольевич</t>
  </si>
  <si>
    <t>NIADZVEDSKI VIACHASLAU</t>
  </si>
  <si>
    <t>5АВ 005542</t>
  </si>
  <si>
    <t>2001,2005</t>
  </si>
  <si>
    <t>Смиловический г.п.совет, Червенский р-н, Минская обл.</t>
  </si>
  <si>
    <t>Борисовский ГВК, Минской обл.</t>
  </si>
  <si>
    <t>ув 21.04.2011 ст37</t>
  </si>
  <si>
    <t>ув 05.05.2011 ст37</t>
  </si>
  <si>
    <t>ув 12.05.2011 ст37</t>
  </si>
  <si>
    <t>Кирилов Кирилл Михайлович</t>
  </si>
  <si>
    <t>KIRYLAU KIRYL</t>
  </si>
  <si>
    <t>МР 1774956</t>
  </si>
  <si>
    <t>17.08.11-16.08.16</t>
  </si>
  <si>
    <t>04.08.11-13.08.16</t>
  </si>
  <si>
    <t>19.05.2004-11.03.2024</t>
  </si>
  <si>
    <t>7АА 027499</t>
  </si>
  <si>
    <t>Бречко Александр Владимирович</t>
  </si>
  <si>
    <t>BRECHKA ALIAKSANDR</t>
  </si>
  <si>
    <t>МР 2523944</t>
  </si>
  <si>
    <t>30.01.2009-11.04.2024</t>
  </si>
  <si>
    <t>7АС 010968</t>
  </si>
  <si>
    <t>6АС 001443</t>
  </si>
  <si>
    <t>7АА 014830</t>
  </si>
  <si>
    <t>Конопацкий Михаил Константинович</t>
  </si>
  <si>
    <t>KANAPATSKI MIKHAIL</t>
  </si>
  <si>
    <t>МР 1843165</t>
  </si>
  <si>
    <t>20.07.2004-16.11.2012</t>
  </si>
  <si>
    <t>7АВ 006968</t>
  </si>
  <si>
    <t>ув 06.05.2011 ст42, п2</t>
  </si>
  <si>
    <t>ув 13.05.2011 ст37</t>
  </si>
  <si>
    <t>Крюков Сергей Владимирович</t>
  </si>
  <si>
    <t>KRUKAU SIARHEI</t>
  </si>
  <si>
    <t>НВ 1644863</t>
  </si>
  <si>
    <t>23.12.2004-08.12.2024</t>
  </si>
  <si>
    <t>Речицким ГРОВД</t>
  </si>
  <si>
    <t>Гомельской обл</t>
  </si>
  <si>
    <t>3АС 006983</t>
  </si>
  <si>
    <t>ув 18.08.2011 ст37</t>
  </si>
  <si>
    <t>ув 24.08.2011 ст37</t>
  </si>
  <si>
    <t>Речицкий РВК, Гомельская обл.</t>
  </si>
  <si>
    <t xml:space="preserve"> 3 кл</t>
  </si>
  <si>
    <t>Мороз Сергей Михайлович</t>
  </si>
  <si>
    <t>НВ 1754725</t>
  </si>
  <si>
    <t>16.12.2005-12.03.2026</t>
  </si>
  <si>
    <t>3АВ 007866</t>
  </si>
  <si>
    <t>ув 26.05.2011ст37</t>
  </si>
  <si>
    <t>5АВ 002950</t>
  </si>
  <si>
    <t>7АА 034930</t>
  </si>
  <si>
    <t>Станкевич Александр Викторович</t>
  </si>
  <si>
    <t>STANKEVICH ALIAKSANDR</t>
  </si>
  <si>
    <t>МС 1042133</t>
  </si>
  <si>
    <t>23.09.2002-12.04.2012</t>
  </si>
  <si>
    <t>Вилейским ГРОВД</t>
  </si>
  <si>
    <t>Минской обл</t>
  </si>
  <si>
    <t>Вилейский РВК, Минская обл.</t>
  </si>
  <si>
    <t>Мультан Анатолий Викторович</t>
  </si>
  <si>
    <t>MULTAN ANATOLI</t>
  </si>
  <si>
    <t>МС 2149829</t>
  </si>
  <si>
    <t>21.07.2010-15.09.2014</t>
  </si>
  <si>
    <t>5АА 009609</t>
  </si>
  <si>
    <t>1999</t>
  </si>
  <si>
    <t>Юхневич Леонид Петрович</t>
  </si>
  <si>
    <t>YUKHNEVICH LEANID</t>
  </si>
  <si>
    <t>10.06.11-09.06.16</t>
  </si>
  <si>
    <t>Конопацкий Сергей Юрьевич</t>
  </si>
  <si>
    <t>ув 06.06.2011 ст37</t>
  </si>
  <si>
    <t>Цифр.тах.,обучение</t>
  </si>
  <si>
    <t>Масько Сергей Леонидович</t>
  </si>
  <si>
    <t>MASKO SIARHEI</t>
  </si>
  <si>
    <t>НВ 1518705</t>
  </si>
  <si>
    <t>26.04.2004-30.01.2024</t>
  </si>
  <si>
    <t>3АЕ 004723</t>
  </si>
  <si>
    <t>12.2001,05.2009</t>
  </si>
  <si>
    <t>ув 16.05.2011 п5, ст42</t>
  </si>
  <si>
    <t>Карточка водителя</t>
  </si>
  <si>
    <t>19.05.11-18.05.16</t>
  </si>
  <si>
    <t>14.05.11-13.05.16</t>
  </si>
  <si>
    <t>20.05.11-19.05.16</t>
  </si>
  <si>
    <t>Жук Дмитрий Николаевич</t>
  </si>
  <si>
    <t>7АА 037407</t>
  </si>
  <si>
    <t>Свистун Вадим Михайлович</t>
  </si>
  <si>
    <t>SVISTUN VADZIM</t>
  </si>
  <si>
    <t>МС 1931390</t>
  </si>
  <si>
    <t>09.07.2008-11.07.2028</t>
  </si>
  <si>
    <t>5АК 005324</t>
  </si>
  <si>
    <t>05.09.2007</t>
  </si>
  <si>
    <t>Столбцовский РВК, Минской обл.</t>
  </si>
  <si>
    <t>Кушнерук Денис Валерьевич</t>
  </si>
  <si>
    <t>KUSHNIARUK DZIANIS</t>
  </si>
  <si>
    <t>КН 2003518</t>
  </si>
  <si>
    <t>10.02.2011-22.05.2031</t>
  </si>
  <si>
    <t>Слонимским РОВД</t>
  </si>
  <si>
    <t>4АС 003599</t>
  </si>
  <si>
    <t>Слонимский ОГВК, Гродненская обл.</t>
  </si>
  <si>
    <t>Нагаев Сергей Николаевич</t>
  </si>
  <si>
    <t>NAHAYEU SIARHEI</t>
  </si>
  <si>
    <t>КН 1178299</t>
  </si>
  <si>
    <t>27.02.2004-19.02.2014</t>
  </si>
  <si>
    <t>4АМ 003665</t>
  </si>
  <si>
    <t>Пистолетов Александр Олегович</t>
  </si>
  <si>
    <t>PISTALETAU ALIAKSANDR</t>
  </si>
  <si>
    <t>МС 2104338</t>
  </si>
  <si>
    <t>19.03.2010-24.03.2030</t>
  </si>
  <si>
    <t>5АС 003018</t>
  </si>
  <si>
    <t>ув 01.04.2011 п5, ст42</t>
  </si>
  <si>
    <t>ув 17.06.2011 ст37</t>
  </si>
  <si>
    <t>03.10.2011-02.10.2016</t>
  </si>
  <si>
    <t>Нитин Александр Иванович</t>
  </si>
  <si>
    <t>NITSIN ALIAKSANDR</t>
  </si>
  <si>
    <t>6АВ 002482</t>
  </si>
  <si>
    <t>Бобруйский ГВК, Могилевская обл.</t>
  </si>
  <si>
    <t>Мешков Александр Алексеевич</t>
  </si>
  <si>
    <t>MIASHKOU ALIAKSANDR</t>
  </si>
  <si>
    <t>МР 1434626</t>
  </si>
  <si>
    <t>11.12.2002-22.02.2017</t>
  </si>
  <si>
    <t>7АА 039250</t>
  </si>
  <si>
    <t>Хайдаршин Владимир Владимирович</t>
  </si>
  <si>
    <t>KHAIDARSHIN ULADIMIR</t>
  </si>
  <si>
    <t>N01957111</t>
  </si>
  <si>
    <t>22.05.1997-23.06.2012</t>
  </si>
  <si>
    <t>Кахахстан</t>
  </si>
  <si>
    <t>CW 002693</t>
  </si>
  <si>
    <t>11.1991</t>
  </si>
  <si>
    <t>Казахстан</t>
  </si>
  <si>
    <t>сказал, что подумает</t>
  </si>
  <si>
    <t>ув 10.06.2011 ст37</t>
  </si>
  <si>
    <t>Венцель Александр Анатольевич</t>
  </si>
  <si>
    <t>VENTSEL ALIAKSANDR</t>
  </si>
  <si>
    <t>НВ1649441</t>
  </si>
  <si>
    <t>11.01.2005-07.01.2025</t>
  </si>
  <si>
    <t>3АВ 009041</t>
  </si>
  <si>
    <t>Мозырьский ОГВК, Гомельская обл.</t>
  </si>
  <si>
    <t>Сманцер Максим Олегович</t>
  </si>
  <si>
    <t>сдал 08.07</t>
  </si>
  <si>
    <t>SMANTSAR MAKSIM</t>
  </si>
  <si>
    <t>5АВ 006350</t>
  </si>
  <si>
    <t>ув 27.06.2011 ст37</t>
  </si>
  <si>
    <t>Мирзамагамедов Сергей Петрович</t>
  </si>
  <si>
    <t>MIRZAMAHAMEDAU SIARHEI</t>
  </si>
  <si>
    <t>Пуховический ОГВК Минская обл.</t>
  </si>
  <si>
    <t>ув. 28.06 2011 ст37</t>
  </si>
  <si>
    <t>Сысолятин Дмитрий Николаевич</t>
  </si>
  <si>
    <t>SYSALIATSIN DZMITRY</t>
  </si>
  <si>
    <t>МС 1710876</t>
  </si>
  <si>
    <t>12.07.2006-26.02.2026</t>
  </si>
  <si>
    <t>Слуцким РОВД</t>
  </si>
  <si>
    <t>5АВ 001931</t>
  </si>
  <si>
    <t>08.2009</t>
  </si>
  <si>
    <t>09.06.11-08.06.16</t>
  </si>
  <si>
    <t>3AE 001314</t>
  </si>
  <si>
    <t>ув 14.12.2011 п.5, ст42</t>
  </si>
  <si>
    <t>АВ 2504896</t>
  </si>
  <si>
    <t>13.12.2011-29.06.2024</t>
  </si>
  <si>
    <t>ув 04.01.2012 ст37</t>
  </si>
  <si>
    <t>ув 05.01.2012 ст37</t>
  </si>
  <si>
    <t>Мякота Пётр Петрович</t>
  </si>
  <si>
    <t>MIAKOTA PIOTR</t>
  </si>
  <si>
    <t>5АВ 015825</t>
  </si>
  <si>
    <t>Минск, пр-т Рокоссовского, 28-1-44</t>
  </si>
  <si>
    <t>15.12.2-11-14.12.16</t>
  </si>
  <si>
    <t xml:space="preserve">Барановичским ГОВД </t>
  </si>
  <si>
    <t>Барановичкский ОГВК, Брестская обл.</t>
  </si>
  <si>
    <t>DUBOVIK SIARHEI</t>
  </si>
  <si>
    <t>Лешко Андрей Иосифович</t>
  </si>
  <si>
    <t>7АА 078993</t>
  </si>
  <si>
    <t>GRUSHA SIARHEI</t>
  </si>
  <si>
    <t>АВ 2503127</t>
  </si>
  <si>
    <t>08.12.2011-17.09.2024</t>
  </si>
  <si>
    <t>одиозный, неуравновешенный, отказ ехать в рейс</t>
  </si>
  <si>
    <t>согл</t>
  </si>
  <si>
    <t>ратипа-рус</t>
  </si>
  <si>
    <t>прогул</t>
  </si>
  <si>
    <t>р-р</t>
  </si>
  <si>
    <t>во время стажировки в питере подрался с наставником(сивак)</t>
  </si>
  <si>
    <t>пьянка</t>
  </si>
  <si>
    <t>был без опыта, прошел стажировку, разбил а/м  через суд возмещает цщерб</t>
  </si>
  <si>
    <t>кража топлива, уголовное дело</t>
  </si>
  <si>
    <t>не сшлись характерами</t>
  </si>
  <si>
    <t>вернулся</t>
  </si>
  <si>
    <t>по состоянию здоровья</t>
  </si>
  <si>
    <t>отказался ехать в рейс, уволен за прогул, оспаривал в суде, безуспешно</t>
  </si>
  <si>
    <t>пбянка, проггул</t>
  </si>
  <si>
    <t xml:space="preserve">постоянно доп затраты на ремонт, просился обратно, но невыездной </t>
  </si>
  <si>
    <t>по нашей инициативе</t>
  </si>
  <si>
    <t>пьянка в екатеринбурге, снят с а/м, ув за прогул</t>
  </si>
  <si>
    <t>неплохо, ушел на перевозки в/из польши</t>
  </si>
  <si>
    <t>могилев, ушел со скандалом, растрата в венгрии необоснованная</t>
  </si>
  <si>
    <t>работал на рено с прицепом,пожар, груз поврежден, уволился якобы всязи с переездом в россию</t>
  </si>
  <si>
    <t>с БМЗ, работал нормально, ушел в др фирму</t>
  </si>
  <si>
    <t>ботал нормально, быстро, не сошлись характерами</t>
  </si>
  <si>
    <t>нормально, без приписок, ст а/м, ушел в др фирму</t>
  </si>
  <si>
    <t>автобусник, не смог осилить работу международника</t>
  </si>
  <si>
    <t>ушел в европейскую фирму</t>
  </si>
  <si>
    <t xml:space="preserve">пережег, не сошлись </t>
  </si>
  <si>
    <t>не получилось ,после 2-й стажировки ушел</t>
  </si>
  <si>
    <t>пережеги</t>
  </si>
  <si>
    <t>хороший водитель, ушел в др. фирму</t>
  </si>
  <si>
    <t>нормально</t>
  </si>
  <si>
    <t>прошел 3 стажировки (Рос+Рос+серб), принял а/м уволился, сослался на болезнь</t>
  </si>
  <si>
    <t>был принят на обучение, пошел стажировку, работал хорошо, ушел в др. фирму</t>
  </si>
  <si>
    <t>прошел 3 стажировки (Рос+Рос+серб), принял а/м уволился, решил, что это не для него</t>
  </si>
  <si>
    <t>был принят на обучение, отстажировался, работал на  9964, в России выгорела кабина, не принимал участие в ремонте, был замечен в нетрезвом состоянии на базе, потом прогуливал, уволен по соглашению</t>
  </si>
  <si>
    <t>был принят на обучение, отстажировался, принял а/м, авария по его вине, восстанавливали больше месяца, уехал в рейс, постоянно ремонтировался, технически очень неграмотный, ув. По соглашению</t>
  </si>
  <si>
    <t>был принят на обучение, отстажировался, принял новый а/м, работал на европу, решил уволиться, потом остался, подписал контракт, через 1 рейс уволился, сказал, что переехал в слуцк и не может у нас раотать, жена запретила ездить в дальние рейсы, последний рейс-пережег 600 л</t>
  </si>
  <si>
    <t xml:space="preserve">был принят по рекомендации Мухина, отстажировался, уехал в 1 рейс в европу, заблудился в австрии в горах, из-за неиспользования цепей-эвакуация , сомнения в адекватности 400е, выход из польши 500 л (полная заправка в европе) эвакуациястоиштраф за неиспользование </t>
  </si>
  <si>
    <t xml:space="preserve">на обучение, отстажирован,  вначале был прогул, оставили работать, уехал в рейс на казахстан , самовольно изменил маршрут, авария по его вине, </t>
  </si>
  <si>
    <t>на обучение, отстажирован, принял а/м, в россии авария (стоял на обочине дороги, в него въехал а/м), дорогостоящее восстановление, не участвовал в ремонте, прогулял несколько дней</t>
  </si>
  <si>
    <t>очень хорошо, сослался на проблемы со здоровьем, собирался вернуться в конце 2012</t>
  </si>
  <si>
    <t>пришел из дженти, пережеги, авария по его вине в россии (пееркресток)</t>
  </si>
  <si>
    <t>обучался, 2 раза самостоятельно, технически очень неграмотный, выдвигает все новые требования по техсостоянию,и даже после их устранения в рейсе постоянные проблемы, кот не может даже сформулировать</t>
  </si>
  <si>
    <t>отчтажировался 2 раза в россию, не ответил ни на один вопрос тестов, решил, что все можно узнать от водителей на границе и т.п., уволен как непрошедший испыт срок (по соглашению)</t>
  </si>
  <si>
    <t>мы обучили , отработал очень хорошо, ушел в др. фирму</t>
  </si>
  <si>
    <t xml:space="preserve">мы обучили сделал рейс на европу, недоразумения с технич службой , </t>
  </si>
  <si>
    <t>мы обучили, самомт на 7097, заправки не в рб а в европе, большие удержания</t>
  </si>
  <si>
    <t>с опытом, поработал нормальн, но в конце-большие пережеги, потом длительный прогул</t>
  </si>
  <si>
    <t>вначале-очень хорошо, потом решил иметь доп заработок при помощи больших пережегов (на новом а/м)</t>
  </si>
  <si>
    <t xml:space="preserve">мы обучили, сделал несколько рейсов на европу, неплохо </t>
  </si>
  <si>
    <t>мы обучили, небольшие проблемы по вождению во время обучения, работал на ст Мерс, очень хорошо, НО ПЕРЕЖЕГИ !!!потом на новой, ушел в др. фирму</t>
  </si>
  <si>
    <t>взяли на обучение (по рекомендации Вадима Прохоренкова ), сделал 2 рейса стажером, не смог ответить ни на один вопрос теста, предложено уволиться</t>
  </si>
  <si>
    <t>работает Р-Р</t>
  </si>
  <si>
    <t>взяли на обучение, вместо положенных 3-я стажировок сделали даже еще одну, не ответил на тесты, технически неграмотный, предложили уволиться</t>
  </si>
  <si>
    <t>мы обучили работал на ст Мерс, самостоят 4 рейса, постоянно пережеги до 400л, предложили уволиться</t>
  </si>
  <si>
    <t>мы обучили, работал очень хорошо, перевели на новый а/м, карточка водителя, и т.п., нашел др. работу, мы предложили  поработать опред срок, не согласился, уволен за прогул</t>
  </si>
  <si>
    <t>мы обучили, работал очень хорошо,  нашел др. работу, мы предложили  поработать опред срок, не согласился, уволен за прогул</t>
  </si>
  <si>
    <t>мы обучили, 1-й самост рейс в Рум, очень длит простой в ремонте , ???</t>
  </si>
  <si>
    <t>мы обучили, сделал самостоятельный рейс в Рум, потом длит прогул</t>
  </si>
  <si>
    <t xml:space="preserve">технически и документально очень безграмотный, сказал, что не для него </t>
  </si>
  <si>
    <t>ушел на работу в др. фирму на РЕФ</t>
  </si>
  <si>
    <t xml:space="preserve">мы обучили, работал нормально, потом авария в польше, длит восстановление, </t>
  </si>
  <si>
    <t>мы обучили, работал хорошо на ст Мерс, нашел др работу</t>
  </si>
  <si>
    <t>мы обучили, работал очень хорошо, нашел др работу</t>
  </si>
  <si>
    <t xml:space="preserve">прогул и пьянство </t>
  </si>
  <si>
    <t>не прошел испытание</t>
  </si>
  <si>
    <t>прогул, длит не выходил на работу</t>
  </si>
  <si>
    <t>мы обучили, работал на 0047, ушел в связи с перездом в др. страну</t>
  </si>
  <si>
    <t>ПЕРЕЖЕГИ, ЛИШНИЕ КВИТАНЦИИ, нашел др. работу</t>
  </si>
  <si>
    <t>две трудовые (нам известно)</t>
  </si>
  <si>
    <t>мы обучили, работал хорошо, нашел др. работу</t>
  </si>
  <si>
    <t>не прошел испытание, ув после 1-й стажировки</t>
  </si>
  <si>
    <t>без опыта, прошел одну стажировку, в Омск с Шлягой, уволился в связи с перездом в Рос</t>
  </si>
  <si>
    <t>поработал несколько дней на базе</t>
  </si>
  <si>
    <t>не прошел испытание, хотя и  старался</t>
  </si>
  <si>
    <t>Цветнов Владимир Александрович</t>
  </si>
  <si>
    <t>TSVIATNOU ULADZIMIR</t>
  </si>
  <si>
    <t>НВ 2427296</t>
  </si>
  <si>
    <t>30.12.2011-13.11.2018</t>
  </si>
  <si>
    <t>Обл.Гомельская,г.Речица, ул.Красикова,48-73(80296479992)</t>
  </si>
  <si>
    <t>3АС 014252</t>
  </si>
  <si>
    <t>15.12.11-14.12.16 своя</t>
  </si>
  <si>
    <t>Бобруйский ГВК, Моглевская обл.</t>
  </si>
  <si>
    <t>Смолевичский РВК Минская обл.</t>
  </si>
  <si>
    <t>Минская обл., Вилейский р-н, д. Илищевичи, 25(80..2519598)</t>
  </si>
  <si>
    <t>ув 19.03.2012 ст37</t>
  </si>
  <si>
    <t>пл 812</t>
  </si>
  <si>
    <t>Минск, ул. Козыревская, 24-21 (80296256983)</t>
  </si>
  <si>
    <t>МР 3041349</t>
  </si>
  <si>
    <t>15.03.2012-20.10.2050</t>
  </si>
  <si>
    <t>сдает 22.03 за свой счет</t>
  </si>
  <si>
    <t>ув 23.03.2012 ст37</t>
  </si>
  <si>
    <t>пл 820  сдает 23.03</t>
  </si>
  <si>
    <t>Карлович Павел Романович</t>
  </si>
  <si>
    <t>KARLOVICH PAVEL</t>
  </si>
  <si>
    <t>Минск, ул.Матусевича, 53-132(80296734572)</t>
  </si>
  <si>
    <t>7АА 074297</t>
  </si>
  <si>
    <t>Рябцев Алексей Анатольевич</t>
  </si>
  <si>
    <t>RABTSAU ALIAKSEI</t>
  </si>
  <si>
    <t>МР 3045473</t>
  </si>
  <si>
    <t>23.03.2012-30.09.2019</t>
  </si>
  <si>
    <t>Г. Минска</t>
  </si>
  <si>
    <t>Минск, ул.Ежи Гедройца, 18-138(80293737628)</t>
  </si>
  <si>
    <t>7АА 074875</t>
  </si>
  <si>
    <t>Московский РВК, Г. Минск</t>
  </si>
  <si>
    <t>ув 26.03.2012 ст37</t>
  </si>
  <si>
    <t>ув 06.03.2012 п.5, ст42</t>
  </si>
  <si>
    <t>пл 818   сдал 27.03.2012</t>
  </si>
  <si>
    <t>Обл.Брестская, г.Иваново, пер.Интернациональный,6 (80333431508)</t>
  </si>
  <si>
    <t>ув 28.03.2012 ст37</t>
  </si>
  <si>
    <t>ув 29.03.2012 ст37</t>
  </si>
  <si>
    <t>был принят на обучение, отстажировался, принял новый а/м, работал на европу, решил уволиться, мотивировал маленьким заработкомуволился, сказал, что переехал в слуцк и не может у нас раотать, жена запретила ездить в дальние рейсы, последний рейс-пережег 600 л</t>
  </si>
  <si>
    <t>отстажировался, работал на Мерс 98,  сделал 3 рейса в Турцию-постоянные пережеги ок. 500 л, ушел нормальн-подготовил а/м к техосмотру и передал механику</t>
  </si>
  <si>
    <t>отстажировался 1 раз, не появился на работе, уволен за прогул</t>
  </si>
  <si>
    <t>был принят на обучение, стажировали 5 раз, нет способностей, (из Польши вернулся бы на попутках)</t>
  </si>
  <si>
    <t>был принят на обучение, 1 раз на Рос, потом самост на Мерс 98 довоз, стажировка в Европу, уволился-мотивировал болезнью жены</t>
  </si>
  <si>
    <t>был принят на обучение, 2 раза на Рос+стажировка в Европу, самост на Европу 3 рейса, хорошо,уволился-мотивировал невозможностью продолжать работать, т.к. родился 3 ребенок …</t>
  </si>
  <si>
    <t>переведен в Р-Р</t>
  </si>
  <si>
    <t>был закодирован-срыв</t>
  </si>
  <si>
    <t>сдал Саша Кастаненко 28.03</t>
  </si>
  <si>
    <t>плат 2566 от авг 11</t>
  </si>
  <si>
    <t>Список водителей ООО "РАТИПА"</t>
  </si>
  <si>
    <t>Лукьянцев Роман Иванович</t>
  </si>
  <si>
    <t>LUKYANTSAU RAMAN</t>
  </si>
  <si>
    <t>НВ 2332808</t>
  </si>
  <si>
    <t>15.03.2011-23.02.2031</t>
  </si>
  <si>
    <t>Обл.Гомельская, г.Жлобин,ул.Пушкинская,5 (80293769178)</t>
  </si>
  <si>
    <t>3АЕ 012095</t>
  </si>
  <si>
    <t>ув 27.03.2012 ст37</t>
  </si>
  <si>
    <t>ув 09.04.2012 ст37</t>
  </si>
  <si>
    <t>6АВ 021264</t>
  </si>
  <si>
    <t>Бобруйский РВК, Могилевская обл.</t>
  </si>
  <si>
    <t>Халиков Александр Таджиевич</t>
  </si>
  <si>
    <t>KHALIKAU ALIAKSANDR</t>
  </si>
  <si>
    <t>Обл.Минская, Клецкий р-н, аг.Яновичи, ул.Парковая,3-3(80291019461)</t>
  </si>
  <si>
    <t>5АК 002815</t>
  </si>
  <si>
    <t>ув 11.03.2012 п.5, ст42</t>
  </si>
  <si>
    <t>ув 12.04.2012</t>
  </si>
  <si>
    <t>МС 2325238</t>
  </si>
  <si>
    <t>21.02.2012-26.10.2027</t>
  </si>
  <si>
    <t>06.04.12-05.04.17</t>
  </si>
  <si>
    <t>19.03.12-18.03.17</t>
  </si>
  <si>
    <t>ув 18.04.2012 ст37</t>
  </si>
  <si>
    <t>Обл.Минская, г.Столбцы, ул.Центральная,17-69 (80297588236)</t>
  </si>
  <si>
    <t>04.04.12-03.04.12</t>
  </si>
  <si>
    <t>МС 2344307</t>
  </si>
  <si>
    <t>16.04.2012-15.03.2017</t>
  </si>
  <si>
    <t>Гомеров Егор Вячеславович</t>
  </si>
  <si>
    <t>HOMERAU YAHOR</t>
  </si>
  <si>
    <t>Минск, ул. С.Есенина,99-91 (80293417425)</t>
  </si>
  <si>
    <t>Киевец Александр Николаевич</t>
  </si>
  <si>
    <t>KIYAVETS ALIAKSANDR</t>
  </si>
  <si>
    <t>МР 2415697</t>
  </si>
  <si>
    <t>30.04.2008-19.05.2028</t>
  </si>
  <si>
    <t>Минск, ул. Солтыса,199 общ. (80291691073)</t>
  </si>
  <si>
    <t>7АВ 047658</t>
  </si>
  <si>
    <t>Бурак Антон Михайлович</t>
  </si>
  <si>
    <t>BURAK ANTON</t>
  </si>
  <si>
    <t>Обл.Минская, г.Клецк, ул.Машерова, 6-1 (80295064213)</t>
  </si>
  <si>
    <t>5АК 015911</t>
  </si>
  <si>
    <t>04.04.12-03.04.17</t>
  </si>
  <si>
    <t>14.03.12-13.03.17</t>
  </si>
  <si>
    <t>02.04.12-01.04.17</t>
  </si>
  <si>
    <t>RADAUNIA VADZIM</t>
  </si>
  <si>
    <t>Обл.Гомельская, г.Мозырь, б-р Юности,141-56(80336152282)</t>
  </si>
  <si>
    <t>3АВ 019849</t>
  </si>
  <si>
    <t>2010</t>
  </si>
  <si>
    <t>ув 04.05.2012 п.2, ст47</t>
  </si>
  <si>
    <t>Левкович Александр Павлович</t>
  </si>
  <si>
    <t>LIAUKOVICH ALIAKSANDR</t>
  </si>
  <si>
    <t>МР 1524056</t>
  </si>
  <si>
    <t>22.04.2003-02.04.2020</t>
  </si>
  <si>
    <t>Минск, ул. С.Есенина,6-2-20 (80291362934)</t>
  </si>
  <si>
    <t>7АА 088120</t>
  </si>
  <si>
    <t>Кузьмин Олег Терентьевич</t>
  </si>
  <si>
    <t>KUZMIN ALEH</t>
  </si>
  <si>
    <t>МС 1905065</t>
  </si>
  <si>
    <t>31.03.2008-19.09.2025</t>
  </si>
  <si>
    <t>Обл.Минская, г.Борисов, ул.Л.Чаловской,47-21 (80296144615)</t>
  </si>
  <si>
    <t>5АВ 002526</t>
  </si>
  <si>
    <t>15.12.11-14.12.16 его</t>
  </si>
  <si>
    <t>ув 08.05.2012 ст37</t>
  </si>
  <si>
    <t>ув 10.05.2012 ст37</t>
  </si>
  <si>
    <t>МР 3077772</t>
  </si>
  <si>
    <t>03.05.2012-19.12.2067</t>
  </si>
  <si>
    <t>Нестерович Сергей Валерьевич</t>
  </si>
  <si>
    <t>NESTSIAROVICH SIARHEI</t>
  </si>
  <si>
    <t>АВ 2485817</t>
  </si>
  <si>
    <t>21.10.2011-07.12.2016</t>
  </si>
  <si>
    <t>Обл.Брестская, г.Барановичи, ул.Орджоникидзе,14-12(80293127439)</t>
  </si>
  <si>
    <t>1АЕ 013176</t>
  </si>
  <si>
    <t>Барановичский ОГВК, Брестская обл.</t>
  </si>
  <si>
    <t>14.03.12-13.03.17 его</t>
  </si>
  <si>
    <t>ув 11.05.2012 п.2, ст47</t>
  </si>
  <si>
    <t>5АК 015750</t>
  </si>
  <si>
    <t>ув 15.05.2012 ст37</t>
  </si>
  <si>
    <t>10.04.12-09.04.17</t>
  </si>
  <si>
    <r>
      <t xml:space="preserve">04.04.12-03.04.17 </t>
    </r>
    <r>
      <rPr>
        <sz val="7"/>
        <rFont val="Arial Cyr"/>
        <charset val="204"/>
      </rPr>
      <t>за свой счет</t>
    </r>
  </si>
  <si>
    <t>Обл.Минская, р-н Пуховический, п.Дружный, ул.Чепика,28-123 (80296213948)</t>
  </si>
  <si>
    <t>Высоцкий Юрий Иванович</t>
  </si>
  <si>
    <t>VYSOTSKI YURY</t>
  </si>
  <si>
    <t>Обл.Минская, г.Столбцы, пер.Шевченко,38 (80295008082)</t>
  </si>
  <si>
    <t>5АК 004521</t>
  </si>
  <si>
    <t>Рыжий Виталий Иосифович</t>
  </si>
  <si>
    <t>RYZHY VITALI</t>
  </si>
  <si>
    <t>МС 1112896</t>
  </si>
  <si>
    <t>04.01.2003-21.03.2023</t>
  </si>
  <si>
    <t>Обл.Минская, г.Борисов, ул.3-го Интернационала,48-6(80297088442)</t>
  </si>
  <si>
    <t>5АВ 019129</t>
  </si>
  <si>
    <t>Марук Олег Владимирович</t>
  </si>
  <si>
    <t>MARUK ALEH</t>
  </si>
  <si>
    <t>МС 1458289</t>
  </si>
  <si>
    <t>21.06.2004-15.02.2025</t>
  </si>
  <si>
    <t>Обл.Минская, г.Копыль, пер.Советский,2(80336681421)</t>
  </si>
  <si>
    <t>5АЕ 012527</t>
  </si>
  <si>
    <t>Козлов Адам Семенович</t>
  </si>
  <si>
    <t>KAZLOU ADAM</t>
  </si>
  <si>
    <t>МР 2642742</t>
  </si>
  <si>
    <t>25.11.2009-01.02.2045</t>
  </si>
  <si>
    <t>Заводском РУВД</t>
  </si>
  <si>
    <t>Минск, ул. Уборевича, 56-50</t>
  </si>
  <si>
    <t>Козлов Юрий Адамович</t>
  </si>
  <si>
    <t>KAZLOU YURY</t>
  </si>
  <si>
    <t>КВ 1820274</t>
  </si>
  <si>
    <t>22.02.2012-06.02.2014</t>
  </si>
  <si>
    <t>Могилевская обл., г.Бобруйск, ул.Курчатова,43(80299925212)</t>
  </si>
  <si>
    <t>6АВ 022490</t>
  </si>
  <si>
    <t>Бобруский ГВК, Могилевская обл.</t>
  </si>
  <si>
    <t>7АА 094886</t>
  </si>
  <si>
    <t>11.04.12-10.04.17</t>
  </si>
  <si>
    <r>
      <t>Радовн</t>
    </r>
    <r>
      <rPr>
        <b/>
        <sz val="8"/>
        <rFont val="Arial Cyr"/>
        <charset val="204"/>
      </rPr>
      <t>я</t>
    </r>
    <r>
      <rPr>
        <sz val="8"/>
        <rFont val="Arial Cyr"/>
        <family val="2"/>
        <charset val="204"/>
      </rPr>
      <t xml:space="preserve"> Вадим Михайлович</t>
    </r>
  </si>
  <si>
    <t>ув 05.06.2012 ст37</t>
  </si>
  <si>
    <t>01.09.11-31.08.16</t>
  </si>
  <si>
    <t>УВД Бобруйского горисполкома</t>
  </si>
  <si>
    <t>2005</t>
  </si>
  <si>
    <t>Шляга Виталий Федорович</t>
  </si>
  <si>
    <t>водит. удост.</t>
  </si>
  <si>
    <t>№ паспорта</t>
  </si>
  <si>
    <t>Кем выдан</t>
  </si>
  <si>
    <t>Курсы</t>
  </si>
  <si>
    <t>Фрунзенским РУВД</t>
  </si>
  <si>
    <t>г. Минска</t>
  </si>
  <si>
    <t xml:space="preserve">Барановичским РОВД </t>
  </si>
  <si>
    <t>Брестской обл.</t>
  </si>
  <si>
    <t>МР 2956899</t>
  </si>
  <si>
    <t>29.08.2011-01.10.2028</t>
  </si>
  <si>
    <t>Корх Андрей Сергеевич</t>
  </si>
  <si>
    <t>KORKH ANDREI</t>
  </si>
  <si>
    <t>3АЕ 009780</t>
  </si>
  <si>
    <t>Артюшенко Сергей Сергеевич</t>
  </si>
  <si>
    <t>ARTSIUSHENKA SIARHEI</t>
  </si>
  <si>
    <t>НВ 2151393</t>
  </si>
  <si>
    <t>10.07.2009-14.07.2062</t>
  </si>
  <si>
    <t>Калинковическим РОВД</t>
  </si>
  <si>
    <t>Гомельская обл., Калинковический р-н, д.Дудичи, ул.Юбилейная,2-8</t>
  </si>
  <si>
    <t>3АВ 004493</t>
  </si>
  <si>
    <t>Калинковический РВК Гомельская обл.</t>
  </si>
  <si>
    <t>ув 01.11.2011 ст37</t>
  </si>
  <si>
    <t>ув 26.09.2011 п.5, ст42</t>
  </si>
  <si>
    <t>Кулеша Виктор Павлович</t>
  </si>
  <si>
    <t>KULESHA VIKTAR</t>
  </si>
  <si>
    <t>МС 2003520</t>
  </si>
  <si>
    <t>20.03.2009-01.02.2064</t>
  </si>
  <si>
    <t>5АА 017056</t>
  </si>
  <si>
    <t>Пуховический РВК, Минская обл.</t>
  </si>
  <si>
    <t>5АК 010244</t>
  </si>
  <si>
    <t>Андреев Андрей Юрьевич</t>
  </si>
  <si>
    <t>ANDREYEU ANDREI</t>
  </si>
  <si>
    <t>МС 1838011</t>
  </si>
  <si>
    <t>09.08.2007-08.08.2027</t>
  </si>
  <si>
    <t>5АВ 003674</t>
  </si>
  <si>
    <t>Борисовский ОГВК, Минская обл.</t>
  </si>
  <si>
    <t>ув 11.11.2011 ст37</t>
  </si>
  <si>
    <t>19.09.11-18.09.16</t>
  </si>
  <si>
    <t>Батура Роман Станиславович</t>
  </si>
  <si>
    <t>BATURA RAMAN</t>
  </si>
  <si>
    <t>Мед. справка</t>
  </si>
  <si>
    <t>Бакунович Анатолий Казимирович</t>
  </si>
  <si>
    <t>Московским РУВД</t>
  </si>
  <si>
    <t xml:space="preserve">BAKUNOVICH ANATOL </t>
  </si>
  <si>
    <t>КВ 143763</t>
  </si>
  <si>
    <t>Близнец Олег Георгиевич</t>
  </si>
  <si>
    <t>Мядельским РОВД</t>
  </si>
  <si>
    <t>Минской обл.</t>
  </si>
  <si>
    <t xml:space="preserve">BLIZNETS ALEH </t>
  </si>
  <si>
    <t>Могилевской обл.</t>
  </si>
  <si>
    <t>Высоцкий Виктор Стефанович</t>
  </si>
  <si>
    <t xml:space="preserve">Горецким РОВД </t>
  </si>
  <si>
    <t>VYSOTSKI VIKTAR</t>
  </si>
  <si>
    <t xml:space="preserve">Ленинским РУВД </t>
  </si>
  <si>
    <t>Пуховичским РОВД</t>
  </si>
  <si>
    <t>HOMAN IHAR</t>
  </si>
  <si>
    <t>Городинец Олег Михайлович</t>
  </si>
  <si>
    <t>HARADZINETS ALEH</t>
  </si>
  <si>
    <t>КА 295636</t>
  </si>
  <si>
    <t>DANILCHYK ALIAKSANDR</t>
  </si>
  <si>
    <t>Дешевицын Яков Борисович</t>
  </si>
  <si>
    <t>DZESHAVITSYN YAKAU</t>
  </si>
  <si>
    <t>КВ 102392</t>
  </si>
  <si>
    <t>Советским РУВД</t>
  </si>
  <si>
    <t xml:space="preserve">ZRAITSAU ALIAKSANDR </t>
  </si>
  <si>
    <t>Канышко Игорь Васильевич</t>
  </si>
  <si>
    <t xml:space="preserve">KANYSHKA IHAR </t>
  </si>
  <si>
    <t>Ковалев Валентин Иванович</t>
  </si>
  <si>
    <t>KAVALIOU VALIANTSIN</t>
  </si>
  <si>
    <t xml:space="preserve">Пуховичским РОВД </t>
  </si>
  <si>
    <t>Колесник Леонид Иванович</t>
  </si>
  <si>
    <t xml:space="preserve">KALESNIK LEANID </t>
  </si>
  <si>
    <t xml:space="preserve">Стародорожским РОВД </t>
  </si>
  <si>
    <t>ОО 023412</t>
  </si>
  <si>
    <t>Копать Дмитрий Аркадьевич</t>
  </si>
  <si>
    <t>KOPATS DZMITRY</t>
  </si>
  <si>
    <t xml:space="preserve">Московским РУВД </t>
  </si>
  <si>
    <t>г.Минска</t>
  </si>
  <si>
    <t>КВ 119927</t>
  </si>
  <si>
    <t>Китаев Анатолий Алексеевич</t>
  </si>
  <si>
    <t>KITAYEU ANATOLI</t>
  </si>
  <si>
    <t xml:space="preserve">Фрунзенским РУВД </t>
  </si>
  <si>
    <t>Крякин Александр Леонидович</t>
  </si>
  <si>
    <t>KRAKIN ALIAKSANDR</t>
  </si>
  <si>
    <t xml:space="preserve">Червенским РОВД </t>
  </si>
  <si>
    <t xml:space="preserve">Лахманков Александр Иосифович </t>
  </si>
  <si>
    <t xml:space="preserve">LAKHMANKOU ALIAKSANDR </t>
  </si>
  <si>
    <t>LEICHANKA ALIAKSEI</t>
  </si>
  <si>
    <t xml:space="preserve">Лепельским РОВД </t>
  </si>
  <si>
    <t>Витебской обл.</t>
  </si>
  <si>
    <t>Линник Сергей Анатольевич</t>
  </si>
  <si>
    <t>LINNIK SIARHEI</t>
  </si>
  <si>
    <t>КВ 130777</t>
  </si>
  <si>
    <t>LISAKOVICH MIKALAI</t>
  </si>
  <si>
    <t>Лущевский Мечеслав Иосифович</t>
  </si>
  <si>
    <t>LUSHCHEUSKI MECHASLAU</t>
  </si>
  <si>
    <t xml:space="preserve">Лягаев Виктор Сергеевич </t>
  </si>
  <si>
    <t>LIAHAYEU VIKTAR</t>
  </si>
  <si>
    <t xml:space="preserve">Мядельским РОВД </t>
  </si>
  <si>
    <t>ОЕ 025825</t>
  </si>
  <si>
    <t>Мазмишвили Игорь Читоевич</t>
  </si>
  <si>
    <t>ув 21.07.2011 п5, ст42</t>
  </si>
  <si>
    <t>Гаврилов Геннадий Валерьевич</t>
  </si>
  <si>
    <t>HAURYLAU HENADZI</t>
  </si>
  <si>
    <t>3АЕ 007352</t>
  </si>
  <si>
    <t>2008</t>
  </si>
  <si>
    <t>Хаткевич Василий Васильевич</t>
  </si>
  <si>
    <t>KHATKEVICH VASILI</t>
  </si>
  <si>
    <t>3АЕ 007379</t>
  </si>
  <si>
    <t xml:space="preserve">ув 26.08.2011 ст37 </t>
  </si>
  <si>
    <t>Королёв Владимир Михайлович</t>
  </si>
  <si>
    <t>KARALIOU ULADZIMIR</t>
  </si>
  <si>
    <t>НВ 1725534</t>
  </si>
  <si>
    <t>26.08.2005-04.07.2025</t>
  </si>
  <si>
    <t>3АЕ 008163</t>
  </si>
  <si>
    <t>24.08.2011</t>
  </si>
  <si>
    <t>2002, 2009</t>
  </si>
  <si>
    <t>Заровный Александр Иванович</t>
  </si>
  <si>
    <t>ZAROUNY ALIAKSANDR</t>
  </si>
  <si>
    <t>4АМ 004711</t>
  </si>
  <si>
    <t>1999, 2010</t>
  </si>
  <si>
    <t>Сморгонский ОПК, Гродненской обл.</t>
  </si>
  <si>
    <t>Шейко Виктор Михайлович</t>
  </si>
  <si>
    <t>SHEIKA VIKTAR</t>
  </si>
  <si>
    <t>3АВ 009481</t>
  </si>
  <si>
    <t>Октябрьский РВК, Гомельская обл.</t>
  </si>
  <si>
    <t>Ходунов Александр Викторович</t>
  </si>
  <si>
    <t>KHADUNOU ALIAKSANDR</t>
  </si>
  <si>
    <t>МС 2257729</t>
  </si>
  <si>
    <t>11.07.2011-12.06.2021</t>
  </si>
  <si>
    <t>Обл.Минская, г.Вилейка, ул.М.Горького, 9-6</t>
  </si>
  <si>
    <t>5АС 010893</t>
  </si>
  <si>
    <t>Пашкевич Николай Михайлович</t>
  </si>
  <si>
    <t>PASHKEVICH MIKALAI</t>
  </si>
  <si>
    <t>МС 1141067</t>
  </si>
  <si>
    <t>24.02.2003-04.09.2014</t>
  </si>
  <si>
    <t>Слуцким ГРОВД</t>
  </si>
  <si>
    <t>Обл.Минская, г.Слуцк, ул.Социалистическая, 141-20</t>
  </si>
  <si>
    <t>5АЕ 003284</t>
  </si>
  <si>
    <t>Шубовский Андрей Евгеньевич</t>
  </si>
  <si>
    <t>SHUBOUSKI ANDREI</t>
  </si>
  <si>
    <t>НВ 1876993</t>
  </si>
  <si>
    <t>12.02.2007-22.09.2022</t>
  </si>
  <si>
    <t>Обл.Гомельская, г.Мозырь, ул.Мирная, 84</t>
  </si>
  <si>
    <t>3АВ 011775</t>
  </si>
  <si>
    <t>MAZMISHVILI IHAR</t>
  </si>
  <si>
    <t xml:space="preserve">Столинским РОВД </t>
  </si>
  <si>
    <t>Мороз Сергей Васильевич</t>
  </si>
  <si>
    <t>Азарко Андрей Александрович</t>
  </si>
  <si>
    <t>AZARKA ANDREI</t>
  </si>
  <si>
    <t>1АЕ 006292</t>
  </si>
  <si>
    <t>Ф.И.О. на латинском</t>
  </si>
  <si>
    <t>12.08.11-11.08.16</t>
  </si>
  <si>
    <t>MAROZ SIARHEI</t>
  </si>
  <si>
    <t>ув 01.05.2011 п.5, ст42</t>
  </si>
  <si>
    <t>ув 01.12.2011 ст37</t>
  </si>
  <si>
    <t>17.11.2011-16.11.2016</t>
  </si>
  <si>
    <t>Нет актов вып. Работ</t>
  </si>
  <si>
    <t>Заводским РУВД</t>
  </si>
  <si>
    <t>Науменко Владимир Иванович</t>
  </si>
  <si>
    <t xml:space="preserve">NAUMENKA ULADZIMIR </t>
  </si>
  <si>
    <t xml:space="preserve">Бобруйским ГОВД </t>
  </si>
  <si>
    <t>ТВ 002546</t>
  </si>
  <si>
    <t>Ораховский Виктор Иванович</t>
  </si>
  <si>
    <t>ARAKHOUSKI VIKTAR</t>
  </si>
  <si>
    <t>КВ 145804</t>
  </si>
  <si>
    <t xml:space="preserve">Глубокским РОВД </t>
  </si>
  <si>
    <t>Перников Алексанрд Львович</t>
  </si>
  <si>
    <t>PERNIKAU ALIAKSANDR</t>
  </si>
  <si>
    <t xml:space="preserve">Фрунзенским РОВД </t>
  </si>
  <si>
    <t>Потапович Евгений Цезарович</t>
  </si>
  <si>
    <t>PATAPOVICH YAUHENI</t>
  </si>
  <si>
    <t>Прохач Федор Григорьевич</t>
  </si>
  <si>
    <t>PROKHACH FEDAR</t>
  </si>
  <si>
    <t>Сивак Иван Иванович</t>
  </si>
  <si>
    <t>SIVAK IVAN</t>
  </si>
  <si>
    <t>Слижов Владимир Владимирович</t>
  </si>
  <si>
    <t xml:space="preserve">SLIZHOU ULADZIMIR </t>
  </si>
  <si>
    <t xml:space="preserve">Минским РУВД </t>
  </si>
  <si>
    <t>Тупицын Михаил Михайлович</t>
  </si>
  <si>
    <t>Манько Василий Петрович</t>
  </si>
  <si>
    <t>MANKO VASILI</t>
  </si>
  <si>
    <t>КВ 0802244</t>
  </si>
  <si>
    <t xml:space="preserve">Краснопольским РОВД </t>
  </si>
  <si>
    <t>ТХ 012641</t>
  </si>
  <si>
    <t>SIAMIONAU YURY</t>
  </si>
  <si>
    <t>Тарасенко Юрий Михайлович</t>
  </si>
  <si>
    <t>TARASENKA YURY</t>
  </si>
  <si>
    <t>Горецким РОВД</t>
  </si>
  <si>
    <t>TUPITSYN MIKHAIL</t>
  </si>
  <si>
    <t>Новополоцким ГОВД</t>
  </si>
  <si>
    <t>Устинов Олег Леонидович</t>
  </si>
  <si>
    <t>USTSINAU ALEH</t>
  </si>
  <si>
    <t>Первомайским РУВД</t>
  </si>
  <si>
    <t>Шувалов Сергей Павлович</t>
  </si>
  <si>
    <t xml:space="preserve">SHUVALAU SIARHEI </t>
  </si>
  <si>
    <t>Щербина Дмитрий Анатольевич</t>
  </si>
  <si>
    <t>SHCHERBINA DZMITRI</t>
  </si>
  <si>
    <t>Волковысским РОВД</t>
  </si>
  <si>
    <t>Гродненской обл.</t>
  </si>
  <si>
    <t>СС 024795</t>
  </si>
  <si>
    <t>Яроцкий Михаил Васильевич</t>
  </si>
  <si>
    <t>YAROTSKI MIKHAIL</t>
  </si>
  <si>
    <t>Гомельской обл.</t>
  </si>
  <si>
    <t>Бурдо Сергей Александрович</t>
  </si>
  <si>
    <t>BURDO SIARHEI</t>
  </si>
  <si>
    <t>ВЕ 046040</t>
  </si>
  <si>
    <t>Клиперт Александр Александрович</t>
  </si>
  <si>
    <t>KLIPERT ALIAKSANDR</t>
  </si>
  <si>
    <t xml:space="preserve">Слуцким РОВД </t>
  </si>
  <si>
    <t>Малиновский Геннадий Иванович</t>
  </si>
  <si>
    <t xml:space="preserve">MALINOUSKI HENADZI </t>
  </si>
  <si>
    <t>ОО 038778</t>
  </si>
  <si>
    <t>ВВ 065697</t>
  </si>
  <si>
    <t>Вирбал Владимир Николаевич</t>
  </si>
  <si>
    <t>VIRBAL ULADZIMIR</t>
  </si>
  <si>
    <t>ВМ 1512029</t>
  </si>
  <si>
    <t xml:space="preserve">Браславским РОВД </t>
  </si>
  <si>
    <t>ВС 011732</t>
  </si>
  <si>
    <t>Жлобинским РОВД</t>
  </si>
  <si>
    <t>Лейченко Алексей Иванович</t>
  </si>
  <si>
    <t>МР 2394430</t>
  </si>
  <si>
    <t>ОМ 096786</t>
  </si>
  <si>
    <t>опасные грузы</t>
  </si>
  <si>
    <t>Аверин Владимир Владимирович</t>
  </si>
  <si>
    <t>АЕ 051349</t>
  </si>
  <si>
    <t>Ганцевичским РОВД</t>
  </si>
  <si>
    <t>МР 2401525</t>
  </si>
  <si>
    <t>Сенненским РОВД</t>
  </si>
  <si>
    <t>Богуминский Александр Эдуардович</t>
  </si>
  <si>
    <t>Сморгонским РОВД</t>
  </si>
  <si>
    <t>Батуревич Андрей Олегович</t>
  </si>
  <si>
    <t>ОА 079105</t>
  </si>
  <si>
    <t>МС 0989761</t>
  </si>
  <si>
    <t>Борисовским ГОВД</t>
  </si>
  <si>
    <t>Беднаш Юрий Михайлович</t>
  </si>
  <si>
    <t>КА 336232</t>
  </si>
  <si>
    <t>МР 2364655</t>
  </si>
  <si>
    <t>Бузенков Юрий Александрович</t>
  </si>
  <si>
    <t>Борисовским РОВД</t>
  </si>
  <si>
    <t>Васильев Андрей Александрович</t>
  </si>
  <si>
    <t>ЕА 061282</t>
  </si>
  <si>
    <t>НВ 1193221</t>
  </si>
  <si>
    <t xml:space="preserve">Чечерским РОВД </t>
  </si>
  <si>
    <t>2000.</t>
  </si>
  <si>
    <t>Герус Анатолий Васильевич</t>
  </si>
  <si>
    <t>ЕХ 016573</t>
  </si>
  <si>
    <t>НВ 2042937</t>
  </si>
  <si>
    <t>Мозырским РОВД</t>
  </si>
  <si>
    <t>2008.</t>
  </si>
  <si>
    <t>Гоман Дмитрий Николаевич</t>
  </si>
  <si>
    <t>Осиповичским РОВД</t>
  </si>
  <si>
    <t>Золотой Александр Викторович</t>
  </si>
  <si>
    <t>ОА 070713</t>
  </si>
  <si>
    <t>МР 2221879</t>
  </si>
  <si>
    <t xml:space="preserve">Октябрьским РУВД </t>
  </si>
  <si>
    <t xml:space="preserve">Замыко Петр Валерьевич        </t>
  </si>
  <si>
    <t>ЕХ 077010</t>
  </si>
  <si>
    <t>Мозырским ГРОВД</t>
  </si>
  <si>
    <t>Зрайцев Александр Сергеевич</t>
  </si>
  <si>
    <t>Ермакович Иван Зифридович</t>
  </si>
  <si>
    <t>ВС 030321</t>
  </si>
  <si>
    <t>ВМ 0377960</t>
  </si>
  <si>
    <t>Глубокским РОВД</t>
  </si>
  <si>
    <t>Коробейник Иван Иванович</t>
  </si>
  <si>
    <t>МС 0919779</t>
  </si>
  <si>
    <t>Кузменков Петр Васильевич</t>
  </si>
  <si>
    <t>КВ 217297</t>
  </si>
  <si>
    <t>НВ 0162517</t>
  </si>
  <si>
    <t>Советским РОВД</t>
  </si>
  <si>
    <t>г. Гомеля</t>
  </si>
  <si>
    <t>МС 1940405</t>
  </si>
  <si>
    <t>МР 2478181</t>
  </si>
  <si>
    <t>МР 2375805</t>
  </si>
  <si>
    <t>Левченко Денис Александрович</t>
  </si>
  <si>
    <t>КА 371317</t>
  </si>
  <si>
    <t>МР 2409820</t>
  </si>
  <si>
    <t>Лисеенко Евгений Михайлович</t>
  </si>
  <si>
    <t>ЕХ 077008</t>
  </si>
  <si>
    <t>Мороцкий Иван Геннадьевич</t>
  </si>
  <si>
    <t>ОО 025768</t>
  </si>
  <si>
    <t>Копыльским РОВД</t>
  </si>
  <si>
    <t>Минскай обл.</t>
  </si>
  <si>
    <t>Музыченко Дмитрий Николаевич</t>
  </si>
  <si>
    <t>1996.</t>
  </si>
  <si>
    <t>КВ 1500980</t>
  </si>
  <si>
    <t>Позняк Валерий Валентинович</t>
  </si>
  <si>
    <t>ЕН 044129</t>
  </si>
  <si>
    <t>НВ 1472215</t>
  </si>
  <si>
    <t>Рогач Сергей Сергеевич</t>
  </si>
  <si>
    <t>ОЕ 050382</t>
  </si>
  <si>
    <t>МС 0840390</t>
  </si>
  <si>
    <t>Соколовский Андрей Алексеевич</t>
  </si>
  <si>
    <t>СЕ 017435</t>
  </si>
  <si>
    <t>КН 1700916</t>
  </si>
  <si>
    <t xml:space="preserve">Слонимским РОВД </t>
  </si>
  <si>
    <t>1998.</t>
  </si>
  <si>
    <t>Фатеев Олег Викторович</t>
  </si>
  <si>
    <t>ЕН 040662</t>
  </si>
  <si>
    <t>НВ 0879319</t>
  </si>
  <si>
    <t>Цык Валерий Павлович</t>
  </si>
  <si>
    <t>ЕХ 024373</t>
  </si>
  <si>
    <t>НВ 0877502</t>
  </si>
  <si>
    <t>Ельским РОВД</t>
  </si>
  <si>
    <t>Чайдаков Андрей Николаевич</t>
  </si>
  <si>
    <t>ЕН 004935</t>
  </si>
  <si>
    <t>НВ 0140381</t>
  </si>
  <si>
    <t>Чинный Сергей Михайлович</t>
  </si>
  <si>
    <t>КА 303067</t>
  </si>
  <si>
    <t>МР 2243654</t>
  </si>
  <si>
    <t>Чемормозович Александр Вячеславович</t>
  </si>
  <si>
    <t>АЕ 068776</t>
  </si>
  <si>
    <t>АВ 0664108</t>
  </si>
  <si>
    <t>Барановичским ГОВД</t>
  </si>
  <si>
    <t>259.04.2013</t>
  </si>
  <si>
    <t>Четвериков Сергей Александрович</t>
  </si>
  <si>
    <t>Шандора Николай Федорович</t>
  </si>
  <si>
    <t>ОА 033435</t>
  </si>
  <si>
    <t>МС 1726515</t>
  </si>
  <si>
    <t xml:space="preserve">Жодинским ГОВД </t>
  </si>
  <si>
    <t>AVERIN VOLODYMYR</t>
  </si>
  <si>
    <t>BAHUMINSKI ALIAKSANDR</t>
  </si>
  <si>
    <t>BATUREVICH ANDREI</t>
  </si>
  <si>
    <t>BEDNASH YURY</t>
  </si>
  <si>
    <t>BUZIANKOU YURY</t>
  </si>
  <si>
    <t>ув 22.12.2011 ст37</t>
  </si>
  <si>
    <t>Щербаков Алексей Васильевич</t>
  </si>
  <si>
    <t>SHCHERBAKOU ALIAKSEI</t>
  </si>
  <si>
    <t>Обл.Могилевская, г.Бобруйск, пер.Песчаный, 34-41</t>
  </si>
  <si>
    <t>Кузьменчук Андрей Андреевич</t>
  </si>
  <si>
    <t>KUZMIANCHUK ANDREI</t>
  </si>
  <si>
    <t>АВ 2462680</t>
  </si>
  <si>
    <t>11.08.2011-04.07.2024</t>
  </si>
  <si>
    <t>1АВ 016870</t>
  </si>
  <si>
    <t>1999, 2003</t>
  </si>
  <si>
    <t>12.12.2011-11.12.2016</t>
  </si>
  <si>
    <t>VASILYEU ANDREI</t>
  </si>
  <si>
    <t>HOMAN DZMITRY</t>
  </si>
  <si>
    <t>ZAMYKA PIOTR</t>
  </si>
  <si>
    <t>ZRAITSAU ALIAKSANDR</t>
  </si>
  <si>
    <t>YERMAKOVICH IVAN</t>
  </si>
  <si>
    <t>KARABEINIK IVAN</t>
  </si>
  <si>
    <t>KUZMIANKOU PETR</t>
  </si>
  <si>
    <t>LEUCHANKA DZIANIS</t>
  </si>
  <si>
    <t>Лисакович Николай Степанович</t>
  </si>
  <si>
    <t>LISEYENKA YAUHENI</t>
  </si>
  <si>
    <t>MAROTSKI IVAN</t>
  </si>
  <si>
    <t>MUZYCHENKA DZMITRY</t>
  </si>
  <si>
    <t>PAZNIAK VALERI</t>
  </si>
  <si>
    <t>ROHACH SIARHEI</t>
  </si>
  <si>
    <t>FATSEYEU ALEH</t>
  </si>
  <si>
    <t>TSYK VALERY</t>
  </si>
  <si>
    <t>CHAIDAKOU ANDREI</t>
  </si>
  <si>
    <t>CHYNNY SIARHEI</t>
  </si>
  <si>
    <t>CHEMARMAZOVICH ALIAKSANDR</t>
  </si>
  <si>
    <t>CHATSVIARYKOU SIARHEI</t>
  </si>
  <si>
    <t>SHANDORA MIKALAI</t>
  </si>
  <si>
    <t>ОЕ 005200</t>
  </si>
  <si>
    <t>АЕ 072686</t>
  </si>
  <si>
    <t>срок действия</t>
  </si>
  <si>
    <t>Бугровец Григорий Потапович</t>
  </si>
  <si>
    <t>BUHRAVETS RYHOR</t>
  </si>
  <si>
    <t>КВ 235429</t>
  </si>
  <si>
    <t>МР 2294989</t>
  </si>
  <si>
    <t>Скарупо Сергей Сергеевич</t>
  </si>
  <si>
    <t>SKARUPA SIARHEI</t>
  </si>
  <si>
    <t>ОА 076932</t>
  </si>
  <si>
    <t>МС 1096477</t>
  </si>
  <si>
    <t>Саракаускас Видмантас Ионо</t>
  </si>
  <si>
    <t>SARAKAUSKAS VIDMANTAS</t>
  </si>
  <si>
    <t>ОА 068030</t>
  </si>
  <si>
    <t>МС 1142994</t>
  </si>
  <si>
    <t>МС 1980879</t>
  </si>
  <si>
    <t>МР 2517457</t>
  </si>
  <si>
    <t>ЕН 027314</t>
  </si>
  <si>
    <t>Кулеша Олег Павлович</t>
  </si>
  <si>
    <t>КВ 244063</t>
  </si>
  <si>
    <t>МР 2304462</t>
  </si>
  <si>
    <t>Митько Валерий Викторович</t>
  </si>
  <si>
    <t>MITSKO VALERY</t>
  </si>
  <si>
    <t>ОМ 097051</t>
  </si>
  <si>
    <t>МС 1860831</t>
  </si>
  <si>
    <t>Розум Владислав Геннадьевич</t>
  </si>
  <si>
    <t>ROZUM ULADZISLAU</t>
  </si>
  <si>
    <t>КВ 111571</t>
  </si>
  <si>
    <t>МР 2512453</t>
  </si>
  <si>
    <r>
      <t>0</t>
    </r>
    <r>
      <rPr>
        <sz val="8"/>
        <rFont val="Arial Cyr"/>
        <charset val="204"/>
      </rPr>
      <t>06.11.2013</t>
    </r>
  </si>
  <si>
    <t>Иванов Александр Арианович</t>
  </si>
  <si>
    <t>IVANOV ALIAKSANDR</t>
  </si>
  <si>
    <t>АЕ 069258</t>
  </si>
  <si>
    <t>АВ 2127785</t>
  </si>
  <si>
    <t>Захарчук Виктор Вячеславович</t>
  </si>
  <si>
    <t>ZAKHARCHUK VIKTAR</t>
  </si>
  <si>
    <t>Стефанов Андрей Алексеевич</t>
  </si>
  <si>
    <t>STSEFANAU ANDREI</t>
  </si>
  <si>
    <t>ОМ 107108</t>
  </si>
  <si>
    <t>МС 1971028</t>
  </si>
  <si>
    <t>Минским РУВД</t>
  </si>
  <si>
    <t>Жук Дмитрий Антонович</t>
  </si>
  <si>
    <t>ZHUK DZMITRY</t>
  </si>
  <si>
    <t>Симаненко Виктор Владимирович</t>
  </si>
  <si>
    <t>SIMANENKA VIKTAR</t>
  </si>
  <si>
    <t>ЕН 003750</t>
  </si>
  <si>
    <t>НВ 2033369</t>
  </si>
  <si>
    <t>Ходаренко Юрий Алексеевич</t>
  </si>
  <si>
    <t>KHADARENKA YURY</t>
  </si>
  <si>
    <t>ЕН 006328</t>
  </si>
  <si>
    <t>НВ 2038092</t>
  </si>
  <si>
    <t>Миляев Владимир Викторович</t>
  </si>
  <si>
    <t>MILIAYEU ULADZIMIR</t>
  </si>
  <si>
    <t>KHADUKIN ALIAKSANDR</t>
  </si>
  <si>
    <t>АА 141547</t>
  </si>
  <si>
    <t>КН 1533984</t>
  </si>
  <si>
    <t>Вороновским РОВД</t>
  </si>
  <si>
    <t>Ходукин Александр Анатольевич</t>
  </si>
  <si>
    <t>15.06.2011-14.06.2016</t>
  </si>
  <si>
    <t>ув 18.11.2011 п.5, ст42</t>
  </si>
  <si>
    <t>ув 17.11.2011 п.5, ст42</t>
  </si>
  <si>
    <t>Опалейчук Игорь Николаевич</t>
  </si>
  <si>
    <t>APALEICHUK IHAR</t>
  </si>
  <si>
    <t>5АК 001669</t>
  </si>
  <si>
    <t>МС 2203287</t>
  </si>
  <si>
    <t>24.01.2011-11.02.2025</t>
  </si>
  <si>
    <t>ув 11.03.2011 ст37</t>
  </si>
  <si>
    <t>нет копии</t>
  </si>
  <si>
    <t>не сдал, док. У него</t>
  </si>
  <si>
    <t>НВ 2118264</t>
  </si>
  <si>
    <t>Вешторт Александр Александрович</t>
  </si>
  <si>
    <t>VESHTORT ALEKSANDR</t>
  </si>
  <si>
    <t>ВС 003981</t>
  </si>
  <si>
    <t>ВМ 1704584</t>
  </si>
  <si>
    <t>Поставским РОВД</t>
  </si>
  <si>
    <t>ВК 015032</t>
  </si>
  <si>
    <t>Вабищевич Владимир Владимирович</t>
  </si>
  <si>
    <t>VABISHCHEVICH ULADZIMIR</t>
  </si>
  <si>
    <t>ЕН 054174</t>
  </si>
  <si>
    <t>НВ 0521085</t>
  </si>
  <si>
    <t>Соколов Михаил Васильевич</t>
  </si>
  <si>
    <t>SAKALOU MIKHAIL</t>
  </si>
  <si>
    <t>ВВ 015570</t>
  </si>
  <si>
    <t>ВМ 1689681</t>
  </si>
  <si>
    <t>Вислогузов Петр Александрович</t>
  </si>
  <si>
    <t>VISLAHUZAU PIOTR</t>
  </si>
  <si>
    <t>Курочко Анатолий Леонидович</t>
  </si>
  <si>
    <t>KURACHKA ANATOLI</t>
  </si>
  <si>
    <t>31.11.2011-29.11.2016</t>
  </si>
  <si>
    <t>KULESHA ALEH</t>
  </si>
  <si>
    <t>HERUS ANATOLI</t>
  </si>
  <si>
    <t>Андрушкевич Александр Брониславович</t>
  </si>
  <si>
    <t>ANDRUSHKEVICH ALIAKSANDR</t>
  </si>
  <si>
    <t>СВ 007236</t>
  </si>
  <si>
    <t>КН 1704062</t>
  </si>
  <si>
    <t>Ошмянским РОВД</t>
  </si>
  <si>
    <t>Булат Сергей Эдуардович</t>
  </si>
  <si>
    <t>BULAT SIARHEI</t>
  </si>
  <si>
    <t>ТВ 071896</t>
  </si>
  <si>
    <t>КВ 1513118</t>
  </si>
  <si>
    <t xml:space="preserve">УВД Бобруйского </t>
  </si>
  <si>
    <t>Горисп. Могил. Обл.</t>
  </si>
  <si>
    <t>2000, 2001.</t>
  </si>
  <si>
    <t>Гоман Игорь Васильевич</t>
  </si>
  <si>
    <t>Давыдик Анатолий Николаевич</t>
  </si>
  <si>
    <t>DAVYDZIK ANATOLI</t>
  </si>
  <si>
    <t>Машевец Андрей Алексеевич</t>
  </si>
  <si>
    <t>MASHEVETS ANDREY</t>
  </si>
  <si>
    <t>СС 030425</t>
  </si>
  <si>
    <t>KI 0032772</t>
  </si>
  <si>
    <t>ВМ 1711713</t>
  </si>
  <si>
    <t>05.2003</t>
  </si>
  <si>
    <t>Обл.Минская, г.Столбцы, ул.Советская,51А</t>
  </si>
  <si>
    <t>Обл.Минская, г.Борисов, ул.Березинская, 2а</t>
  </si>
  <si>
    <t>Обл.Минская, п.Самохваловичи, ул.Калинина,3-47</t>
  </si>
  <si>
    <t>Обл.Минская, р-н Вилейский, д.Старинки, 100</t>
  </si>
  <si>
    <t>Обл.Минская, р-н Борисовский, аг.Зембин, пер.Мира,7</t>
  </si>
  <si>
    <t>Обл.Гомельская, г.Мозыр, ул.Интернациональная,111-1</t>
  </si>
  <si>
    <t>Контракт</t>
  </si>
  <si>
    <t>НВ 2127455</t>
  </si>
  <si>
    <t>Данильчик Александр Николаевич</t>
  </si>
  <si>
    <t>Годлевский Сергей Николаевич</t>
  </si>
  <si>
    <t>HADLEUSKI SIARHEI</t>
  </si>
  <si>
    <t>ЕН 020062</t>
  </si>
  <si>
    <t>НВ 0357835</t>
  </si>
  <si>
    <t>ВМ 1721740</t>
  </si>
  <si>
    <t>Шадрин Виталий Владимирович</t>
  </si>
  <si>
    <t xml:space="preserve">SHADRYN VITAL </t>
  </si>
  <si>
    <t>ЕН 026347</t>
  </si>
  <si>
    <t>НВ 1970482</t>
  </si>
  <si>
    <t>Каштанов Максим Вячеславович</t>
  </si>
  <si>
    <t>KASHTANAU MAKSIM</t>
  </si>
  <si>
    <t>ЕН 054709</t>
  </si>
  <si>
    <t>НВ 1574182</t>
  </si>
  <si>
    <t>Суханов Александр Борисович</t>
  </si>
  <si>
    <t>SUKHANAU ALIAKSANDR</t>
  </si>
  <si>
    <t>ЕН 046904</t>
  </si>
  <si>
    <t>НВ 1965441</t>
  </si>
  <si>
    <t>1987, 1993.</t>
  </si>
  <si>
    <t>НВ 2148462</t>
  </si>
  <si>
    <t>Комаровский Геннадий Александрович</t>
  </si>
  <si>
    <t>KAMAROUSKI HENADZI</t>
  </si>
  <si>
    <t>Борисовским РУВД</t>
  </si>
  <si>
    <t>Магазинщиков Алексей Васильевич</t>
  </si>
  <si>
    <t>MAHAZINSHCHYKAU ALIAKSEI</t>
  </si>
  <si>
    <t>ТА 084299</t>
  </si>
  <si>
    <t>КВ 1580076</t>
  </si>
  <si>
    <t>Мартинович Александр Николаевич</t>
  </si>
  <si>
    <t>05.2007,2011</t>
  </si>
  <si>
    <t>30.12.11-29.12.16</t>
  </si>
  <si>
    <t>Ужахов Владимир Ахметович</t>
  </si>
  <si>
    <t>UZHAKHAU ULADZIMIR</t>
  </si>
  <si>
    <t>МС 1448693</t>
  </si>
  <si>
    <t>31.05.2004-27.01.2015</t>
  </si>
  <si>
    <t>Минская обл., Вилейский р-н, д. Остюковичи, 13</t>
  </si>
  <si>
    <t>5АС 003750</t>
  </si>
  <si>
    <t>MARTSINOVICH ALIAKSANDR</t>
  </si>
  <si>
    <t>ВВ 070355</t>
  </si>
  <si>
    <t>ВМ 1670412</t>
  </si>
  <si>
    <t>Полоцким РОВД</t>
  </si>
  <si>
    <t>Груша Сергей Николаевич</t>
  </si>
  <si>
    <t>Клецким РОВД</t>
  </si>
  <si>
    <t>Военкомат</t>
  </si>
  <si>
    <t>Сенненский РВК</t>
  </si>
  <si>
    <t>Столинский РВК</t>
  </si>
  <si>
    <t>Ошмянский РВК, Гродненская обл.</t>
  </si>
  <si>
    <t>Ленинский РВК, г. Минск</t>
  </si>
  <si>
    <t>Горецкий РВК, Могилевская обл.</t>
  </si>
  <si>
    <t>Поставский РВК, Витебская обл.</t>
  </si>
  <si>
    <t>Борисовский РВК, Минская обл.</t>
  </si>
  <si>
    <t>Сморгонский ОГВК, Гродненская обл.</t>
  </si>
  <si>
    <t>Барановический ГВК, Брестская обл.</t>
  </si>
  <si>
    <t>Клецкий РВК, Минская обл.</t>
  </si>
  <si>
    <t>Московский РВК, г. Минск</t>
  </si>
  <si>
    <t>Фрунзенский РВК, г. Минск</t>
  </si>
  <si>
    <t>Новополоцкий ГОВК, Витебская обл.</t>
  </si>
  <si>
    <t>Горецкий ОГВК, Могилевская обл.</t>
  </si>
  <si>
    <t>Глубокский РВК, Витебская обл.</t>
  </si>
  <si>
    <t>Октябрьский РВК, г. Витебск</t>
  </si>
  <si>
    <t>Мядельский РВК, Минская обл.</t>
  </si>
  <si>
    <t>Лепельский ГРВК, Витебская обл.</t>
  </si>
  <si>
    <t>Д-Городской горсовет, Столинский р-н, Брестская обл.</t>
  </si>
  <si>
    <t>Заводской РВК, г. Минск</t>
  </si>
  <si>
    <t>Слуцкий ОГВК, Минская обл.</t>
  </si>
  <si>
    <t>Полоцкий ОГВК, Витебская обл.</t>
  </si>
  <si>
    <t>Петропавловский Комчатский ГВК, Комчатская обл.</t>
  </si>
  <si>
    <t>Советский РВК, г. Минск</t>
  </si>
  <si>
    <t>Свислочский г.п.совет, Пуховеческий р-н. Минская обл.</t>
  </si>
  <si>
    <t>Кирсановский ГВК, Тамбовская обл.</t>
  </si>
  <si>
    <t>Горецкий РВК, Витебская обл.</t>
  </si>
  <si>
    <t>Первомайский РВК, г. Минск</t>
  </si>
  <si>
    <t>Жлобинский РВК, Гомельская обл.</t>
  </si>
  <si>
    <t>Пуховечский РВК, Минская обл.</t>
  </si>
  <si>
    <t>Волковысский ОГВК, Гродненская обл.</t>
  </si>
  <si>
    <t>Никифоров Виктор Васильевич</t>
  </si>
  <si>
    <t>NIKIFARAU VIKTAR</t>
  </si>
  <si>
    <t>ТА 122286</t>
  </si>
  <si>
    <t>КВ 1540030</t>
  </si>
  <si>
    <t>Октябрьским РОВД</t>
  </si>
  <si>
    <t>г. Могилева</t>
  </si>
  <si>
    <t>Могилевский ГВК, Могилевская обл.</t>
  </si>
  <si>
    <t>Задорожный Александр Анатольевич</t>
  </si>
  <si>
    <t>ZADAROZHNY ALIAKSANDR</t>
  </si>
  <si>
    <t>ЕН 051786</t>
  </si>
  <si>
    <t>НВ 1792923</t>
  </si>
  <si>
    <t>Журавлев Виктор Иванович</t>
  </si>
  <si>
    <t>ZHURAULIOU VIKTAR</t>
  </si>
  <si>
    <t>ЕН 020707</t>
  </si>
  <si>
    <t>НВ 0708572</t>
  </si>
  <si>
    <t>Жлобинский ОГВК, Гомельская обл.</t>
  </si>
  <si>
    <t>МР 2574692</t>
  </si>
  <si>
    <t>АК 697658</t>
  </si>
  <si>
    <t>м</t>
  </si>
  <si>
    <t>MAYEUSKI VADZIM</t>
  </si>
  <si>
    <t>ЕХ 091103</t>
  </si>
  <si>
    <t>НВ 1622386</t>
  </si>
  <si>
    <t>Мозырьским ГРОВД</t>
  </si>
  <si>
    <t>Мозырский ГВК, Гомельская обл.</t>
  </si>
  <si>
    <t>Козлов Владимир Васильевич</t>
  </si>
  <si>
    <t>KAZLOU ULADZIMIR</t>
  </si>
  <si>
    <t>ЕН 014444</t>
  </si>
  <si>
    <t>НВ 0564688</t>
  </si>
  <si>
    <t>Климкович Александр Олегович</t>
  </si>
  <si>
    <t>KLIMKOVICH ALIAKSANDR</t>
  </si>
  <si>
    <t>ОА 032133</t>
  </si>
  <si>
    <t>МС 1981695</t>
  </si>
  <si>
    <t>Воронцов Николай Алексеевич</t>
  </si>
  <si>
    <t>VARANTSOU MIKALAI</t>
  </si>
  <si>
    <t>ТХ 014230</t>
  </si>
  <si>
    <t>КВ 1599009</t>
  </si>
  <si>
    <t>Краснопольским РОВД</t>
  </si>
  <si>
    <t>Горбатовский Анатолий Александрович</t>
  </si>
  <si>
    <t>HARBATOUSKI ANATOLI</t>
  </si>
  <si>
    <t>КВ 1309120</t>
  </si>
  <si>
    <t xml:space="preserve">Глусским РОВД </t>
  </si>
  <si>
    <t>ТВ 053659</t>
  </si>
  <si>
    <t>Глусский РВК Могилевская обл.</t>
  </si>
  <si>
    <t>Санько Андрей Леонидович</t>
  </si>
  <si>
    <t>SANKO ANDREI</t>
  </si>
  <si>
    <t>МС 2052681</t>
  </si>
  <si>
    <t>Столбцовским РОВД</t>
  </si>
  <si>
    <t>OI 030512</t>
  </si>
  <si>
    <t>Столбцовский РВК, Минская обл.</t>
  </si>
  <si>
    <t>Сойко Валентин Антонович</t>
  </si>
  <si>
    <t>SOIKA VALIANTSIN</t>
  </si>
  <si>
    <t>МС 0220461</t>
  </si>
  <si>
    <t>Стародорожским РОВД</t>
  </si>
  <si>
    <t>Стародорожский ГВК, Минская обл.</t>
  </si>
  <si>
    <t>Глебко Игорь Владимирович</t>
  </si>
  <si>
    <t>HLEBKA IHAR</t>
  </si>
  <si>
    <t>МС 0925384</t>
  </si>
  <si>
    <t>Узденским РОВД</t>
  </si>
  <si>
    <t>OI 022821</t>
  </si>
  <si>
    <t>Узденский РВК, Минская обл.</t>
  </si>
  <si>
    <t>Зеневич Руслан Васильевич</t>
  </si>
  <si>
    <t>ZIANEVICH RUSLAN</t>
  </si>
  <si>
    <t>МС 1483125</t>
  </si>
  <si>
    <t>Минским Рувд</t>
  </si>
  <si>
    <t>ОМ 114856</t>
  </si>
  <si>
    <t>Минский РВК, Минская обл.</t>
  </si>
  <si>
    <t>Плешак Денис Анатольевич</t>
  </si>
  <si>
    <t>Октябрьский РВК, г. Минск</t>
  </si>
  <si>
    <t>PLESHAK DZIANIS</t>
  </si>
  <si>
    <t>Октябрьским РУВД</t>
  </si>
  <si>
    <t>ВМ 1760322</t>
  </si>
  <si>
    <t>Перепеча Олег Геннадьевич</t>
  </si>
  <si>
    <t>PERAPECHA ALEH</t>
  </si>
  <si>
    <t>ОМ 111508</t>
  </si>
  <si>
    <t>МС 1991184</t>
  </si>
  <si>
    <t>Пуховическим РОВД</t>
  </si>
  <si>
    <t>Пуховиченский РВК, Минская обл.</t>
  </si>
  <si>
    <t>Скарупо Скргей Сергеевич</t>
  </si>
  <si>
    <t>Гоман Игорь Николаевич</t>
  </si>
  <si>
    <t>Осиповический РВК, Могилевская обл.</t>
  </si>
  <si>
    <t>Стародорожский РВК, Минская обл.</t>
  </si>
  <si>
    <t>МС 1994996</t>
  </si>
  <si>
    <t>Бриш Олег Алексеевич</t>
  </si>
  <si>
    <t>BRYSH ALEH</t>
  </si>
  <si>
    <t>СС 038065</t>
  </si>
  <si>
    <t xml:space="preserve"> 1999.</t>
  </si>
  <si>
    <t>МР 2639358</t>
  </si>
  <si>
    <t>ЕН 057186</t>
  </si>
  <si>
    <t>05.12.11-04.12.16</t>
  </si>
  <si>
    <t>Гарбенков Алексей Владимирович</t>
  </si>
  <si>
    <t>HARBIANKOU ALIAKSEI</t>
  </si>
  <si>
    <t>КВ 1517512</t>
  </si>
  <si>
    <t>Славгородским РОВД</t>
  </si>
  <si>
    <t>КА 270415</t>
  </si>
  <si>
    <t>Славгородский РВК, Могилевская обл.</t>
  </si>
  <si>
    <t>Дата рождения</t>
  </si>
  <si>
    <t>Ахремчик Анатолий Ростиславович</t>
  </si>
  <si>
    <t>AKHREMCHYK ANATOL</t>
  </si>
  <si>
    <t>КВ 158022</t>
  </si>
  <si>
    <t>МР 2440424</t>
  </si>
  <si>
    <t>ВМ 1770250</t>
  </si>
  <si>
    <t>BARYNAU SIARHEI</t>
  </si>
  <si>
    <t>ВВ 069114</t>
  </si>
  <si>
    <t>ВМ 1635466</t>
  </si>
  <si>
    <t>Полоцким ГОВД</t>
  </si>
  <si>
    <t>Баринов Сергей Алексеевич</t>
  </si>
  <si>
    <t>Румм Анатолий Васильевич</t>
  </si>
  <si>
    <t>RUMM ANATOLIY</t>
  </si>
  <si>
    <t>51№3812245</t>
  </si>
  <si>
    <t>П-ВО России</t>
  </si>
  <si>
    <t>Беларусь</t>
  </si>
  <si>
    <t>ОА 020272</t>
  </si>
  <si>
    <t>2005, 2009</t>
  </si>
  <si>
    <t>Бородин Альберт Валерьянович</t>
  </si>
  <si>
    <t>BARADZIN ALBERT</t>
  </si>
  <si>
    <t>Лидским РОВД</t>
  </si>
  <si>
    <t>СА 066178</t>
  </si>
  <si>
    <t>Лидский ОГВК, Гродненская обл.</t>
  </si>
  <si>
    <t>АВ 2257758</t>
  </si>
  <si>
    <t>МС 2071919</t>
  </si>
  <si>
    <t>Крупский Александр Владимирович</t>
  </si>
  <si>
    <t>KRUPSKI ALIAKSANDR</t>
  </si>
  <si>
    <t>Казаков Виктор Васильевич</t>
  </si>
  <si>
    <t>KAZAKOU VIKTAR</t>
  </si>
  <si>
    <t>ТА 086458</t>
  </si>
  <si>
    <t>КВ 1606893</t>
  </si>
  <si>
    <t>Якубовский Владимир Васильевич</t>
  </si>
  <si>
    <t>YAKUBOUSKI ULADZIMIR</t>
  </si>
  <si>
    <t>ТН 003482</t>
  </si>
  <si>
    <t>КВ 1315109</t>
  </si>
  <si>
    <t>Кунац Александр Леонтьевич</t>
  </si>
  <si>
    <t>KUNATS ALIAKSANDR</t>
  </si>
  <si>
    <t>АМ 023513</t>
  </si>
  <si>
    <t>АВ 2190672</t>
  </si>
  <si>
    <t>Жабинковским РОВД</t>
  </si>
  <si>
    <t>Жабинковский РВК, Брестская обл.</t>
  </si>
  <si>
    <t>Хальпуков Дмитрий Леонидович</t>
  </si>
  <si>
    <t>HALPUKOV DMITRY</t>
  </si>
  <si>
    <t>ЕА 174850</t>
  </si>
  <si>
    <t>НВ 2028267</t>
  </si>
  <si>
    <t>Гомельский РВК</t>
  </si>
  <si>
    <t>МС 2093573</t>
  </si>
  <si>
    <t>Поздняков Виктор Борисович</t>
  </si>
  <si>
    <t>6АВ 015060</t>
  </si>
  <si>
    <t>ув 24.11.2011 ст37</t>
  </si>
  <si>
    <t>Федоренко Сергей Петрович</t>
  </si>
  <si>
    <t>FEDARENKA SIARHEI</t>
  </si>
  <si>
    <t>НВ 2415541</t>
  </si>
  <si>
    <t>17.11.2011-30.03.2032</t>
  </si>
  <si>
    <t>3АВ 014280</t>
  </si>
  <si>
    <t>ув 28.11.2011 ст37</t>
  </si>
  <si>
    <t>Метлицкий Геннадий Владимирович</t>
  </si>
  <si>
    <t>MIATLITSKI HENADZI</t>
  </si>
  <si>
    <t>Обл.Могилевская,г.Осиповичи,ул.60 лет Октября,13-2-29(80291780039)</t>
  </si>
  <si>
    <t>Осиповичский РВК, Могилевская обл.</t>
  </si>
  <si>
    <t>Маевский Вадим Васильевич</t>
  </si>
  <si>
    <t>PAZNIAKOU VIKTAR</t>
  </si>
  <si>
    <t>Быховским РОВД</t>
  </si>
  <si>
    <t>ТА 127535</t>
  </si>
  <si>
    <t>Быховский РВК, Могилевская обл.</t>
  </si>
  <si>
    <t>МС 2074112</t>
  </si>
  <si>
    <t>Проценко Андрей Владимирович</t>
  </si>
  <si>
    <t>PRATSENKA ANDREI</t>
  </si>
  <si>
    <t>КА 372935</t>
  </si>
  <si>
    <t>Пауков Виктор Андреевич</t>
  </si>
  <si>
    <t>PAVUKOV VIKTAR</t>
  </si>
  <si>
    <t>ВМ 1775081</t>
  </si>
  <si>
    <t>Ушачским РОВД</t>
  </si>
  <si>
    <t>ВВ 0/81207</t>
  </si>
  <si>
    <t>Ушачский РВК, Витебская обл.</t>
  </si>
  <si>
    <t>КВ 1650474</t>
  </si>
  <si>
    <t>Краснопольский РВК, Могилевская обл.</t>
  </si>
  <si>
    <t>Пугачев Николай Николаевич</t>
  </si>
  <si>
    <t>PUHACHOU MIKALAI</t>
  </si>
  <si>
    <t>АВ 2274934</t>
  </si>
  <si>
    <t>Барановическим ГОВД</t>
  </si>
  <si>
    <t>Тимошенко Владимир Алексеевич</t>
  </si>
  <si>
    <t>TSIMASHENKA ULADZIMIR</t>
  </si>
  <si>
    <t>НВ 2291572</t>
  </si>
  <si>
    <t>12.10.2010-07.09.2065</t>
  </si>
  <si>
    <t>3АВ 015713</t>
  </si>
  <si>
    <t>ув 02.02.2012 ст37</t>
  </si>
  <si>
    <t>Обл.Гомельская, г.Мозырь, б-р Дружбы,17-16 (80297357697)</t>
  </si>
  <si>
    <t>Бенеш Дмитрий Михайлович</t>
  </si>
  <si>
    <t>BENESH DZMITRY</t>
  </si>
  <si>
    <t>МР 3012797</t>
  </si>
  <si>
    <t>23.01.2012-29.10.2032</t>
  </si>
  <si>
    <t>7АА 066593</t>
  </si>
  <si>
    <t>2011</t>
  </si>
  <si>
    <t>Минск, ул. Уборевича, 146-200 (80296453720)</t>
  </si>
  <si>
    <t>АЕ 040435</t>
  </si>
  <si>
    <t>Веруш Виктор Степанович</t>
  </si>
  <si>
    <t>VERUSH VIKTAR</t>
  </si>
  <si>
    <t>АВ 2273879</t>
  </si>
  <si>
    <t>АМ 039204</t>
  </si>
  <si>
    <t>Игнатик Александр Михайлович</t>
  </si>
  <si>
    <t>IHNATSIK ALIAKSANDR</t>
  </si>
  <si>
    <t>МС 1373123</t>
  </si>
  <si>
    <t>Заславским ГОВД</t>
  </si>
  <si>
    <t>ОМ 105306</t>
  </si>
  <si>
    <t>Сопот Сергей Николаевич</t>
  </si>
  <si>
    <t>SOPAT SIARHEI</t>
  </si>
  <si>
    <t>Василенко Евгений Викторович</t>
  </si>
  <si>
    <t>VASILENKA YAUHEN</t>
  </si>
  <si>
    <t>OI 047723</t>
  </si>
  <si>
    <t>19.08.11-18.08.16</t>
  </si>
  <si>
    <t>Маляревич Василий Викторович</t>
  </si>
  <si>
    <t>MALIAREVICH VASIL</t>
  </si>
  <si>
    <t>Фёдоров Дмитрий Алексеевич</t>
  </si>
  <si>
    <t>FIODARAU DZMITRY</t>
  </si>
  <si>
    <t>Мейдер Игорь Робертович</t>
  </si>
  <si>
    <t>MEIDZER IHAR</t>
  </si>
  <si>
    <t>DAROZHKA ALIAKSEI</t>
  </si>
  <si>
    <t>МР 1537836</t>
  </si>
  <si>
    <t>КА 430416</t>
  </si>
  <si>
    <t>Дорожко Алексей Петрович</t>
  </si>
  <si>
    <t>Маршак Михаил Наумович</t>
  </si>
  <si>
    <t>MARSHAK MIKHAIL</t>
  </si>
  <si>
    <t>МР 2539356</t>
  </si>
  <si>
    <t>НВ 2216985</t>
  </si>
  <si>
    <t>Рафальский Анатолий Станиславович</t>
  </si>
  <si>
    <t>RAFALSKI ANATOLI</t>
  </si>
  <si>
    <t>МР 2560455</t>
  </si>
  <si>
    <t>МС 2107535</t>
  </si>
  <si>
    <t>КН 1897166</t>
  </si>
  <si>
    <t>МС 2116123</t>
  </si>
  <si>
    <t>Рак Сергей Иванович</t>
  </si>
  <si>
    <t>RAK SIARHEI</t>
  </si>
  <si>
    <t>МР 0779998</t>
  </si>
  <si>
    <t>Ленинским РУВД</t>
  </si>
  <si>
    <t>КВ 258901</t>
  </si>
  <si>
    <t>Рутман Сергей Анатольевич</t>
  </si>
  <si>
    <t>RUTMAN SIARHEI</t>
  </si>
  <si>
    <t>КА 357097</t>
  </si>
  <si>
    <t>МР 2345765</t>
  </si>
  <si>
    <t>Партизанским РУВД</t>
  </si>
  <si>
    <t>Партизанский РВК, г.Минск</t>
  </si>
  <si>
    <t>НВ 2222373</t>
  </si>
  <si>
    <t>выдан-действителен</t>
  </si>
  <si>
    <t>КВ 327812</t>
  </si>
  <si>
    <t>Филенчик Андрей Леонидович</t>
  </si>
  <si>
    <t>FILENCHYK  ANDREI</t>
  </si>
  <si>
    <t>KA 389403</t>
  </si>
  <si>
    <t>24.05.10-26.05.30</t>
  </si>
  <si>
    <t>Ленинским РОВД</t>
  </si>
  <si>
    <t>Лесун Андрей Иванович</t>
  </si>
  <si>
    <t>LIASUN  ANDREI</t>
  </si>
  <si>
    <t>OA 078847</t>
  </si>
  <si>
    <t>MC 0972196</t>
  </si>
  <si>
    <t>16.05.2002-23.04.2022</t>
  </si>
  <si>
    <t>МР 2739968</t>
  </si>
  <si>
    <t>16.06.10-24.07.29</t>
  </si>
  <si>
    <t>МР 2741625</t>
  </si>
  <si>
    <t>17.06.2010-14.06.2055</t>
  </si>
  <si>
    <t>Фёдоров Александр Григорьевич</t>
  </si>
  <si>
    <t>FIODARAU ALIAKSANDR</t>
  </si>
  <si>
    <t>УВД Бобруйского Горисполкома</t>
  </si>
  <si>
    <t>ТВ 080122</t>
  </si>
  <si>
    <t>КН 1918542</t>
  </si>
  <si>
    <t>10.05.2010-19.01.2014</t>
  </si>
  <si>
    <t>КВ 1679941</t>
  </si>
  <si>
    <t>22.06.2010-27.04.2023</t>
  </si>
  <si>
    <t>Леснер Валерий Адамович</t>
  </si>
  <si>
    <t>LESNER VALERY</t>
  </si>
  <si>
    <t>КВ 1581722</t>
  </si>
  <si>
    <t>31.03.2009-13.04.2064</t>
  </si>
  <si>
    <t>ТН 001114</t>
  </si>
  <si>
    <t>Лихошапко Евгений Валерьевич</t>
  </si>
  <si>
    <t>LIKHASHAPKA YAUHENI</t>
  </si>
  <si>
    <t>КВ 1239195</t>
  </si>
  <si>
    <t>31.01.2005-29.11.2024</t>
  </si>
  <si>
    <t>ТН 003656</t>
  </si>
  <si>
    <t xml:space="preserve">Работает </t>
  </si>
  <si>
    <t>Половинкин Александр Васильевич</t>
  </si>
  <si>
    <t>PALAVINKIN ALIAKSANDR</t>
  </si>
  <si>
    <t>МР 2303054</t>
  </si>
  <si>
    <t>12.07.2007-21.12.2026</t>
  </si>
  <si>
    <t>КА 464869</t>
  </si>
  <si>
    <t>Никонович Владимир Васильевич</t>
  </si>
  <si>
    <t>NIKANOVICH ULADZIMIR</t>
  </si>
  <si>
    <t>МР 1734647</t>
  </si>
  <si>
    <t>22.03.2004-21.03.2024</t>
  </si>
  <si>
    <t>КВ 325693</t>
  </si>
  <si>
    <t>Василевский Вячеслав Анатольевич</t>
  </si>
  <si>
    <t>VASILEUSKI VIACHASLAU</t>
  </si>
  <si>
    <t>ВМ 1684912</t>
  </si>
  <si>
    <t>27.11.2008-06.09.2011</t>
  </si>
  <si>
    <t>Толочинским РОВД</t>
  </si>
  <si>
    <t>ВЕ 042411</t>
  </si>
  <si>
    <t>Толочинский РВК, Витебская обл.</t>
  </si>
  <si>
    <t>Изотов Александр Валерьевич</t>
  </si>
  <si>
    <t>IZOTAU ALIAKSANDR</t>
  </si>
  <si>
    <t>КВ 0970018</t>
  </si>
  <si>
    <t>07.03.2003-24.02.2012</t>
  </si>
  <si>
    <t>Осиповичским ГРОВД</t>
  </si>
  <si>
    <t>ТВ 054421</t>
  </si>
  <si>
    <t>Баранов Павел Анатольевич</t>
  </si>
  <si>
    <t>BARANAU PAVEL</t>
  </si>
  <si>
    <t>КН 1683462</t>
  </si>
  <si>
    <t>03.01.2008-03.06.2058</t>
  </si>
  <si>
    <t>СВ 017012</t>
  </si>
  <si>
    <t>Тихан Вячеслав Александрович</t>
  </si>
  <si>
    <t>TSIKHAN VIACHASLAU</t>
  </si>
  <si>
    <t>АВ 1216553</t>
  </si>
  <si>
    <t>22.04.2003-19.02.2013</t>
  </si>
  <si>
    <t>Ганцевический РВК, Брестская обл.</t>
  </si>
  <si>
    <t>НВ 2389795</t>
  </si>
  <si>
    <t>16.08.2011-27.08.2016</t>
  </si>
  <si>
    <t>Обл.Гомельская, р-н Жлобинский, д.Бобовка, ул.Центральная, 7-3</t>
  </si>
  <si>
    <t>TURAU LEANID</t>
  </si>
  <si>
    <t>Туров Леонид Александрович</t>
  </si>
  <si>
    <t>МР 2594988</t>
  </si>
  <si>
    <t>13.07.2009-09.07.2064</t>
  </si>
  <si>
    <t>7АА 053915</t>
  </si>
  <si>
    <t>2001</t>
  </si>
  <si>
    <t>Партизанский РВК, г. Минск</t>
  </si>
  <si>
    <t>КН 2076361</t>
  </si>
  <si>
    <t>13.09.2011-19.08.2017</t>
  </si>
  <si>
    <t>Варакса Дмитрий Васильевич</t>
  </si>
  <si>
    <t>VARAKSA DZMITRY</t>
  </si>
  <si>
    <t>Кличевским РОВД</t>
  </si>
  <si>
    <t>6АА 011940</t>
  </si>
  <si>
    <t>Кричевский РВК, Могилевская обл.</t>
  </si>
  <si>
    <t>Савицкий Виктор Валерьевич</t>
  </si>
  <si>
    <t>SAVITSKI VIKTAR</t>
  </si>
  <si>
    <t>МС 1657543</t>
  </si>
  <si>
    <t>23.01.2006-04.08.2014</t>
  </si>
  <si>
    <t>Обл.Минская, г.Борисов, ул.Минская, 16-4</t>
  </si>
  <si>
    <t>5АВ 009476</t>
  </si>
  <si>
    <t>ув 12.09.2011 п.5, ст42</t>
  </si>
  <si>
    <t>Кулинчик Алексей Леонидович</t>
  </si>
  <si>
    <t>KULINCHYK ALIAKSEI</t>
  </si>
  <si>
    <t>5АВ 007381</t>
  </si>
  <si>
    <t>2004</t>
  </si>
  <si>
    <t>МР 2924404</t>
  </si>
  <si>
    <t>НВ 2222062</t>
  </si>
  <si>
    <t>ув 16.12.2011 ст37</t>
  </si>
  <si>
    <t>Фельдман Дмитрий Маркович</t>
  </si>
  <si>
    <t>FELDMAN DZMITRY</t>
  </si>
  <si>
    <t>1АВ 016459</t>
  </si>
  <si>
    <t>05.2006, 10.2007</t>
  </si>
  <si>
    <t>25.11.11-24.11.16</t>
  </si>
  <si>
    <t>27.06.2011-05.02.2024</t>
  </si>
  <si>
    <t>НВ 2395976</t>
  </si>
  <si>
    <t>06.09.2011-12.12.2017</t>
  </si>
  <si>
    <t>Трофимов Владимир Николаевич</t>
  </si>
  <si>
    <t>TRAFIMAU ULADZIMIR</t>
  </si>
  <si>
    <t>МР 2500082</t>
  </si>
  <si>
    <t>06.11.2008-19.11.2028</t>
  </si>
  <si>
    <t>КА 383155</t>
  </si>
  <si>
    <t>Андрейчик Вадим Викторович</t>
  </si>
  <si>
    <t>ANDREICHYK VADZIM</t>
  </si>
  <si>
    <t>Конопацкй Сергей Юрьевич</t>
  </si>
  <si>
    <t>KANAPATSKI SIARHEI</t>
  </si>
  <si>
    <t>Мозырский ОГВК, Гомельская обл.</t>
  </si>
  <si>
    <t>Гончаров Константин Михайлович</t>
  </si>
  <si>
    <t>HANCHAROU KANSTANTSIN</t>
  </si>
  <si>
    <t>КВ 1641874</t>
  </si>
  <si>
    <t>18.01.2010-03.12.2028</t>
  </si>
  <si>
    <t>ТК 023001</t>
  </si>
  <si>
    <t>Батура Роман Владимирович</t>
  </si>
  <si>
    <t>АВ 1824404</t>
  </si>
  <si>
    <t>30.06.2006-03.07.2026</t>
  </si>
  <si>
    <t>Кульвановский Эрнст Мечиславович</t>
  </si>
  <si>
    <t>KULVANOUSKI ERNST</t>
  </si>
  <si>
    <t>МС 2147899</t>
  </si>
  <si>
    <t>16.07.2010-26.07.2065</t>
  </si>
  <si>
    <t>ОА 098877</t>
  </si>
  <si>
    <t>Кузнецовский ГВК, Ровенская обл.</t>
  </si>
  <si>
    <t>Чижик Валерий Владимирович</t>
  </si>
  <si>
    <t>03.11.2011-02.11.2016</t>
  </si>
  <si>
    <t>Слепченко Сергей Александрович</t>
  </si>
  <si>
    <t>SLEPCHANKA SIARHEI</t>
  </si>
  <si>
    <t>7АА 052958</t>
  </si>
  <si>
    <t>01.09.2011-31.08.2016</t>
  </si>
  <si>
    <t>26.08.2011-25.08.2016</t>
  </si>
  <si>
    <t>Карпович Фёдор Фёдорович</t>
  </si>
  <si>
    <t>KARPOVICH FIODAR</t>
  </si>
  <si>
    <t>МС 2251097</t>
  </si>
  <si>
    <t>22.06.2011-18.11.2030</t>
  </si>
  <si>
    <t>7АА 061901</t>
  </si>
  <si>
    <t>CHYZHYK VALERY</t>
  </si>
  <si>
    <t>Мазурцов Сергей Дмитриевич</t>
  </si>
  <si>
    <t>MAZURTSOU SIARHEI</t>
  </si>
  <si>
    <t>НВ 1624695</t>
  </si>
  <si>
    <t>20.10.2004-10.02.2013</t>
  </si>
  <si>
    <t>ЕН 014036</t>
  </si>
  <si>
    <t>Мазгов Юрий Николаевич</t>
  </si>
  <si>
    <t>MAZGOU YURY</t>
  </si>
  <si>
    <t>НВ 1556509</t>
  </si>
  <si>
    <t>22.06.2004-08.12.2012</t>
  </si>
  <si>
    <t>Папакуль Евгенй Вячеславович</t>
  </si>
  <si>
    <t>PAPAKUL YAUHENI</t>
  </si>
  <si>
    <t>ВМ 1166084</t>
  </si>
  <si>
    <t>05.02.2004-26.12.2012</t>
  </si>
  <si>
    <t>ВС 035476</t>
  </si>
  <si>
    <t>Алексеев Александр Вадимович</t>
  </si>
  <si>
    <t>ALIAKSEYEU ALIAKSANDR</t>
  </si>
  <si>
    <t>НВ 2269848</t>
  </si>
  <si>
    <t>28.07.2010-26.05.2015</t>
  </si>
  <si>
    <t>ЕН 036493</t>
  </si>
  <si>
    <t xml:space="preserve"> </t>
  </si>
  <si>
    <t>Кунцевич Валерий Александрович</t>
  </si>
  <si>
    <t>KUNTSEVICH VALERY</t>
  </si>
  <si>
    <t>MP 2357286</t>
  </si>
  <si>
    <t>22.11.2007-30.04.2027</t>
  </si>
  <si>
    <t>Гродненским РОВД</t>
  </si>
  <si>
    <t>Паплавский Александр Сергеевич</t>
  </si>
  <si>
    <t>PAPLAUSKI ALIAKSANDR</t>
  </si>
  <si>
    <t>МС 1280613</t>
  </si>
  <si>
    <t>04.11.2003-29.07.2012</t>
  </si>
  <si>
    <t>ОМ 102089</t>
  </si>
  <si>
    <t>Кузьмин Алексей Александрович</t>
  </si>
  <si>
    <t>KUZMIN ALEKSEY</t>
  </si>
  <si>
    <t>Рулько Сергей Андреевич</t>
  </si>
  <si>
    <t>RULKO SIARHEI</t>
  </si>
  <si>
    <t>МС 2165467</t>
  </si>
  <si>
    <t>27.08.2010-06.04.2031</t>
  </si>
  <si>
    <t>Авдеев Павел Валерьевич</t>
  </si>
  <si>
    <t>AUDZEYEU PAVEL</t>
  </si>
  <si>
    <t>Жодино</t>
  </si>
  <si>
    <t>Цурко Евгений Леонидович</t>
  </si>
  <si>
    <t>TSURKO YAUHENI</t>
  </si>
  <si>
    <t>НВ 1368003</t>
  </si>
  <si>
    <t>MP 2725953</t>
  </si>
  <si>
    <t>21.08.2003-17.07.2011</t>
  </si>
  <si>
    <t>Калинковическим ГРОВД</t>
  </si>
  <si>
    <t>EX 075304</t>
  </si>
  <si>
    <t>Коваленко Виктор Юрьевич</t>
  </si>
  <si>
    <t>KAVALENKA VIKTAR</t>
  </si>
  <si>
    <t>НВ 2396596</t>
  </si>
  <si>
    <t>08.09.2011-02.02.2013</t>
  </si>
  <si>
    <t>Обл.Гомельская, г.п.Октябрьский, ул.Первомайская,59</t>
  </si>
  <si>
    <t>3АВ 013420</t>
  </si>
  <si>
    <t>Смолевичским РОВД</t>
  </si>
  <si>
    <t>классность</t>
  </si>
  <si>
    <t>1 кл</t>
  </si>
  <si>
    <t>2 кл</t>
  </si>
  <si>
    <t>3 кл</t>
  </si>
  <si>
    <t>Недвецкий Виталий Валентинович</t>
  </si>
  <si>
    <t>Обл.Минская, р-н Мядельский, д.Стаховцы, ул.Дружная, 7</t>
  </si>
  <si>
    <t>ув 28.10.2011 ст37</t>
  </si>
  <si>
    <t>NIADZVETSKI VITALI</t>
  </si>
  <si>
    <t>СС 038452</t>
  </si>
  <si>
    <t>Зельвенский РВК, Гродненская обл.</t>
  </si>
  <si>
    <t>КН 0975004</t>
  </si>
  <si>
    <t>04.10.2002-22.09.2011</t>
  </si>
  <si>
    <t>Зельвенским РОВД</t>
  </si>
  <si>
    <t>Шинкарик Евгений Михайлович</t>
  </si>
  <si>
    <t>SHYNKARYK YAUHENI</t>
  </si>
  <si>
    <t>МС 1397381</t>
  </si>
  <si>
    <t>16.03.2004-18.12.2013</t>
  </si>
  <si>
    <t>Ясенович Максим Викторович</t>
  </si>
  <si>
    <t>YASIANOVICH MAKSIM</t>
  </si>
  <si>
    <t>МС 1494282</t>
  </si>
  <si>
    <t>02.08.2004-17.12.2012</t>
  </si>
  <si>
    <t>ОА 086700</t>
  </si>
  <si>
    <t>Реут Антон Антонович</t>
  </si>
  <si>
    <t>REUT ANTON</t>
  </si>
  <si>
    <t>МС 1590233</t>
  </si>
  <si>
    <t>17.05.2005-16.06.2013</t>
  </si>
  <si>
    <t>Валожинским РОВД</t>
  </si>
  <si>
    <t>ОЕ 082731</t>
  </si>
  <si>
    <t>Валожинский РВК, Минская обл.</t>
  </si>
  <si>
    <t>Шемитов Виталий Леонидович</t>
  </si>
  <si>
    <t>SHEMITAU VITALI</t>
  </si>
  <si>
    <t>КВ 1197707</t>
  </si>
  <si>
    <t>23.07.2004-08.04.2024</t>
  </si>
  <si>
    <t>Могилевским РОВД</t>
  </si>
  <si>
    <t>ТА 142679</t>
  </si>
  <si>
    <t>Могилевский РВК, Могилевской обл.</t>
  </si>
  <si>
    <t>Голиков Евгений Никифорович</t>
  </si>
  <si>
    <t>HOLIKAU YAUHENI</t>
  </si>
  <si>
    <t>ВМ 1604942</t>
  </si>
  <si>
    <t>18.01.2008-25.12.2054</t>
  </si>
  <si>
    <t>Глубокский РВК, Витебской обл.</t>
  </si>
  <si>
    <t>Тарасюк Павел Петрович</t>
  </si>
  <si>
    <t>TARASIUK PAVEL</t>
  </si>
  <si>
    <t>Мозырьский РВК, Гомельская обл.</t>
  </si>
  <si>
    <t>Казачёнок Юрий Владимирович</t>
  </si>
  <si>
    <t>KAZACHONAK YURY</t>
  </si>
  <si>
    <t>Жодинским ГОВД</t>
  </si>
  <si>
    <t>Смолевический РВК, Минская обл.</t>
  </si>
  <si>
    <t>Ковалёв Василий Васильевич</t>
  </si>
  <si>
    <t>KAVALIOU VASILI</t>
  </si>
  <si>
    <t>КВ 1645009</t>
  </si>
  <si>
    <t>04.02.2010-09.09.2017</t>
  </si>
  <si>
    <t>ТА 070463</t>
  </si>
  <si>
    <t>Солнцев Александр Вячеславович</t>
  </si>
  <si>
    <t>SONTSAU ALIAKSANDR</t>
  </si>
  <si>
    <t>Гоголь Сергей Сергеевич</t>
  </si>
  <si>
    <t>HOHAL SIARHEI</t>
  </si>
  <si>
    <t>АВ 1921330</t>
  </si>
  <si>
    <t>21.03.2007-08.08.2014</t>
  </si>
  <si>
    <t>Белоозёрским ГОМ</t>
  </si>
  <si>
    <t>1АС 006831</t>
  </si>
  <si>
    <t>Белоозёрский ГИК, Брестская обл.</t>
  </si>
  <si>
    <t>5АС 007499</t>
  </si>
  <si>
    <t>Макович Александр Анатольевич</t>
  </si>
  <si>
    <t>MAKOVICH ALIAKSANDR</t>
  </si>
  <si>
    <t>г. Бобруйска</t>
  </si>
  <si>
    <t>Бобруйский ОГВК, Могилевская обл.</t>
  </si>
  <si>
    <t>ОЕ 084411</t>
  </si>
  <si>
    <t>Паруков Алексей Владимирович</t>
  </si>
  <si>
    <t>PARUKAU ALIAKSEI</t>
  </si>
  <si>
    <t>Родевич Дмитрий Викторович</t>
  </si>
  <si>
    <t>RADZEVICH DZMITRY</t>
  </si>
  <si>
    <t>КН 1774139</t>
  </si>
  <si>
    <t>13.11.2008-20.12.2028</t>
  </si>
  <si>
    <t>СВ 040494</t>
  </si>
  <si>
    <t>Сморгонский РВК, Гродненская обл.</t>
  </si>
  <si>
    <t>Горнак Анатолий Константинович</t>
  </si>
  <si>
    <t>HARNAK ANATOLI</t>
  </si>
  <si>
    <t>ВМ 1796198</t>
  </si>
  <si>
    <t>01.04.2010-03.02.2060</t>
  </si>
  <si>
    <t>Первомайским РОВД</t>
  </si>
  <si>
    <t>г.Витебска</t>
  </si>
  <si>
    <t>ВА 140302</t>
  </si>
  <si>
    <t>Витебский ОГВК, Витебская обл.</t>
  </si>
  <si>
    <t>МР 2794886</t>
  </si>
  <si>
    <t>Крапивницкий Виталий Иванович</t>
  </si>
  <si>
    <t>KRAPIUNITSKI VITALI</t>
  </si>
  <si>
    <t>МР 2230517</t>
  </si>
  <si>
    <t>НВ 2417434</t>
  </si>
  <si>
    <t>23.11.2011-15.12.2029</t>
  </si>
  <si>
    <t>08.02.2007-29.01.2027</t>
  </si>
  <si>
    <t>КА 304740</t>
  </si>
  <si>
    <t>Покатович Сергей Анатольевич</t>
  </si>
  <si>
    <t>POKATOVICH SIARHEI</t>
  </si>
  <si>
    <t>Рыбак Антон Игоревич</t>
  </si>
  <si>
    <t>RYBAK ANTON</t>
  </si>
  <si>
    <t>МС 1625296</t>
  </si>
  <si>
    <t>02.09.2005-11.12.2013</t>
  </si>
  <si>
    <t>Минским ВУВД</t>
  </si>
  <si>
    <t>КА 462969</t>
  </si>
  <si>
    <t>ВМ 1855082</t>
  </si>
  <si>
    <t>04.11.2010-28.07.2026</t>
  </si>
  <si>
    <t>Веренич Александр Васильевич</t>
  </si>
  <si>
    <t>VIARENICH ALIAKSANDR</t>
  </si>
  <si>
    <t>АВ 2322223</t>
  </si>
  <si>
    <t>01.07.2010-23.03.2024</t>
  </si>
  <si>
    <t>Лунинецким РОВД</t>
  </si>
  <si>
    <t>АВ 137194</t>
  </si>
  <si>
    <t>Лунинецкий ОРВК, Бркстская обл.</t>
  </si>
  <si>
    <t>2006,2010</t>
  </si>
  <si>
    <t>Клименок Максим Петрович</t>
  </si>
  <si>
    <t>KLIMIANOK MAKSIM</t>
  </si>
  <si>
    <t>МС 1504776</t>
  </si>
  <si>
    <t>26.08.2004-02.11.2011</t>
  </si>
  <si>
    <t>Солигорским ГРОВД</t>
  </si>
  <si>
    <t>ОС 033647</t>
  </si>
  <si>
    <t>Солигорский ОГВК Минской обл.</t>
  </si>
  <si>
    <t>2003,2010</t>
  </si>
  <si>
    <t>2000</t>
  </si>
  <si>
    <t>04.2010</t>
  </si>
  <si>
    <t>CHARNIAUSKI SIARHEI</t>
  </si>
  <si>
    <t>Чернявский Сергей Леонович</t>
  </si>
  <si>
    <t>Молодеченским ГРОВД</t>
  </si>
  <si>
    <t>Молодеченский ОГВК, Минская обл.</t>
  </si>
  <si>
    <t>Риштовский Олег Владимирович</t>
  </si>
  <si>
    <t>7АА 040123</t>
  </si>
  <si>
    <t>Гращенко Андрей Николаевич</t>
  </si>
  <si>
    <t>HRASHCHANKA ANDREI</t>
  </si>
  <si>
    <t>Горецкий РВК, могилевская обл.</t>
  </si>
  <si>
    <t>TRYZNA SIARHEI</t>
  </si>
  <si>
    <t>НВ 2371549</t>
  </si>
  <si>
    <t>29.06.2011-21.06.2066</t>
  </si>
  <si>
    <t>3АЕ 006916</t>
  </si>
  <si>
    <t>Жлобинский РВК, Гомельской обл.</t>
  </si>
  <si>
    <t>МР 2937563</t>
  </si>
  <si>
    <t>19.07.2011-23.12.2066</t>
  </si>
  <si>
    <t>Прописка</t>
  </si>
  <si>
    <t>ув 04.08.2011 ст37</t>
  </si>
  <si>
    <t>Мнск, ул. Запарожская, 49-2</t>
  </si>
  <si>
    <t>Шалькевич Дмитрий Иванович</t>
  </si>
  <si>
    <t>SHALKEVICH DZMITRY</t>
  </si>
  <si>
    <t>МС 1978895</t>
  </si>
  <si>
    <t>12.12.2008-18.01.2012</t>
  </si>
  <si>
    <t>Дзержинским РОВД</t>
  </si>
  <si>
    <t>5АК 007196</t>
  </si>
  <si>
    <t>Дзержинский РВК, Минская обл.</t>
  </si>
  <si>
    <t>Обл.Минская, г.Дзержинск, ул.Протасова,7-11</t>
  </si>
  <si>
    <t>Обл. Брестская, Г.Ганцевичи, ул.Матросова,57-33</t>
  </si>
  <si>
    <t>Обл.Минская, г.Мядель, ул.Нарочанская,4-1</t>
  </si>
  <si>
    <t>Минск, ул.Горовца,8-1</t>
  </si>
  <si>
    <t>Обл.Минская, р-н Борисовский, ст.Приямино, ул. Колхозная,138</t>
  </si>
  <si>
    <t>Минск, ул.Кабушкина,53-11</t>
  </si>
  <si>
    <t>Обл.Брестская, г.Лунинец, ул.Крестьянская,23</t>
  </si>
  <si>
    <t>Минск, ул.Г.Якубова,32-434</t>
  </si>
  <si>
    <t>Обл.Минска, р-н Мядельский, д.Константиново, ул.Новая,11</t>
  </si>
  <si>
    <t>Минск, пр-т Партизанский, 25А-28</t>
  </si>
  <si>
    <t>ув 06.09.2011 ст37</t>
  </si>
  <si>
    <t>Будай Александр Васильевич</t>
  </si>
  <si>
    <t>BUDAI ALIAKSANDR</t>
  </si>
  <si>
    <t>КН 1144972</t>
  </si>
  <si>
    <t>09.12.2003-09.12.2012</t>
  </si>
  <si>
    <t>4АМ 005391</t>
  </si>
  <si>
    <t>Сморгонский РВК, гродненская обл.</t>
  </si>
  <si>
    <t>Рачиловский Сергей Владимирович</t>
  </si>
  <si>
    <t>RACHYLOUSKI SIARHEI</t>
  </si>
  <si>
    <t>7АА 061462</t>
  </si>
  <si>
    <t>15.12.11-14.12.16 опл.сам</t>
  </si>
  <si>
    <t>ув 24.01.2012 ст37</t>
  </si>
  <si>
    <t>ув 25.01.2012 ст37</t>
  </si>
  <si>
    <t>Обл. Минская, г.Смолевичи, ул.Жодинская,8 (80297571502)</t>
  </si>
  <si>
    <t>Обл.Могилевская, г.Кличев, ул.Красноармейская, 17 (80292461611)</t>
  </si>
  <si>
    <t>Обл.Могилевская, р-н Осиповический, д.Лапичи, ул.Газовиков,1-43 (80444899568)</t>
  </si>
  <si>
    <t>Обл.Брестская, г.Барановичи, ул.Державина,6-2 (80295298997)</t>
  </si>
  <si>
    <t>Минск, ул.Надеждинская,27,инт. (80445847850)</t>
  </si>
  <si>
    <t>Минск, ул.С.Есенна,6-1-196 (80296874991)</t>
  </si>
  <si>
    <t>Обл.Гомельская, г.Мозырь, ул.Нефтестроителей,5-62 (80297316148)</t>
  </si>
  <si>
    <t>Обл.Могилевская, г.Горки, пр-т Димитрова,4-55 (80292433168)</t>
  </si>
  <si>
    <t>Обл.Минская, г.Жодино, ул.Фрунзе,21-2 (80296988429)</t>
  </si>
  <si>
    <t>Обл.Моглевская, г.Горки, пр-т Димитрова,4-20 (80291655041)</t>
  </si>
  <si>
    <t>Минская обл., агр.гор.Самохваловичи, пер.Садовый,7 (80445799548)</t>
  </si>
  <si>
    <t>Обл.Могилевская, г.Бобруйск, пр-т Строителей, 25-79 (80299848780)</t>
  </si>
  <si>
    <t>Обл.Гомельская, г.Жлобин, ул.Озёрная, 1а (80447238624)</t>
  </si>
  <si>
    <t>Обл.Брестская, г.Иваново, ул.Молодогвардейская,94 (80297292714)</t>
  </si>
  <si>
    <t>Минск, пр-т Пушкина, 91-52 (80296754035)</t>
  </si>
  <si>
    <t>Минская обл., г.Жодино, пр-т Мира, 11-504 (80447497806)</t>
  </si>
  <si>
    <t>Обл.Брестская, г.Давид-Городок, ул.Горького,9 (80295279080)</t>
  </si>
  <si>
    <t>Обл.Гомельская, г.Мозырь, ул.Рыжкова, 38-49 (80298375132)</t>
  </si>
  <si>
    <t>Обл.Могилевская, г.Бобруйск, ул.Курчатова,17 (80447142104)</t>
  </si>
  <si>
    <t>Минск, пр-т Пушкина,93-32 (80297524036)</t>
  </si>
  <si>
    <t>Обл.Минская, р-н Пуховический, д.Шацк, ул.Молодежная,6-2 (80297725775)</t>
  </si>
  <si>
    <t>Обл.Гомельская, г.Жлобин, м-он 1,6-5 (80297604356)</t>
  </si>
  <si>
    <t>Обл.Минская, агр.гор.Большевик, ул.Южная,21-6 (80296760148)</t>
  </si>
  <si>
    <t>Обл.Гродненская, г.Сморгонь, ул.Тихая,26-4 (80298865410)</t>
  </si>
  <si>
    <t>Обл.Минская, агр.гор.Михановичи, ул.Магистральная,11-40 (80445777026)</t>
  </si>
  <si>
    <t>Обл.Минская, г.Борисов, ул.Минская, 16-4 (80447601360)</t>
  </si>
  <si>
    <t>Минск, ул. Пермская, 54-1 (80296061741)</t>
  </si>
  <si>
    <t>Обл.Минская, г.Борисов, ул.Коллективная,28 (80298780371)</t>
  </si>
  <si>
    <t>Обл.Могилевская, г.Бобруйск, ул.Красноармейская,17-104 (80447258572)</t>
  </si>
  <si>
    <t>Минск, ул. О.Кошевого, 26-53 (80293366701)</t>
  </si>
  <si>
    <t>Минск, пр. Независимости, 141-1-81 (80297699011)</t>
  </si>
  <si>
    <t>Обл. Брестская, ул. Железнодорожная, 26 (80445574509)</t>
  </si>
  <si>
    <t>Обл.Брестская, г.Барановичи, ул.50 лет БССР,72-7 (80333031655)</t>
  </si>
  <si>
    <t>Обл.Минская, г.Борисов, ул.Луговая, 83-8 (80296786902)</t>
  </si>
  <si>
    <t>Обл. Гомельская, г. Речица, ул.Пролетарская,93-4 (80296805122)</t>
  </si>
  <si>
    <t>Обл. Гродненская, г.Сморгонь, ул.В.Синкевич,3-12 (80297022824)</t>
  </si>
  <si>
    <t>Обл.Минская, г.Клецк, ул.Толстого, 3 (80295508149)</t>
  </si>
  <si>
    <t>Обл.Гомельская, г.Жлобин, мон.17,42А-5 (80291260708)</t>
  </si>
  <si>
    <t>Обл.Брестская, г.Белоозёрск, ул.Ленина,27-49 (80257196304)</t>
  </si>
  <si>
    <t>Минск, ул.Козыревская,10-2 (80296453651)</t>
  </si>
  <si>
    <t>Обл.Витебская, г. Лепель, ул. М.Горького,37-1 (80292993057)</t>
  </si>
  <si>
    <t>МР 3095944</t>
  </si>
  <si>
    <t>29.05.2012-07.08.2061</t>
  </si>
  <si>
    <t>Скарупо Сергей Леонидович</t>
  </si>
  <si>
    <t>МС 2055070</t>
  </si>
  <si>
    <t>24.08.2009-29.04.2064</t>
  </si>
  <si>
    <t>Обл.Минская, г.Борисов, ул.М.Горького,135 общ(80299449481)</t>
  </si>
  <si>
    <t>МР 3103563</t>
  </si>
  <si>
    <t>11.06.2012-28.02.2029</t>
  </si>
  <si>
    <t>КВ 1849630</t>
  </si>
  <si>
    <t>07.06.2012-26.01.2029</t>
  </si>
  <si>
    <t>Обл.Могилевская, р-н Кировский, аг.гор.Мышковичи, ул.Кузнечная,36 (80292475169)</t>
  </si>
  <si>
    <t>Рыжиков Александр Владимирович</t>
  </si>
  <si>
    <t>RYZHYKAU ALIAKSANDR</t>
  </si>
  <si>
    <t>НВ 0854573</t>
  </si>
  <si>
    <t>08.01.2001-27.05.2013</t>
  </si>
  <si>
    <t>Обл.Гомельская, г.Жлобин, ул.Черняховского, 1 (80296107416)</t>
  </si>
  <si>
    <t>3АЕ 011485</t>
  </si>
  <si>
    <t>Радьков Святослав Михайлович</t>
  </si>
  <si>
    <t>RADZKOU SVIATASLAU</t>
  </si>
  <si>
    <t>Минск, ул.Кульман, 35-общ.-213/2 (80295099793)</t>
  </si>
  <si>
    <t>7АВ 035530</t>
  </si>
  <si>
    <t>ув 18.06.2012 ст37</t>
  </si>
  <si>
    <t>5АВ 027615</t>
  </si>
  <si>
    <t>ув 30.06.2012 ст37</t>
  </si>
  <si>
    <t>Орлов Григорий Григорьевич</t>
  </si>
  <si>
    <t>ARLOU RYHOR</t>
  </si>
  <si>
    <t>Копыльский РОВД</t>
  </si>
  <si>
    <t>Копыльский РВК Минская обл.</t>
  </si>
  <si>
    <t>приехал со стажировки не явился на обучение и отчет, на 2-й день тоже не появился, сказал, что нет денег добраться до Мн (из Борисова)</t>
  </si>
  <si>
    <t>ув после 1-й стажировки, сказал, что нашел другую работу,  на базе прорявил себя хорошо, замечаний нет</t>
  </si>
  <si>
    <t>уволен за прогул длительный не явился за трудовой книжкой</t>
  </si>
  <si>
    <t>постоянные пережеги, на всех а/м, ув по нашей инициативе</t>
  </si>
  <si>
    <t>хороший водитель, съездил на Турцию, испугался старой техники, новую мы не смогли предложить</t>
  </si>
  <si>
    <t>ув по нашей инициативе, кража груза (автошины) по его халатности-поставил а/м на ночлег на обочине дороги</t>
  </si>
  <si>
    <t>постоянный пережеги, слабое знание техники</t>
  </si>
  <si>
    <t>отстажировали, ездил несколько рейсов сам, по соглашению</t>
  </si>
  <si>
    <t>хороший водитель, знает технику, ездил на турйию, ув в связи с уходом за больным членом семьи</t>
  </si>
  <si>
    <t>постояныые пережеги, нежелание работать на старой технике</t>
  </si>
  <si>
    <t>Р-Р</t>
  </si>
  <si>
    <t>работал на европейском направлении, уволился сам, проявил себя с положительной стороны</t>
  </si>
  <si>
    <t>стажировался на европейское направление, не выдержал испытание, уволили по нашей инициативе</t>
  </si>
  <si>
    <t>пережеги до 1 тонны и выше, работал на старой технике, 1 рейс на новой, пережег  св 1000</t>
  </si>
  <si>
    <t>Пригожаев Сергей Семенович</t>
  </si>
  <si>
    <t>PRYHAZHAEU SIARHEI</t>
  </si>
  <si>
    <t>6АВ 011750</t>
  </si>
  <si>
    <t>КВ1418712</t>
  </si>
  <si>
    <t>14.04.2007-07.05.2027</t>
  </si>
  <si>
    <t>2004/2006</t>
  </si>
  <si>
    <t>Кировский РВК Могилевской обл.</t>
  </si>
  <si>
    <t>Могилевская обл., Кировский р-н, д. Мышковичи, пер. Ключевой,2</t>
  </si>
  <si>
    <t>Чернуха Дмитрий Михайлович</t>
  </si>
  <si>
    <t>CHARNUKHA DZMITRY</t>
  </si>
  <si>
    <t>2002,2004,2010</t>
  </si>
  <si>
    <t>Апет Максим Сергеевич</t>
  </si>
  <si>
    <t>APET MAKSIM</t>
  </si>
  <si>
    <t>5АВ 027418</t>
  </si>
  <si>
    <t>МС 2046042</t>
  </si>
  <si>
    <t>05.08.2009-03.07.2028</t>
  </si>
  <si>
    <t>2004,2006</t>
  </si>
  <si>
    <t xml:space="preserve">Борисовский ОГВК Минской обл. </t>
  </si>
  <si>
    <t>Минская обл., г. Борисов, ул. Каминского, 5-30 (80296643819)</t>
  </si>
  <si>
    <t>Шубко Павел Евгеньевич</t>
  </si>
  <si>
    <t>SHUBKO PAVEL</t>
  </si>
  <si>
    <t>3АЕ 014824</t>
  </si>
  <si>
    <t>Жлобинский РОВД</t>
  </si>
  <si>
    <t>Жлобинский РВК Гомельской обл.</t>
  </si>
  <si>
    <t>МР3134821</t>
  </si>
  <si>
    <t>24.07.2012-24.06.2033</t>
  </si>
  <si>
    <t>МР3131713</t>
  </si>
  <si>
    <t>16.07.2012-20.01.2021</t>
  </si>
  <si>
    <t>Крылов Михаил Валерьевич</t>
  </si>
  <si>
    <t>KRYLOU MIKHAIL</t>
  </si>
  <si>
    <t>5АС022130</t>
  </si>
  <si>
    <t>МС 1340409</t>
  </si>
  <si>
    <t>22.01.2004-27.09.2024</t>
  </si>
  <si>
    <t>Молодеченский РВК Минской обл.</t>
  </si>
  <si>
    <t>г. Молодечно, ул. Ф. Скорины, 58 -А - 39 (80296817472)</t>
  </si>
  <si>
    <t>16.04.12-15.04.17</t>
  </si>
  <si>
    <t>МС 2379445</t>
  </si>
  <si>
    <t>09.07.2012-03.01.2018</t>
  </si>
  <si>
    <t>не сработались с менеджером (перепробег, пережег…)</t>
  </si>
  <si>
    <t xml:space="preserve">принят без опыта,  неявка на работу неоднократно,  1-й рейс выход из Польши 600 л </t>
  </si>
  <si>
    <t>уволен по нашей игнициативе, неспособен воспринимать информацию, не прошел испытательный срок</t>
  </si>
  <si>
    <t>МР 3131713</t>
  </si>
  <si>
    <t>27.07.2012 ст.37</t>
  </si>
  <si>
    <t>16.04.2012-15.04.2017</t>
  </si>
  <si>
    <t>26.06.2012 ст37</t>
  </si>
  <si>
    <t>ув 18.07.2012 ст37</t>
  </si>
  <si>
    <t>ув 24.07.2012 ст37</t>
  </si>
  <si>
    <t>ув 30.07.2012 ст37</t>
  </si>
  <si>
    <t>ув 27.07.2012 ст37</t>
  </si>
  <si>
    <t>Пракопенко Виталий Викторович</t>
  </si>
  <si>
    <t>PRAKAPENKA VITALI</t>
  </si>
  <si>
    <t>АВ1944819</t>
  </si>
  <si>
    <t>23.05.2007-03.07.2027</t>
  </si>
  <si>
    <t>Барановичский ГВК Брестской области</t>
  </si>
  <si>
    <t>Барановичи, ул. Мицкевича, 79 (80296236090)</t>
  </si>
  <si>
    <t>Девятень Александр Викторович</t>
  </si>
  <si>
    <t>DZEVIATSEN ALEKSANDR</t>
  </si>
  <si>
    <t>5АА 031485</t>
  </si>
  <si>
    <t>МР2071311</t>
  </si>
  <si>
    <t>27.12.2005-03.12.2025</t>
  </si>
  <si>
    <t>Гирич Сергей Владимирович</t>
  </si>
  <si>
    <t>HIRYCH SIARHEI</t>
  </si>
  <si>
    <t>6АВ 025857</t>
  </si>
  <si>
    <t>КВ 1797177</t>
  </si>
  <si>
    <t>02.11.2011-25.08.2031</t>
  </si>
  <si>
    <t xml:space="preserve">Осиповичский РВК Могилевской обл. </t>
  </si>
  <si>
    <t>г. Осиповичи, ул. Сумченко, 38/330 (80447564923)</t>
  </si>
  <si>
    <t>ОО 056751</t>
  </si>
  <si>
    <t>Обл.Минская, д.Семежево (80336634726)</t>
  </si>
  <si>
    <t>Таранда Александр Дмитриевич</t>
  </si>
  <si>
    <t>TARANDA AKIAKSANDR</t>
  </si>
  <si>
    <t>5АК 017417</t>
  </si>
  <si>
    <t>МС 2010600</t>
  </si>
  <si>
    <t>24.04.2009-20.04.2029</t>
  </si>
  <si>
    <t>Клецкий РВК Минской области</t>
  </si>
  <si>
    <t>Клецк, ул. Мечникова, 21 (80295064211)</t>
  </si>
  <si>
    <t>KUZMIN ALEKKSEY</t>
  </si>
  <si>
    <t>Советский РВК г. Минска</t>
  </si>
  <si>
    <t>г. Минск, пр-т Пушкина,91-52 (80296754035)</t>
  </si>
  <si>
    <t>17.08.2011-16.08.2016</t>
  </si>
  <si>
    <t>ув 21.08.2012 ст37</t>
  </si>
  <si>
    <t>ув 21.08.2012 ст.37</t>
  </si>
  <si>
    <t>Карелин Алексей Николаевич</t>
  </si>
  <si>
    <t>KARELIN ALEKSEI</t>
  </si>
  <si>
    <t>5AI 013016</t>
  </si>
  <si>
    <t xml:space="preserve">Минская обл., г. Солигорск, ул. Набережная, 22-48 (017-4235570 д.) (80292754340) </t>
  </si>
  <si>
    <t>хороший водитель, исполнительный, аккуратный, работал на МАЗе, постоянные пережеги</t>
  </si>
  <si>
    <t>хороший водитель, хотел новую машину, ушел в другую компанию</t>
  </si>
  <si>
    <t>без опыта, ушел после 1-й стажировки, причину не объяснил</t>
  </si>
  <si>
    <t>без опыта, ушел после 2-й стажировки, причина-боязнь ДТП, НЕЗНАНИЕ ТЕХНИКИ</t>
  </si>
  <si>
    <t>слабое знание техники, пережеги, работал на МАЗе</t>
  </si>
  <si>
    <t>ув. 23.08.2012 ст. 37</t>
  </si>
  <si>
    <t>хороший водитель, работал на МАЗе, просил новую авто, мы не смогли предложить</t>
  </si>
  <si>
    <t>пришел б/о, отстажирован, первыерейсы-отлично, потом пропал, был переведен слесарем, опять пропал, уволен за прогул</t>
  </si>
  <si>
    <t>пришел б/о, очень сложно обучался, после 3-й ст открыли шенген, не появился на работе</t>
  </si>
  <si>
    <t>Жалкович Александр Александрович</t>
  </si>
  <si>
    <t>ZHALKOVICH ALIAKSANDR</t>
  </si>
  <si>
    <t>5АЕ010219</t>
  </si>
  <si>
    <t>МС 1537508</t>
  </si>
  <si>
    <t>08.12.2004-02.11.2024</t>
  </si>
  <si>
    <t>Слуцкий РВК Минской обл.</t>
  </si>
  <si>
    <t>Минская обл., г. Слуцк, ул. Октябрьская, 17/2 (80179554932</t>
  </si>
  <si>
    <t>11.04.2012-10.04.2017</t>
  </si>
  <si>
    <t>Михайловский Анатолий Михайлович</t>
  </si>
  <si>
    <t>MIKHAILOUSKI ANATOLI</t>
  </si>
  <si>
    <t>5АЕ 012728</t>
  </si>
  <si>
    <t>МС 2230596</t>
  </si>
  <si>
    <t>18.04.2011-03.12.2018</t>
  </si>
  <si>
    <t>Минская обл., г. Слуцк, ул. Жуковского, 2 (80179524638)</t>
  </si>
  <si>
    <t>Ушаков Борис Анатольевич</t>
  </si>
  <si>
    <t>USHAKOV BARYS</t>
  </si>
  <si>
    <t>5АВ 012222</t>
  </si>
  <si>
    <t>Жодинским РОВД</t>
  </si>
  <si>
    <t>Смолевичский РВК Минской обл.</t>
  </si>
  <si>
    <t>Минская обл., г. Жодино, ул. Советская, 19/59 (80291387933)</t>
  </si>
  <si>
    <t xml:space="preserve">Октябрьский РВК, г. Минск </t>
  </si>
  <si>
    <r>
      <t xml:space="preserve">16.04.12-15.04.17 </t>
    </r>
    <r>
      <rPr>
        <sz val="6"/>
        <rFont val="Arial Cyr"/>
        <charset val="204"/>
      </rPr>
      <t>за свой счет</t>
    </r>
  </si>
  <si>
    <t>Котляров Дмитрий Юрьевич</t>
  </si>
  <si>
    <t>KATLIAROU DZMITRY</t>
  </si>
  <si>
    <t>10.09.2012</t>
  </si>
  <si>
    <t>Заводской РВК г. Минска</t>
  </si>
  <si>
    <t>г. Минск, ул. Варвашени, д.6, к.3, кв.4(80333332934, 2429638)</t>
  </si>
  <si>
    <t>Скригаловский Александр Валерьевич</t>
  </si>
  <si>
    <t>SKRYHALOUSKI ALIAKSANDR</t>
  </si>
  <si>
    <t>3АЕ 017865</t>
  </si>
  <si>
    <t>НВ 1868705</t>
  </si>
  <si>
    <t>13.01.2007-26.05.2026</t>
  </si>
  <si>
    <t xml:space="preserve">Гомельская обл., г. Жлобин, М-Н 3, д.8, кв.125 (80293127547) </t>
  </si>
  <si>
    <t>7АА 100809</t>
  </si>
  <si>
    <t>3АВ 016897</t>
  </si>
  <si>
    <t>4АН 005645</t>
  </si>
  <si>
    <t>МР 3159195</t>
  </si>
  <si>
    <t>07.09.2012-07.09.2022</t>
  </si>
  <si>
    <t>21.09.2012 ст. 37</t>
  </si>
  <si>
    <t>МС 2409546</t>
  </si>
  <si>
    <t>19.09.2012-19.09.2022</t>
  </si>
  <si>
    <t>13.09.2012-12.09.2017</t>
  </si>
  <si>
    <t>07.09.2012-06.09.2017</t>
  </si>
  <si>
    <t>31.08.2012-30.08.2017</t>
  </si>
  <si>
    <t>Ветчинов Денис Александрович</t>
  </si>
  <si>
    <t>VIATCHYNAU DZIANIS</t>
  </si>
  <si>
    <t>7АА 056450</t>
  </si>
  <si>
    <t>18.09.2012-17.09.2017</t>
  </si>
  <si>
    <t>04.10.2012 ст. 37</t>
  </si>
  <si>
    <t>Глинский Денис Петрович</t>
  </si>
  <si>
    <t>HLINSKI DZIANIS</t>
  </si>
  <si>
    <t>2АК 009958</t>
  </si>
  <si>
    <t>Докшицким РОВД</t>
  </si>
  <si>
    <t>Докшицкий РВК Витебской обл.</t>
  </si>
  <si>
    <t>Витебская обл., г. Докшицы, ул. Гайдара, 51-12 (80293492352)</t>
  </si>
  <si>
    <t>17.08.2012-16.08.2017</t>
  </si>
  <si>
    <t>работал хорошо, замечаний серьезных нет, старательный. Уволился по сем. Обстоятельствам (???)</t>
  </si>
  <si>
    <t>начал с нуля, отстажировался, сделал рейс на а/м самостоятельно, уволился. Директору сказал-по сем обст., на самом деле ушел в др. фирму (спрашивали рекомендации)</t>
  </si>
  <si>
    <t>пришел из колхоза, где работал длительно, начал с нуля, отстажировался, сделал рейс самост на МАЗе, привет пережег 460 л  (пробег 6000 км)-мы предложили уволиться</t>
  </si>
  <si>
    <t>Обл.Минс., г.Борисов, ул.М.Горького, 85 общ., к.40 (80297049415)</t>
  </si>
  <si>
    <t xml:space="preserve">Обл.Могил.,р-н Бобр., д.Микуличи, ул.Островского 14 </t>
  </si>
  <si>
    <t>Обл.Гродн., р-н Сморг., д.Сыроватки (80444925999)</t>
  </si>
  <si>
    <t>Гом.обл., г.Мозырь, б-р Юности, 16-103 (80292336115)</t>
  </si>
  <si>
    <t>ув.28.03.2012 ст 37</t>
  </si>
  <si>
    <t>ув 12.04.2012 ст 37</t>
  </si>
  <si>
    <t>ув 26.06.2012 п5 ст 42 (прогул)</t>
  </si>
  <si>
    <t>ув 10.08.2012 п5 ст 42 (прогул)</t>
  </si>
  <si>
    <t>ув 23.08.2012 п5 ст 42 (прогул)</t>
  </si>
  <si>
    <t>ув 24.08.2012 ст 37</t>
  </si>
  <si>
    <t>08.10.2012 ст. 37</t>
  </si>
  <si>
    <t>Фрунзенский РВК г. Минска</t>
  </si>
  <si>
    <t>КВ 1886492</t>
  </si>
  <si>
    <t>11.10.2012-11.10.2022</t>
  </si>
  <si>
    <t>18.10.2012 ст.42 п.5 за прогул</t>
  </si>
  <si>
    <t>7АА 114554</t>
  </si>
  <si>
    <t>МР 3178866</t>
  </si>
  <si>
    <t>18.10.2012-18.10.2022</t>
  </si>
  <si>
    <t>Минск, пр-т Рокоссовского, 28-1-44 (80291246550)</t>
  </si>
  <si>
    <t>Паращенко Александр Борисович</t>
  </si>
  <si>
    <t>PARASHCHANKA ALIAKSANDR</t>
  </si>
  <si>
    <t>3АЕ 009579</t>
  </si>
  <si>
    <t>НВ 2469514</t>
  </si>
  <si>
    <t>28.04.2012-19.03.2015</t>
  </si>
  <si>
    <t>Обл. Гомельская, г. Жлобин, ул. Восточная, 69 (8026078082)</t>
  </si>
  <si>
    <t>ув.14.11.12 ст.37</t>
  </si>
  <si>
    <t>ув.29.11.12 ст.37</t>
  </si>
  <si>
    <t>Минская обл.,аг. Лыцевичи, ул. Машерова, 1/2 (80295775110)</t>
  </si>
  <si>
    <t>НВ 2543918</t>
  </si>
  <si>
    <t>28.11.2012-28.11.2022</t>
  </si>
  <si>
    <t>Черепанов Алексей Викторович</t>
  </si>
  <si>
    <t>CHEREPANOV OLEKSIY</t>
  </si>
  <si>
    <t>АКВ206116</t>
  </si>
  <si>
    <t>ЕР 446808</t>
  </si>
  <si>
    <t>19.10.2012-19.10.20122</t>
  </si>
  <si>
    <t xml:space="preserve">Украина, г. Алушта, </t>
  </si>
  <si>
    <t>2005,2008,2012</t>
  </si>
  <si>
    <t>Клюкач Игорь Васильевич</t>
  </si>
  <si>
    <t>KLIUKACH IHAR</t>
  </si>
  <si>
    <t>1АС 009015</t>
  </si>
  <si>
    <t>АВ 2566092</t>
  </si>
  <si>
    <t>21.05.2012-05.10.2032</t>
  </si>
  <si>
    <t>Белоозерским ГОМ</t>
  </si>
  <si>
    <t>17.12.2012</t>
  </si>
  <si>
    <t>Березовский РВК Брестской обл.</t>
  </si>
  <si>
    <t>Брестская обл., г. Белоозерск, ул. Ленина, 60Б/5 (80298208691)</t>
  </si>
  <si>
    <t>Кукреш Дмитрий Николаевич</t>
  </si>
  <si>
    <t>KUKRESH DZMITRY</t>
  </si>
  <si>
    <t>1АС 015336</t>
  </si>
  <si>
    <t>АВ 2566093</t>
  </si>
  <si>
    <t>21.05.2012-28.06.2032</t>
  </si>
  <si>
    <t>Брестская обл., г. Белоозерск, ул. Ленина, 60Б/33 (80292099636)</t>
  </si>
  <si>
    <t>17.12.2012-16.12.2017</t>
  </si>
  <si>
    <t>ув. 04.01.13 ст.37</t>
  </si>
  <si>
    <t>Смоленский Анатолий Станиславович</t>
  </si>
  <si>
    <t>SMALENSKI ANATOLI</t>
  </si>
  <si>
    <t>2АК 006638</t>
  </si>
  <si>
    <t>ВМ 2059772</t>
  </si>
  <si>
    <t>27.12.2012-27.12.2022</t>
  </si>
  <si>
    <t>Поставский РВК Витебской обл.</t>
  </si>
  <si>
    <t xml:space="preserve">Витебская обл., г. Поставы, ул. Космонавтов,26-32 (80447463918) </t>
  </si>
  <si>
    <t>МС 2439369</t>
  </si>
  <si>
    <t>28.12.2012-28.12.2022</t>
  </si>
  <si>
    <t>ув.23.01.13 ст.37</t>
  </si>
  <si>
    <t>МР 3207725</t>
  </si>
  <si>
    <t>09.01.2013-09.01.2023</t>
  </si>
  <si>
    <t>НВ 2490217</t>
  </si>
  <si>
    <t>21.06.2012-21.12.2032</t>
  </si>
  <si>
    <t>ув.01.02.13 ст.37</t>
  </si>
  <si>
    <t>МС 2429468</t>
  </si>
  <si>
    <t>23.11.2012-23.11.2022</t>
  </si>
  <si>
    <t>Павлюченко Юрий Алексеевич</t>
  </si>
  <si>
    <t>PAULIUCHENKA YURY</t>
  </si>
  <si>
    <t>7АВ 072134</t>
  </si>
  <si>
    <t>МР 2154518</t>
  </si>
  <si>
    <t>17.07.2006-08.05.2026</t>
  </si>
  <si>
    <t xml:space="preserve">Советским РУВД </t>
  </si>
  <si>
    <t>Г. Минск, ул. Кольцова, 12/2/43 (80445618960)</t>
  </si>
  <si>
    <t>14.12.12-13.12.17</t>
  </si>
  <si>
    <t>Писарик Андрей Геннадьевич</t>
  </si>
  <si>
    <t>PISARYK ANDREI</t>
  </si>
  <si>
    <t>КВ 1240819</t>
  </si>
  <si>
    <t>6АВ 017065</t>
  </si>
  <si>
    <t>07.02.2005-25.10.2024</t>
  </si>
  <si>
    <t>Бобруйский ГВК Могилевской обл.</t>
  </si>
  <si>
    <t>г. Бобруйск, ул. Рокоссовского, 62/16 (80291167192)</t>
  </si>
  <si>
    <t>ув.12.02.13 ст.37</t>
  </si>
  <si>
    <t>МС 2400524</t>
  </si>
  <si>
    <t>22.08.2012-22.08.2022</t>
  </si>
  <si>
    <t>01.02.2013-31.01.2018</t>
  </si>
  <si>
    <t>3АЕ 019961</t>
  </si>
  <si>
    <t>КВ 1908911</t>
  </si>
  <si>
    <t>08.02.2013-08.02.2023</t>
  </si>
  <si>
    <t>ув.26.02.13 ст.37</t>
  </si>
  <si>
    <t>28.02.13 ст.42 п.5</t>
  </si>
  <si>
    <t>28.02.13 ст.42 п.5 за прогул</t>
  </si>
  <si>
    <t>ув.14.03.13 ст.37</t>
  </si>
  <si>
    <t>Силивестров Александр Николаевич</t>
  </si>
  <si>
    <t>SILIVESTRAU ALIAKSANDR</t>
  </si>
  <si>
    <t>6АА 014457</t>
  </si>
  <si>
    <t>КВ 1347468</t>
  </si>
  <si>
    <t>06.06.2006-01.05.2026</t>
  </si>
  <si>
    <t>Горецкий РВК Могилевской области</t>
  </si>
  <si>
    <t xml:space="preserve">Обл. Могилевская, Горецкий р-н, п. Ленино,ул.Ленина,34/3 </t>
  </si>
  <si>
    <t>ув.15.03.13 ст.37</t>
  </si>
  <si>
    <t>ув.18.03.13 ст.37</t>
  </si>
  <si>
    <t>MC 2455257</t>
  </si>
  <si>
    <t>28.02.2013-28.02.2023</t>
  </si>
  <si>
    <t>ув.20.03.13 ст.37</t>
  </si>
  <si>
    <t>01.02.13 ст.42 п.5</t>
  </si>
  <si>
    <t>LIASHKO ANDREI</t>
  </si>
  <si>
    <t>5АС 001210</t>
  </si>
  <si>
    <t>2005/2008</t>
  </si>
  <si>
    <t>Минская обл., г. Вилейка, ул. Гагарина,14/61 (80447409829)</t>
  </si>
  <si>
    <t>Вилейский РВК Минской обл.</t>
  </si>
  <si>
    <t>1АЕ 006341</t>
  </si>
  <si>
    <t>КВ 1904925</t>
  </si>
  <si>
    <t>21.01.2013-21.01.2023</t>
  </si>
  <si>
    <t>6АВ 035129</t>
  </si>
  <si>
    <t>Костян Сергей Александрович</t>
  </si>
  <si>
    <t>KASTSIAN SIARHEI</t>
  </si>
  <si>
    <t>3АЕ 010652</t>
  </si>
  <si>
    <t>25.03.2013</t>
  </si>
  <si>
    <t>Гомельская обл., г. Жлобин, ул. Дзержинского, 17 (80445987600)</t>
  </si>
  <si>
    <t>Куделко Евгений Сергеевич</t>
  </si>
  <si>
    <t>KUDZELKA YAUHENI</t>
  </si>
  <si>
    <t>5АВ 021904</t>
  </si>
  <si>
    <t>МС 1647790</t>
  </si>
  <si>
    <t>19.12.2005-20.11.2014</t>
  </si>
  <si>
    <t>2011/2012</t>
  </si>
  <si>
    <t>Смолевичский РВК Минской области</t>
  </si>
  <si>
    <t xml:space="preserve">Обл. Минская, г. Жодино, ул. Калиновского,28/110 (80295647034) </t>
  </si>
  <si>
    <t>МС 2448737</t>
  </si>
  <si>
    <t>Молодеченским РОВД</t>
  </si>
  <si>
    <t>Кветинский Алексей Сергеевич</t>
  </si>
  <si>
    <t>KVIATSINSKI ALIAKSEI</t>
  </si>
  <si>
    <t>5АК 003796</t>
  </si>
  <si>
    <t>МС 2345114</t>
  </si>
  <si>
    <t>17.04.2012-10.04.2032</t>
  </si>
  <si>
    <t xml:space="preserve">Клецким РОВД </t>
  </si>
  <si>
    <t>Клецкий РВК Минской обл.</t>
  </si>
  <si>
    <t>Минская обл., Клецкий р-н, д. Яновичи, ул. Гагарина,11/6 (80295597587)</t>
  </si>
  <si>
    <t>Булыненок Виталий Викторович</t>
  </si>
  <si>
    <t>BULYNENAK VITAL</t>
  </si>
  <si>
    <t>6АВ 026033</t>
  </si>
  <si>
    <t>2004/2007</t>
  </si>
  <si>
    <t>Шумилов Виталий Викторович</t>
  </si>
  <si>
    <t>SHUMILAU VITAL</t>
  </si>
  <si>
    <t>6АВ 014747</t>
  </si>
  <si>
    <t>г. Бобруйск, ул. К. Маркса, 328/63</t>
  </si>
  <si>
    <t>Ф.И.О. Водителя</t>
  </si>
  <si>
    <t>01.04.13 ст.42 п.5</t>
  </si>
  <si>
    <t>ув.18.04.13 ст.37</t>
  </si>
  <si>
    <t>7АВ 041100</t>
  </si>
  <si>
    <t>мы обучили , отработал очень хорошо, ушел в др. фирму, вернулся, отработал 1 год, уволен за прогул</t>
  </si>
  <si>
    <t>уволен за прогул (+пьянка в рейсе)</t>
  </si>
  <si>
    <t>не прошел испытательный срок</t>
  </si>
  <si>
    <t>отработал хорошо, нашел др. работу</t>
  </si>
  <si>
    <t>не захотел работать в Турцию</t>
  </si>
  <si>
    <t>сослался на инвалидность дочери (по зрению, нужен уход), хотя устроился в др. равнозн. Фирму,  работал хоророшо, старый МАЗ</t>
  </si>
  <si>
    <t>отработал контракт, очень хорошо, ушел на др. фирму</t>
  </si>
  <si>
    <t>постояныые пережеги  до 500 л и выше, уволен за прогул</t>
  </si>
  <si>
    <t>незнание техники, пост. Пережеги на любом а/м, прогулы</t>
  </si>
  <si>
    <t>незнание техники, НО исполнительный, адекватный</t>
  </si>
  <si>
    <t>постоянные пережеги, не смог работать на выделенном а/м</t>
  </si>
  <si>
    <t>запил в рейсе, бросил а/м в портуи больше не вышел на работу</t>
  </si>
  <si>
    <t>пришел б/опыта, одна стажировка, на работу не вышел-ув. За прогул</t>
  </si>
  <si>
    <t>пришел без опыта, мы обучили, отработал хорошо (на старой технике), ушел в др. фирму</t>
  </si>
  <si>
    <t>без опыта, обучили,  работал нормально</t>
  </si>
  <si>
    <t>пенсия</t>
  </si>
  <si>
    <t>пришел из МЧС без опыта, обучили, несколько рейсов в паре с Кремезом, потом-прогулы</t>
  </si>
  <si>
    <t>Минская обл., г. Борисов, п. Н.Неман,4/192 (80291519586)</t>
  </si>
  <si>
    <t>Рынковский Андрей Владимирович</t>
  </si>
  <si>
    <t>RYNKOUSKI ANDREI</t>
  </si>
  <si>
    <t>5АВ 021905</t>
  </si>
  <si>
    <t>Обл. Минская, г. Жодино, ул. Калиновского,28/55 (80297738176)</t>
  </si>
  <si>
    <t>НВ 2591323</t>
  </si>
  <si>
    <t>23.04.2013-23.04.2023</t>
  </si>
  <si>
    <t>Лысаковский Денис Викентьевич</t>
  </si>
  <si>
    <t>LYSAKOUSKI DZIANIS</t>
  </si>
  <si>
    <t>5АI 019666</t>
  </si>
  <si>
    <t>Минской области</t>
  </si>
  <si>
    <t>Дзержинский РВК Минской области</t>
  </si>
  <si>
    <t>Минская обл.,Дзержинский р-н,г.Фаниполь,ул.Я.Коласа,14/18(80295742105)</t>
  </si>
  <si>
    <t>27.03.2013-26.03.2018</t>
  </si>
  <si>
    <t>КВ 1932463</t>
  </si>
  <si>
    <t>02.05.2013-02.05.2023</t>
  </si>
  <si>
    <t>УВД Бобруйского Гори</t>
  </si>
  <si>
    <t>МС 2470411</t>
  </si>
  <si>
    <t>08.04.2013-08.04.2023</t>
  </si>
  <si>
    <t>07.02.2013-07.02.2023</t>
  </si>
  <si>
    <t>04.04.13 ст.42 п.5</t>
  </si>
  <si>
    <t>Захарич Валерий Петрович</t>
  </si>
  <si>
    <t>Шидловский Вадим Вадимович</t>
  </si>
  <si>
    <t>7АВ 083939</t>
  </si>
  <si>
    <t>Новогрудский РВК Гродненской области</t>
  </si>
  <si>
    <t>Минская обл.,Борисовский р-н,аг. Лошница, ул.Молодежная,55/54 (80336678146)</t>
  </si>
  <si>
    <t>05.06.13 ст.42 п.5</t>
  </si>
  <si>
    <t>Азарко Александр Вячеславович</t>
  </si>
  <si>
    <t>1АЕ 034469</t>
  </si>
  <si>
    <t>АВ 2114417</t>
  </si>
  <si>
    <t>28.08.2008-10.08.2028</t>
  </si>
  <si>
    <t>Барановичским РОВД</t>
  </si>
  <si>
    <t>Брестская обл.,Баранович. Р-н,д.Свираны,66 (80333306054)</t>
  </si>
  <si>
    <t>Радионов Сергей Анатольевич</t>
  </si>
  <si>
    <t>ув.20.06.13 ст.37</t>
  </si>
  <si>
    <t>10.06.13-09.06.18</t>
  </si>
  <si>
    <t>по состоянию на 21 июня 2013г.</t>
  </si>
  <si>
    <t>Клочко Павел Михайлович</t>
  </si>
  <si>
    <t>KLACHKO PAVEL</t>
  </si>
  <si>
    <t>3АЕ 021547</t>
  </si>
  <si>
    <t>НВ 2468298</t>
  </si>
  <si>
    <t>25.04.2012-02.03.2067</t>
  </si>
  <si>
    <t>21.06.2013</t>
  </si>
  <si>
    <t>Гом. Обл.,г. Жлобин, М-н 17,39/89 (8029635950)</t>
  </si>
  <si>
    <t>Усенко Сергей Анатольевич</t>
  </si>
  <si>
    <t>USENKA SIARHEI</t>
  </si>
  <si>
    <t>Крупский РВК Минской области</t>
  </si>
  <si>
    <t>Минская обл., г. Борисов, ул. Киевская,1 (80291864164)</t>
  </si>
  <si>
    <t>Михновец Дмитрий Александрович</t>
  </si>
  <si>
    <t>MIKHNAVETS DZMITRY</t>
  </si>
  <si>
    <t>ОГ ВК г. Барановичи</t>
  </si>
  <si>
    <t>Брестская обл., г. Барановичи,ул. Брестская,254/24 (80336987263)</t>
  </si>
  <si>
    <t>AZARKA ALIKSANDR</t>
  </si>
  <si>
    <t>ув.09.07.13 ст.37</t>
  </si>
  <si>
    <t>Романович Александр Дмитриевич</t>
  </si>
  <si>
    <t>RAMANOVICH ALIAKSANDR</t>
  </si>
  <si>
    <t>7АВ 052689</t>
  </si>
  <si>
    <t>АВ 2489632</t>
  </si>
  <si>
    <t>01.11.2011-05.07.2031</t>
  </si>
  <si>
    <t>2012</t>
  </si>
  <si>
    <t>Военная академия РБ</t>
  </si>
  <si>
    <t>.</t>
  </si>
  <si>
    <t xml:space="preserve">Барановичский р-н,п. Мир,44/8 </t>
  </si>
  <si>
    <t>Казаревич Сергей Валентинович</t>
  </si>
  <si>
    <t>KAZAREVICH SIARHEI</t>
  </si>
  <si>
    <t>3АС 027747</t>
  </si>
  <si>
    <t>Речицкий ГВК Гомельской области</t>
  </si>
  <si>
    <t>МС 2509969</t>
  </si>
  <si>
    <t>02.07.2013-02.07.2023</t>
  </si>
  <si>
    <t>Боровой Виталий Алексеевич</t>
  </si>
  <si>
    <t>BARAVY VITALI</t>
  </si>
  <si>
    <t>6АВ 025576</t>
  </si>
  <si>
    <t>Лукутин Юрий Николаевич</t>
  </si>
  <si>
    <t>LUKUTSIN YURY</t>
  </si>
  <si>
    <t>6АС 007276</t>
  </si>
  <si>
    <t>2003,2004,2007</t>
  </si>
  <si>
    <t>Горецкий ОГВК Могилевской области</t>
  </si>
  <si>
    <t>20.06.2013-20.06.2023</t>
  </si>
  <si>
    <t>Бабович Алексей Олегович</t>
  </si>
  <si>
    <t>BABOVICH ALIAKSEI</t>
  </si>
  <si>
    <t>ОГВК г. Борисова Минской области</t>
  </si>
  <si>
    <t>Минская обл., г. Борисов, ул. Строителей, 4/1(80291461346)</t>
  </si>
  <si>
    <t>Чернявский Евгений Викторович</t>
  </si>
  <si>
    <t>Мозырский ОГВК Гомельской области</t>
  </si>
  <si>
    <t>Гомельская обл., г. Мозырь, ул. Полесская, 54/27 (80297338475)</t>
  </si>
  <si>
    <t>3АА 027993</t>
  </si>
  <si>
    <t>КВ 1908681</t>
  </si>
  <si>
    <t>07.02.2013-</t>
  </si>
  <si>
    <t>6АС 007599</t>
  </si>
  <si>
    <t>МР 3354110</t>
  </si>
  <si>
    <t>12.08.2013-12.08.2023</t>
  </si>
  <si>
    <t>5АС 001832</t>
  </si>
  <si>
    <t>Минская обл., г. Мядель, ул. Юбилейная, 23/3 (80293549126)</t>
  </si>
  <si>
    <t>07.08.2013-07.08.2023</t>
  </si>
  <si>
    <t>6АС 007152</t>
  </si>
  <si>
    <t>Королев Дмитрий Владимирович</t>
  </si>
  <si>
    <t>KARALIOU DZMI</t>
  </si>
  <si>
    <t>7АВ 088712</t>
  </si>
  <si>
    <t>МР 2341748</t>
  </si>
  <si>
    <t>03.10.2007-25.12.2015</t>
  </si>
  <si>
    <t xml:space="preserve">г. Минск, ул. Народная, 20/51 (80291438229) </t>
  </si>
  <si>
    <t xml:space="preserve">            </t>
  </si>
  <si>
    <t>ув. 05.09.13 ст.37</t>
  </si>
  <si>
    <t>МР 3358765</t>
  </si>
  <si>
    <t>21.08.2013-21.08.2023</t>
  </si>
  <si>
    <t>МР 3350468</t>
  </si>
  <si>
    <t>Юрков Виталий Сергеевич</t>
  </si>
  <si>
    <t>YURKOU VITALI</t>
  </si>
  <si>
    <t>3АС 012894</t>
  </si>
  <si>
    <t>НВ 1746293</t>
  </si>
  <si>
    <t>17.11.2005-20.10.2014</t>
  </si>
  <si>
    <t>Хойникским РОВД</t>
  </si>
  <si>
    <t>Хойникский РВК Гомельской обл.</t>
  </si>
  <si>
    <t>г. Хойники, ул. Лермонтова, 9/35 (80257843129)</t>
  </si>
  <si>
    <t>15.08.2013-14.08.2018</t>
  </si>
  <si>
    <t>Шидловский Вадим Владимирович</t>
  </si>
  <si>
    <t>КВ1945754</t>
  </si>
  <si>
    <t>10.06.2013-10.06.2023</t>
  </si>
  <si>
    <t>Кубенкевич Сергей Чеславович</t>
  </si>
  <si>
    <t>KUBINKEVICH SIARHEI</t>
  </si>
  <si>
    <t>7АВ 073387</t>
  </si>
  <si>
    <t>19.09.2013</t>
  </si>
  <si>
    <t>Московский РВК г. Минска</t>
  </si>
  <si>
    <t>г. Минска, пр-т. Газеты Правда,54/212 (80296718552)</t>
  </si>
  <si>
    <t>Кизик Андрей Петрович</t>
  </si>
  <si>
    <t>KIZIK ANDREI</t>
  </si>
  <si>
    <t>7АВ 088896</t>
  </si>
  <si>
    <t>г. Вилейка, ул. 17 сентября, 31/68 (80292772343)</t>
  </si>
  <si>
    <t>МС 2465998</t>
  </si>
  <si>
    <t>28.03.2013-28.03.2023</t>
  </si>
  <si>
    <t>ув.02.10.13 ст.37</t>
  </si>
  <si>
    <t>18.09.2013-18.09.2023</t>
  </si>
  <si>
    <t>МС 2520300</t>
  </si>
  <si>
    <t>23.07.2013-23.07.2023</t>
  </si>
  <si>
    <t>Азарко Вячеслав Вячеславович</t>
  </si>
  <si>
    <t>AZARKA VIACHASLAU</t>
  </si>
  <si>
    <t>1АЕ 036690</t>
  </si>
  <si>
    <t>АВ 1882461</t>
  </si>
  <si>
    <t>30.11.2006-20.07.2026</t>
  </si>
  <si>
    <t xml:space="preserve">Брестская обл.,Баранович. Р-н,д.Свираны,66 </t>
  </si>
  <si>
    <t>20.09.13-19.09.2018</t>
  </si>
  <si>
    <t>01.10.2013-01.10.2023</t>
  </si>
  <si>
    <t>МС 2547585</t>
  </si>
  <si>
    <t>Солигорским РОВД</t>
  </si>
  <si>
    <t>30.10.13</t>
  </si>
  <si>
    <t>АВ 2770804</t>
  </si>
  <si>
    <t>25.10.2013-25.10.2023</t>
  </si>
  <si>
    <t>5АВ 041825</t>
  </si>
  <si>
    <t>ВМ2146488</t>
  </si>
  <si>
    <t>Обл. Минская, г. Столбцы, пер.Ворошилова, 6 (80295692065)</t>
  </si>
  <si>
    <t>Дробот Олег Анатольевич</t>
  </si>
  <si>
    <t>DROBAT ALEH</t>
  </si>
  <si>
    <t>5АА 043808</t>
  </si>
  <si>
    <t>2000/2007</t>
  </si>
  <si>
    <t>Папернянский РВК Минск. Обл.</t>
  </si>
  <si>
    <t>Михайлов Дмитрий Геннадьевич</t>
  </si>
  <si>
    <t>MIKHAILAU DZMITRY</t>
  </si>
  <si>
    <t>2АА 060383</t>
  </si>
  <si>
    <t xml:space="preserve">Первомайским РОВД </t>
  </si>
  <si>
    <t>г. Витебска</t>
  </si>
  <si>
    <t>Витебский ГВК</t>
  </si>
  <si>
    <t>Свита Михаил Александрович</t>
  </si>
  <si>
    <t>SVITA MIKHAIL</t>
  </si>
  <si>
    <t>2АА 061000</t>
  </si>
  <si>
    <t>ВМ 1448089</t>
  </si>
  <si>
    <t>21.04.2006-23.01.2026</t>
  </si>
  <si>
    <t>Первомайсским РОВД</t>
  </si>
  <si>
    <t>г. Витебск, пр-т Московский, 11/3/73</t>
  </si>
  <si>
    <t>25.01.2013</t>
  </si>
  <si>
    <t>Ефимов Андрей Леонидович</t>
  </si>
  <si>
    <t>YAFIMAU ANDREI</t>
  </si>
  <si>
    <t>7АВ 096352</t>
  </si>
  <si>
    <t>МС 2565962</t>
  </si>
  <si>
    <t>02.12.2013-02.12.2023</t>
  </si>
  <si>
    <t>1АЕ 039710</t>
  </si>
  <si>
    <t>МР 3400238</t>
  </si>
  <si>
    <t>12.12.13 ст. 37</t>
  </si>
  <si>
    <t>13.12.13 ст. 37</t>
  </si>
  <si>
    <t>6АС 005419</t>
  </si>
  <si>
    <t>16.12.13 ст.35 п.2</t>
  </si>
  <si>
    <t>Кузьменко Дмитрий Николаевич</t>
  </si>
  <si>
    <t>KUZMENKA DZMITRY</t>
  </si>
  <si>
    <t>3АС 001922</t>
  </si>
  <si>
    <t>НВ 1774917</t>
  </si>
  <si>
    <t>01.03.2006-17.12.2015</t>
  </si>
  <si>
    <t>Светлогорским РОВД</t>
  </si>
  <si>
    <t>Светлогорский РВК Гомельской области</t>
  </si>
  <si>
    <t>АВ 2635057</t>
  </si>
  <si>
    <t>19.11.2012-19.11.2022</t>
  </si>
  <si>
    <t>Гомельская обл.,г. Светлогорск,м-н Октябрьский,13/45</t>
  </si>
  <si>
    <t>Громов Дмитрий Владимирович</t>
  </si>
  <si>
    <t>HROMAU DZMITRY</t>
  </si>
  <si>
    <t>3АС 022889</t>
  </si>
  <si>
    <t>МС 2563333</t>
  </si>
  <si>
    <t>25.11.2013-25.11.2023</t>
  </si>
  <si>
    <t>ВМ 2156907</t>
  </si>
  <si>
    <t>30.10.2013-30.10.2023</t>
  </si>
  <si>
    <t>Обл.Минская, г.Молодечно, ул.Богдана Хмельницкого,22-б/15 (80292795182)</t>
  </si>
  <si>
    <t xml:space="preserve">  </t>
  </si>
  <si>
    <t>06.11.13 п.5 ст.42</t>
  </si>
  <si>
    <t>МС 2573527</t>
  </si>
  <si>
    <t>27.12.2013-27.12.2023</t>
  </si>
  <si>
    <t>09.01.14 ст. 37</t>
  </si>
  <si>
    <t xml:space="preserve">16.01.14 ст 37 </t>
  </si>
  <si>
    <t>18.01.2014 ст.37</t>
  </si>
  <si>
    <t>20.01.14 ст. 37</t>
  </si>
  <si>
    <t>ст. 37</t>
  </si>
  <si>
    <t>03.02.14 ст.37</t>
  </si>
  <si>
    <t>МР 3421404</t>
  </si>
  <si>
    <t>30.01.2014-30.01.2024</t>
  </si>
  <si>
    <t>Мончак Дмитрий Анатольевич</t>
  </si>
  <si>
    <t>MONCHAK DZMITRY</t>
  </si>
  <si>
    <t>5АС 028692</t>
  </si>
  <si>
    <t>МС 1838036</t>
  </si>
  <si>
    <t>09.08.2007-01.08.2027</t>
  </si>
  <si>
    <t>1998</t>
  </si>
  <si>
    <t>Вилейский РВК Минской области</t>
  </si>
  <si>
    <t>Минская обл., г. Вилейка, п. Рабочий, 8/8(80295017227)</t>
  </si>
  <si>
    <t>Обл.Гомельская, г.п.Октябрьский, ул.Бумажкова, 8-39 (80293109314)</t>
  </si>
  <si>
    <t>Зизико Александр Владимирович</t>
  </si>
  <si>
    <t>ZIZIKA ALIAKSANDR</t>
  </si>
  <si>
    <t>5АВ 043414</t>
  </si>
  <si>
    <t>МР 3225922</t>
  </si>
  <si>
    <t>20.02.2013-20.02.2023</t>
  </si>
  <si>
    <t>26.12.20118</t>
  </si>
  <si>
    <t>г. Минск, ул. Железнодорожная, 136/1 общ.</t>
  </si>
  <si>
    <t>13.01.14 ст.42 п.5 за прогул</t>
  </si>
  <si>
    <t>Чумак Артем Александрович</t>
  </si>
  <si>
    <t>CHUMAK ARTSIOM</t>
  </si>
  <si>
    <t>7АВ 083920</t>
  </si>
  <si>
    <t>Партизанский РВК г. Минска</t>
  </si>
  <si>
    <t>18.10.2013-17.10.2018</t>
  </si>
  <si>
    <t>Альховик Евгений Михайлович</t>
  </si>
  <si>
    <t>ALKHOVIK EVGENY</t>
  </si>
  <si>
    <t>3АВ 004450</t>
  </si>
  <si>
    <t>CI 0067800</t>
  </si>
  <si>
    <t>17.09.2010-15.09.2015</t>
  </si>
  <si>
    <t>Наровлянским РОВД</t>
  </si>
  <si>
    <t>2014</t>
  </si>
  <si>
    <t>ст. 37 ТР РБ</t>
  </si>
  <si>
    <t>Дубовик Сергей Николаевич</t>
  </si>
  <si>
    <t>3АС 009367</t>
  </si>
  <si>
    <t>Светлогорским РВК Гомельской обл.</t>
  </si>
  <si>
    <t>МР 3436187</t>
  </si>
  <si>
    <t>25.02.2014-25.02.2024</t>
  </si>
  <si>
    <t>ув.27.03.14</t>
  </si>
  <si>
    <t>ст.37 ТК РБ</t>
  </si>
  <si>
    <t>Новик Геннадий Владимирович</t>
  </si>
  <si>
    <t>NOVIK HENADZI</t>
  </si>
  <si>
    <t>1АЕ 033454</t>
  </si>
  <si>
    <t>Барановичский РВК Брестской области</t>
  </si>
  <si>
    <t>г. Барановичи, п-т Машерова, 8/13</t>
  </si>
  <si>
    <t>2007/1998/2000</t>
  </si>
  <si>
    <t>Дерман Дмитрий Антонович</t>
  </si>
  <si>
    <t>DZERMAN DZMITRY</t>
  </si>
  <si>
    <t>1AE 042685</t>
  </si>
  <si>
    <t>AB2125763</t>
  </si>
  <si>
    <t>08.10.2008-03.09.2028</t>
  </si>
  <si>
    <t>Барановичским РУВД</t>
  </si>
  <si>
    <t>Барановичский ГВК, Брестской обл.</t>
  </si>
  <si>
    <t>Г. Барановичи, ул. Кирова, 93а/71</t>
  </si>
  <si>
    <t>Чорномаз Олег Дмитриевич</t>
  </si>
  <si>
    <t>CHORNAMAZ ALEH</t>
  </si>
  <si>
    <t>3АЕ 009928</t>
  </si>
  <si>
    <t>CI 0067047</t>
  </si>
  <si>
    <t>19.08.2010-11.08.2015</t>
  </si>
  <si>
    <t>г. Жлобин, ул. Минская,24</t>
  </si>
  <si>
    <t>Захожий Александр Сергеевич</t>
  </si>
  <si>
    <t>КВ 2011764</t>
  </si>
  <si>
    <t>26.02.2014-26.02.2024</t>
  </si>
  <si>
    <t>Уласовец Виталий Николаевич</t>
  </si>
  <si>
    <t>ULASAVETS VITALI</t>
  </si>
  <si>
    <t>5AK 032301</t>
  </si>
  <si>
    <t>MC 1863934</t>
  </si>
  <si>
    <t>20.12.2007-28.12.2027</t>
  </si>
  <si>
    <t>Копыльским РВК, Минской области</t>
  </si>
  <si>
    <t>Курленко Артем Романович</t>
  </si>
  <si>
    <t>KURLENKA ARTSIOM</t>
  </si>
  <si>
    <t>3АЕ 035167</t>
  </si>
  <si>
    <t>НВ 1982822</t>
  </si>
  <si>
    <t>18.01.2008-28.10.2016</t>
  </si>
  <si>
    <t>Хойникским РВК, Гомельской обл.</t>
  </si>
  <si>
    <t>Гомельская обл, Г.Хойники, ул. Жукова, д.7,кв. 47( 8-044-714-87-38)</t>
  </si>
  <si>
    <t>Радомцев Анатолий Олегович</t>
  </si>
  <si>
    <t>RADOMTSAU ANATOL</t>
  </si>
  <si>
    <t>6АВ 025554</t>
  </si>
  <si>
    <t>Могилевская обл., г. Бобруйск, пр-д Зорны, д.7, кв.96 (8-025-662-55-21)</t>
  </si>
  <si>
    <t>Волков Евгений Александрович</t>
  </si>
  <si>
    <t>VOLKAU YAUHENI</t>
  </si>
  <si>
    <t>5АВ 012547</t>
  </si>
  <si>
    <t>Борисовский РВК</t>
  </si>
  <si>
    <t>24.04.2014-23.04.2019</t>
  </si>
  <si>
    <t>Бареко Александр Сергеевич</t>
  </si>
  <si>
    <t>BAREKA ALIAKSANDR</t>
  </si>
  <si>
    <t>3АЕ 001752</t>
  </si>
  <si>
    <t>НВ 2294625</t>
  </si>
  <si>
    <t>22.10.2010-11.10.2065</t>
  </si>
  <si>
    <t xml:space="preserve">Жлобинскти РВК </t>
  </si>
  <si>
    <t>г. Жлобин, ул. Советская, 31</t>
  </si>
  <si>
    <t>Ковальков Геннадий Сергеевич</t>
  </si>
  <si>
    <t>KAVALKOU HENADZI</t>
  </si>
  <si>
    <t>3АА 010913</t>
  </si>
  <si>
    <t>НВ 2553188</t>
  </si>
  <si>
    <t>08.01.2013-08.01.2023</t>
  </si>
  <si>
    <t>снят  с учета по возрасту</t>
  </si>
  <si>
    <t>Могил. Обл., г. Шклов, ул. Кленовая, 30/1</t>
  </si>
  <si>
    <t>Солянко Сергей Васильевич</t>
  </si>
  <si>
    <t>SALIANKA SIARHEI</t>
  </si>
  <si>
    <t>3АС 015893</t>
  </si>
  <si>
    <t>НВ 2540022</t>
  </si>
  <si>
    <t>14.11.2012-14.11.2022</t>
  </si>
  <si>
    <t>Гом., обл., г. Хойники, ул. Жукова, 9/46</t>
  </si>
  <si>
    <t>Нейман Игорь Сергеевич</t>
  </si>
  <si>
    <t>NEIMAN IHAR</t>
  </si>
  <si>
    <t>5AA 050148</t>
  </si>
  <si>
    <t>МР 2526256</t>
  </si>
  <si>
    <t>12.02.2009-04.12.2028</t>
  </si>
  <si>
    <t>г. Минск</t>
  </si>
  <si>
    <t>2007,2010</t>
  </si>
  <si>
    <t>Московкий РВК,г. Минска</t>
  </si>
  <si>
    <t>г. Минск, ул. Мясникова, д.34, кв.55</t>
  </si>
  <si>
    <t>АВ 2831055</t>
  </si>
  <si>
    <t>24.04.2014-24.04.2024</t>
  </si>
  <si>
    <t>г. Борисов, ул. Л.Чаловской, 51/37 (80295485566)</t>
  </si>
  <si>
    <t>ув. 28.05.2014 ст.37</t>
  </si>
  <si>
    <t>КВ 2030941</t>
  </si>
  <si>
    <t>13.05.2014-13.05.2024</t>
  </si>
  <si>
    <t>МС2616363</t>
  </si>
  <si>
    <t>12.05.2014-12.05.2024</t>
  </si>
  <si>
    <t>Борисовсое РУВД</t>
  </si>
  <si>
    <t>уволен 37 ст</t>
  </si>
  <si>
    <t>уволен 37 ст.</t>
  </si>
  <si>
    <t>Богданович Артем Александрович</t>
  </si>
  <si>
    <t>BAHDANOVICH ARTSIOM</t>
  </si>
  <si>
    <t>2AB 037555</t>
  </si>
  <si>
    <t>BM1666994</t>
  </si>
  <si>
    <t>05.09.2008-14.08.2016</t>
  </si>
  <si>
    <t xml:space="preserve">Новополоцким ГОВД </t>
  </si>
  <si>
    <t>Новополоцкий РВК, Витебской области</t>
  </si>
  <si>
    <t>Витеб. Обл., г. Новополоцк, ул. Молодежная, д.135, кв. 177 (8-029-516-29-99)</t>
  </si>
  <si>
    <t>Дурейко Дмитрий Игоревич</t>
  </si>
  <si>
    <t>DUREIKA DZMITRY</t>
  </si>
  <si>
    <t>5AC 038476</t>
  </si>
  <si>
    <t>Минская обл., г. Вилейка, ул. Солнечная, д.36, кв.1 (+375 29 772 01 24)</t>
  </si>
  <si>
    <t>Хижняк Дмитрий Олегович</t>
  </si>
  <si>
    <t>KHIZHNIAK DZMITRY</t>
  </si>
  <si>
    <t>7AA 114391</t>
  </si>
  <si>
    <t>Партизанский РВК. Г. Минск</t>
  </si>
  <si>
    <t>г. Минск, ул. Передовая, д. 111, кв. 14 (+375 29 701 94 21)</t>
  </si>
  <si>
    <t>28.11.2013-27.11.2018</t>
  </si>
  <si>
    <t>24.06.2014 , СТ.37 ТК РБ</t>
  </si>
  <si>
    <t>25.06.2014 cт.35 п.4</t>
  </si>
  <si>
    <t>Качан Николай Владимирович</t>
  </si>
  <si>
    <t>KACHAN MIKALAI</t>
  </si>
  <si>
    <t>НВ 2701121</t>
  </si>
  <si>
    <t>20.02.2014-20.02.2024</t>
  </si>
  <si>
    <t xml:space="preserve">Мозырским РОВД </t>
  </si>
  <si>
    <t>3АВ 037642</t>
  </si>
  <si>
    <t>Мозырским РВК, Гомельской обл.</t>
  </si>
  <si>
    <t>Гомел. Обл, г. Мозырь, ул. Полесская, д. 44, кв. 13, (8-033-653-09-31)</t>
  </si>
  <si>
    <t>Минск, ул.Налибокская,12-46 (80296953918)</t>
  </si>
  <si>
    <t>Батан Александр Игоревич</t>
  </si>
  <si>
    <t>BATAN ALIAKSANDR</t>
  </si>
  <si>
    <t>5AA 052742</t>
  </si>
  <si>
    <t>MC 2630309</t>
  </si>
  <si>
    <t>18.06.2014-18.06.2024</t>
  </si>
  <si>
    <t>2011, 2012</t>
  </si>
  <si>
    <t>Пуховичский РВК Минской области</t>
  </si>
  <si>
    <t>Минская обл, Пуховичский р-н, г.п. Свислочь, ул. Партизанская, д.7, кв. 19 (8044-786-52-89)</t>
  </si>
  <si>
    <t xml:space="preserve">ув. 10.07.2014, ст.37 </t>
  </si>
  <si>
    <t>Столинский РВК, Бресткой обл.</t>
  </si>
  <si>
    <t>MC2634907</t>
  </si>
  <si>
    <t>01.07.2014-01.07.2024</t>
  </si>
  <si>
    <t>Бривач Алексей Сергеевич</t>
  </si>
  <si>
    <t>BRYVACH ALIAKSEI</t>
  </si>
  <si>
    <t>5АА 049556</t>
  </si>
  <si>
    <t>Пуховичским РВК Минской обл.</t>
  </si>
  <si>
    <t>Минская обл, Пуховичский р-н, аг. Дубровка, ул. Молодежная, д. 44, кв. 8 (8-044-727-67-89)</t>
  </si>
  <si>
    <t>04.08.2014, СТ. 37 ТК РБ</t>
  </si>
  <si>
    <t>Рудов Сергей Федорович</t>
  </si>
  <si>
    <t>RUDAU SIARHEI</t>
  </si>
  <si>
    <t>3АЕ 029886</t>
  </si>
  <si>
    <t xml:space="preserve">Жлобинским РОВД </t>
  </si>
  <si>
    <t>1985, 1990</t>
  </si>
  <si>
    <t>Жлобинским ГВК Гомельской обл.</t>
  </si>
  <si>
    <t>Гомельская обл., г. Жлобин, м-н 19, д.34, кв.84</t>
  </si>
  <si>
    <t>(8-029-315-35-93)</t>
  </si>
  <si>
    <t>STSIAPURKA YAUHENI</t>
  </si>
  <si>
    <t>5AI 017994</t>
  </si>
  <si>
    <t>МС 1896959</t>
  </si>
  <si>
    <t>03.05.2008-12.06.2016</t>
  </si>
  <si>
    <t>Солигорский РВК Минской обл.</t>
  </si>
  <si>
    <t>Минская обл., г. Солигорск, ул. Октябрьская, д. 95, кв. 210 (8-029-833-58-51)</t>
  </si>
  <si>
    <t>25.07.2014</t>
  </si>
  <si>
    <t>Никитин Алексей Николаевич</t>
  </si>
  <si>
    <t>NIKITSIN ALIAKSEI</t>
  </si>
  <si>
    <t>МС 2377943</t>
  </si>
  <si>
    <t>05.07.2012-12.07.2032</t>
  </si>
  <si>
    <t>Лунинецким РВК, Брестской обл.</t>
  </si>
  <si>
    <t>Минская обл., г. Солигорск, ул. Заслонова, д.48, общ., ком.30 (+375 29 278 34 38)</t>
  </si>
  <si>
    <t>5AI 017905</t>
  </si>
  <si>
    <t xml:space="preserve">          </t>
  </si>
  <si>
    <t>7АА 002056</t>
  </si>
  <si>
    <t>25.07.2014 ст 37</t>
  </si>
  <si>
    <t>67 06 656639</t>
  </si>
  <si>
    <t>внутренний паспорт РФ</t>
  </si>
  <si>
    <t>Минск, Байкальская, д. 58/1, кв. 450 (80296955198)</t>
  </si>
  <si>
    <t>12.08.2014, п5. ст.п5. ст42 ТК РБ</t>
  </si>
  <si>
    <t>13.08.2014, ст37 ТК РБ</t>
  </si>
  <si>
    <t>15.08.2014, СТ.37 ТК РБ</t>
  </si>
  <si>
    <t>НВ 2760824</t>
  </si>
  <si>
    <t>11.08.2014-11.08.2024</t>
  </si>
  <si>
    <t>Епитропов Алексей Витальевич</t>
  </si>
  <si>
    <t>YEPITROPAU ALIAKSEI</t>
  </si>
  <si>
    <t>7AB 123003</t>
  </si>
  <si>
    <t>Октябрьским РВК г. Минска</t>
  </si>
  <si>
    <t>Червенским РОВД</t>
  </si>
  <si>
    <t>МР 3403034</t>
  </si>
  <si>
    <t>06.12.2013-06.12.2023</t>
  </si>
  <si>
    <t>г. Минск, ул. Артиллеристов, 11-13 (8-033-617-11-08)</t>
  </si>
  <si>
    <t>Гинько Игорь Эдуардович</t>
  </si>
  <si>
    <t>HINKO IHAR</t>
  </si>
  <si>
    <t>ВВ 063740</t>
  </si>
  <si>
    <t>Витеб. Обл.</t>
  </si>
  <si>
    <t>Новополоцким ГВК Витеб. Обл.</t>
  </si>
  <si>
    <t>Витебская обл., г. Новополоцк, ул. Слободская, д. 6, кв. 5 (8-029-636-02-26)</t>
  </si>
  <si>
    <t>Загорцев Виктор Викторович</t>
  </si>
  <si>
    <t>ZAHORTSAU VIKTAR</t>
  </si>
  <si>
    <t>3АА028734</t>
  </si>
  <si>
    <t>НВ1706069</t>
  </si>
  <si>
    <t>29.06.2005-28.04.2025</t>
  </si>
  <si>
    <t>Чечерским РОВД</t>
  </si>
  <si>
    <t>1996,2002,2004</t>
  </si>
  <si>
    <t xml:space="preserve">Чечерским РВК </t>
  </si>
  <si>
    <t>Гомельская обл, Чечерский район, аг. Отор, ул. Луговая, д. 8 ()</t>
  </si>
  <si>
    <t>К РАБОТЕ НЕ ПРИСТУПАЛ</t>
  </si>
  <si>
    <t>г. Минск, ул. Народная, д. 52, кв.14 (8-029-621-33-52)</t>
  </si>
  <si>
    <t>09.09.2014, СТ. 37 ТК РБ</t>
  </si>
  <si>
    <t>Гомельская обл., г. ЖЛОБИН, м-он 2, д.3, кв.4 (80447853683)</t>
  </si>
  <si>
    <t>3АВ 025401</t>
  </si>
  <si>
    <t>Мозырским ГВК Гомельской области</t>
  </si>
  <si>
    <t>Гомельская область, г. Мозырь, б-р Юности, д.121, кв. 23 (8-029-838-70-97)</t>
  </si>
  <si>
    <t>11.09.2014 СТ.37 ТК РБ</t>
  </si>
  <si>
    <t>Руденя Дмитрий Александрович</t>
  </si>
  <si>
    <t>RUDZENIA DZMITRY</t>
  </si>
  <si>
    <t>5AC 041002</t>
  </si>
  <si>
    <t>МС2589292</t>
  </si>
  <si>
    <t>Воложинский РОВД</t>
  </si>
  <si>
    <t>2008, 2011</t>
  </si>
  <si>
    <t>Молодечненким РВК</t>
  </si>
  <si>
    <t>Минская область, Молодечненский район, г/п Радошковичи, ул. Восточная, д. 3А, кв. 16 (8-029-874-02-08)</t>
  </si>
  <si>
    <t>Заводским РВК. Г. Минска</t>
  </si>
  <si>
    <t>Минский р-н, д. Семково, ул. Парковая, 8 (80447453320)</t>
  </si>
  <si>
    <t xml:space="preserve">Борисовским РУВД </t>
  </si>
  <si>
    <t>Ланцов Сергей Сергеевич</t>
  </si>
  <si>
    <t>LANTSOU SIARHEI</t>
  </si>
  <si>
    <t>3АВ 041922</t>
  </si>
  <si>
    <t>НВ 2554740</t>
  </si>
  <si>
    <t>15.01.2013-15.01.2023</t>
  </si>
  <si>
    <t>Мозырским РВК., Гомельской обл.</t>
  </si>
  <si>
    <t>Гомельская обл., г. Мозырь, б-р Юности, д. 97, кв. 142 (+37529-736-51-41)</t>
  </si>
  <si>
    <t>Киждубенко Сергей Леонидович</t>
  </si>
  <si>
    <t>KIZHDUBENKA SIARHEI</t>
  </si>
  <si>
    <t>НВ2772479</t>
  </si>
  <si>
    <t>19.09.2014-19.09.2024</t>
  </si>
  <si>
    <t>Рогачевским РОВД</t>
  </si>
  <si>
    <t>Рогачевский РВК, Гомельской обл.</t>
  </si>
  <si>
    <t>3АЕ 000175</t>
  </si>
  <si>
    <t>Гомельская область, г. Рогачев, ул. Ленина, д. 83, кв. 9 (+37529-155-27-39)</t>
  </si>
  <si>
    <t>10.07.2014-09.07.2019</t>
  </si>
  <si>
    <t>15.10.2014, ст. 37 ТК РБ</t>
  </si>
  <si>
    <t>КН 2437833</t>
  </si>
  <si>
    <t>08.10.2014-08.10.2024</t>
  </si>
  <si>
    <t>Обл.Гродненская, г.Скидель, ул.Зеленая, д.63, кв. 14 (80299484067)</t>
  </si>
  <si>
    <t>МС 2667094</t>
  </si>
  <si>
    <t>13.10.2014-13.10.2024</t>
  </si>
  <si>
    <t>Азарко А.В.</t>
  </si>
  <si>
    <t>27.10.2014, ст. 37 ТК РБ</t>
  </si>
  <si>
    <t>Лёсик Андрей Александрович</t>
  </si>
  <si>
    <t>LIOSIK ANDREI</t>
  </si>
  <si>
    <t>5АК 036069</t>
  </si>
  <si>
    <t>Столбцовским РВК Минс. Обл.</t>
  </si>
  <si>
    <t>Минская область, г. Столбцы, ул. Энгельса, д.3, кв.2 8-029-278-98-02()</t>
  </si>
  <si>
    <t>1996,09,11,12</t>
  </si>
  <si>
    <t>Путырский Андрей Владимирович</t>
  </si>
  <si>
    <t>PUTYRSKI ANDREI</t>
  </si>
  <si>
    <t>4АМ 016223</t>
  </si>
  <si>
    <t>Гроднен. Обл.</t>
  </si>
  <si>
    <t>Сморгонским РВК Грод.обл.</t>
  </si>
  <si>
    <t>27.08.2013-26.08.2018</t>
  </si>
  <si>
    <t>Слабко  Сергей Васильевич</t>
  </si>
  <si>
    <t>SLABKO SIARHEI</t>
  </si>
  <si>
    <t>7АВ 127902</t>
  </si>
  <si>
    <t>МР 3253386</t>
  </si>
  <si>
    <t>03.04.2013-03.04.2023</t>
  </si>
  <si>
    <t>Ленинский РВК, г. Минска</t>
  </si>
  <si>
    <t>г. Минск, ул. Плеханова, д. 97, корп. 1, кв. 90 (8-029-704-20-54)</t>
  </si>
  <si>
    <t>11.11.2014, ст. 37 ТК РБ</t>
  </si>
  <si>
    <t>Агафонов Егор Иванович</t>
  </si>
  <si>
    <t>5АВ 052207</t>
  </si>
  <si>
    <t>Минская область, г. Борисов, 3 пер. Молодежный, д. 23 (8-033-350-32-04)</t>
  </si>
  <si>
    <t>OI0086912</t>
  </si>
  <si>
    <t>23.10.2014-11.10.2019</t>
  </si>
  <si>
    <t>40 12 540848</t>
  </si>
  <si>
    <t>AGAFONOV EGOR</t>
  </si>
  <si>
    <t>НВ 2783512</t>
  </si>
  <si>
    <t>03.11.2014-03.11.2024</t>
  </si>
  <si>
    <t>Обл.Гомельская, г.п. Озаричи, ул. Первомайская, д.9,(80293991656)</t>
  </si>
  <si>
    <t>Баркулов Дмитрий Владимирович</t>
  </si>
  <si>
    <t>BARKULAU DZMITRY</t>
  </si>
  <si>
    <t>6АА 015079</t>
  </si>
  <si>
    <t>Горецкий РВК Могилев. Обл.</t>
  </si>
  <si>
    <t>Могилевская область, г. Горки., пр-т Интернациональный, д. 34, кв. 86 (8-025-777-11-24)</t>
  </si>
  <si>
    <t>МC 2658527</t>
  </si>
  <si>
    <t>11.09.2014-11.09.2024</t>
  </si>
  <si>
    <t>10.01.2014п. 5 ст. 42 ТК РБ</t>
  </si>
  <si>
    <t>Обл.Гомельская, р-н Жлобинский, аг.Лукский, ул.Парковая, 4-1 (80293647501)</t>
  </si>
  <si>
    <t>28.11.2014 СТ37 ТК РБ</t>
  </si>
  <si>
    <t>Лешневский Максим Артурович</t>
  </si>
  <si>
    <t>LIASHNEUSKI  MAKSIM</t>
  </si>
  <si>
    <t>3АЕ 030178</t>
  </si>
  <si>
    <t>Жлобинским РВК Гом.об.</t>
  </si>
  <si>
    <t>Гомельская область, Жлобинский район, д. Пиревичи, ул. Баженова, д. 19 а (8-044-700-89-71)</t>
  </si>
  <si>
    <t>г. Минск, ул. М. Богдановича, д. 64, корп. 2, кв.73 (8-044-539-79-31)</t>
  </si>
  <si>
    <t>10.12.2014, ст. 37 ТК РБ</t>
  </si>
  <si>
    <t>Руденков Андрей Сергеевич</t>
  </si>
  <si>
    <t>RUDZIANKOU ANDREI</t>
  </si>
  <si>
    <t>КВ1883267</t>
  </si>
  <si>
    <t>25.09.2012-25.09.2022</t>
  </si>
  <si>
    <t>Могил. Обл.</t>
  </si>
  <si>
    <t>08.12.2014, ст. 37 ТК РБ</t>
  </si>
  <si>
    <t>Бобруйский ОГРК Могил. Обл.</t>
  </si>
  <si>
    <t>2006,2009,2014</t>
  </si>
  <si>
    <t>KALIADA SIARHEI</t>
  </si>
  <si>
    <t>MP3296815</t>
  </si>
  <si>
    <t>31.05.2013-31.05.2023</t>
  </si>
  <si>
    <t xml:space="preserve">Фрунзенское РУВД </t>
  </si>
  <si>
    <t>г. Минск, ул. Ольшевского, д.5, корп. 1, кв. 24 (8029-702-23-88)</t>
  </si>
  <si>
    <t>7АВ 133299</t>
  </si>
  <si>
    <t>МР 3581848</t>
  </si>
  <si>
    <t>25.11.2014-25.11.2024</t>
  </si>
  <si>
    <t>Танана Денис Владимирович</t>
  </si>
  <si>
    <t>TANANA DZIANIS</t>
  </si>
  <si>
    <t>ВМ 2115313</t>
  </si>
  <si>
    <t xml:space="preserve">Поставский РОВД </t>
  </si>
  <si>
    <t>Постаский РВК Витебской области</t>
  </si>
  <si>
    <t>2AK 006044</t>
  </si>
  <si>
    <t>IUKOU SIARHEI</t>
  </si>
  <si>
    <t>6AB 000907</t>
  </si>
  <si>
    <t>KB 1703344</t>
  </si>
  <si>
    <t>13.09.2010-29.10.2061</t>
  </si>
  <si>
    <t xml:space="preserve">УВД Бобруйского Горисполкома </t>
  </si>
  <si>
    <t>есть</t>
  </si>
  <si>
    <t>Первомайским РВК г. Минска</t>
  </si>
  <si>
    <t>Могилевская обл., г. Бобруйск, ул. 50 лет ВЛКСМ д. 55, кв. 66 (8-029-161-14-78)</t>
  </si>
  <si>
    <t>Рыдевский Иван Иванович</t>
  </si>
  <si>
    <t>RYDZEUSKI IVAN</t>
  </si>
  <si>
    <t>Бобруйский ОГВКМогилевской обл.</t>
  </si>
  <si>
    <t>6AB 002151</t>
  </si>
  <si>
    <t>КВ 1783759</t>
  </si>
  <si>
    <t>30.08.2011-21.036.2063</t>
  </si>
  <si>
    <t>Могилевская область, г. Бобруйск, пер. Декабристов, д. 16 (8-044-583-17-22)</t>
  </si>
  <si>
    <t>Чебатуль Анатолий Тадеушевич</t>
  </si>
  <si>
    <t>CHEBATUL ANATOLI</t>
  </si>
  <si>
    <t xml:space="preserve">Борисовское РУВД </t>
  </si>
  <si>
    <t>5АВ 054653</t>
  </si>
  <si>
    <t>Минская область, г. Борисов, ул. Брилёвская, д. 72, кв. 55 (8-029-274-94-02 )</t>
  </si>
  <si>
    <t>Борисовский РВК Минской области</t>
  </si>
  <si>
    <t>2009, 2013</t>
  </si>
  <si>
    <t>2005,2003, 2014</t>
  </si>
  <si>
    <t>Коляда Сергей Владимирович</t>
  </si>
  <si>
    <t>2006, 2012, 2014</t>
  </si>
  <si>
    <t>Витебская обл., г. Поставы, ул. Космонавтов, д. 26, кв. 56 (8-021-55-45-701)</t>
  </si>
  <si>
    <t>08.01.2015, ст. 37 ТК РБ</t>
  </si>
  <si>
    <t>20.10.2014, п. 5, ст. 42 ТК РБ</t>
  </si>
  <si>
    <t>(приказ от 09.01.2015 г.)</t>
  </si>
  <si>
    <t>Ивков Сергей Анатольевич</t>
  </si>
  <si>
    <t>05.12.2014, п. 5, ст. 42 ТК РБ</t>
  </si>
  <si>
    <t>(приказ от 12.01.2015 г.)</t>
  </si>
  <si>
    <t>Козельский Борис Николаевич</t>
  </si>
  <si>
    <t>KAZELSKI BARYS</t>
  </si>
  <si>
    <t>2AB 001576</t>
  </si>
  <si>
    <t>BM 2165615</t>
  </si>
  <si>
    <t>03.12.2013-03.12.2023</t>
  </si>
  <si>
    <t>Витебс. Обл.</t>
  </si>
  <si>
    <t>Полоцким ОГВК Витебской области</t>
  </si>
  <si>
    <t>КВ2080984</t>
  </si>
  <si>
    <t>31.12.2014-31.12.2024</t>
  </si>
  <si>
    <t>Печкуров Дмитрий Геннадьевич</t>
  </si>
  <si>
    <t>PECHKUROU DZMITRY</t>
  </si>
  <si>
    <t>5AC 012294</t>
  </si>
  <si>
    <t>MC 2545854</t>
  </si>
  <si>
    <t>25.09.2013-25.09.2023</t>
  </si>
  <si>
    <t>2000, 2003</t>
  </si>
  <si>
    <t>Мядельским РВК Мигской области</t>
  </si>
  <si>
    <t>Минская область, г. Мядель, ул. Юбилейная, д. 19, кв. 9 (8-044-496-64-13)</t>
  </si>
  <si>
    <t>6АВ 052024</t>
  </si>
  <si>
    <t>15.01.2015, ст. 37 тк рб</t>
  </si>
  <si>
    <t>13.01.2015, ст. 37 ТК РБ</t>
  </si>
  <si>
    <t>Степурко Евгений Анатольевич</t>
  </si>
  <si>
    <t>Овсеюк Дмитрий Анатольевич</t>
  </si>
  <si>
    <t>AUSEYUK DZMITRY</t>
  </si>
  <si>
    <t>1AM 006537</t>
  </si>
  <si>
    <t>AB 2908473</t>
  </si>
  <si>
    <t>18.12.2014-18.12.2024</t>
  </si>
  <si>
    <t xml:space="preserve">Кобринским РОВД </t>
  </si>
  <si>
    <t>Брестской области</t>
  </si>
  <si>
    <t>1995</t>
  </si>
  <si>
    <t>Кобринский РВК, Брестской области</t>
  </si>
  <si>
    <t>Брестская область, г. Кобрин, ул. Королева,д 167 (8-029-715-36-45)</t>
  </si>
  <si>
    <t>Черноштан Юрий Иванович</t>
  </si>
  <si>
    <t>CHERNASHTAN YURY</t>
  </si>
  <si>
    <t>6АА 037007</t>
  </si>
  <si>
    <t>КВ 1615133</t>
  </si>
  <si>
    <t>17.08.2009-23.12.2063</t>
  </si>
  <si>
    <t>Октябрьский РОВД</t>
  </si>
  <si>
    <t>Могилевский ОГВК</t>
  </si>
  <si>
    <t>г. Могилев, ул. Ширшова, д. 28, (8-029-744-71-29)</t>
  </si>
  <si>
    <t>Минская область, д. Новые Зеленки, ул. Школьная, 24 (8-029-671-99-03)</t>
  </si>
  <si>
    <t>Гомел. Обл.,г. Речица,ул. Молодежная,36/33 (8-044-551-34-49)</t>
  </si>
  <si>
    <t>Доломан Сергей Андреевич</t>
  </si>
  <si>
    <t>DOLOMAN SERGIY</t>
  </si>
  <si>
    <t>2AK 018131</t>
  </si>
  <si>
    <t>Витеб.обл.</t>
  </si>
  <si>
    <t>Витебская обл., аг. Ломашы, ул. Полевая, д. 15 (+375-33-610-69-25)</t>
  </si>
  <si>
    <t>31.12.2014-30.12.2019</t>
  </si>
  <si>
    <t>Обл.Могилевская, р-н Горецкий, д.Ленино, ул.Ленина,17-7 (8-029-373-37-98)</t>
  </si>
  <si>
    <t>29.01.2015, ст. 37 ТК РБ</t>
  </si>
  <si>
    <t>Городковец Григорий Саввич</t>
  </si>
  <si>
    <t>HARADKAVETS RYHOR</t>
  </si>
  <si>
    <t>АВ2789207</t>
  </si>
  <si>
    <t>26.12.2013-26.12.2023</t>
  </si>
  <si>
    <t>Столинским РОВД</t>
  </si>
  <si>
    <t>Столинским РВК мин. Обл.</t>
  </si>
  <si>
    <t>1АТ 000143</t>
  </si>
  <si>
    <t>Брестская область, д. Стахово, ул. Советская, д. 40 (8-033-605-43-66)</t>
  </si>
  <si>
    <t>Центральный РВК, г. Минск</t>
  </si>
  <si>
    <t>30.01.2015, ст. 37 ТК РБ</t>
  </si>
  <si>
    <t>05.01.2015, п. 5 ст. 42 ТК РБ</t>
  </si>
  <si>
    <t>(приказ от 30.01.2015 г.)</t>
  </si>
  <si>
    <t>21.01.2015-20.01.2020</t>
  </si>
  <si>
    <t>МС2325238</t>
  </si>
  <si>
    <t>Вилейский ОГВК Минской области</t>
  </si>
  <si>
    <t>Минская область, г. Вилейка, ул. Октябрьская, д . 23, кв. 36 (+375-25-54-11-648)</t>
  </si>
  <si>
    <t>Матач Сергей Сергеевич</t>
  </si>
  <si>
    <t>MATACH SIARHEI</t>
  </si>
  <si>
    <t>1AE 029503</t>
  </si>
  <si>
    <t>12.04.2013-11.04.2018</t>
  </si>
  <si>
    <t>Брестская область, г. Барановичи, ул . Космонавтов, д. 6, кв. 105 (8-029-225-07-49)</t>
  </si>
  <si>
    <t>Шабловский Антон Юрьевич</t>
  </si>
  <si>
    <t>SHABLOUSKI ANTON</t>
  </si>
  <si>
    <t>5АВ 037394</t>
  </si>
  <si>
    <t>МС2492199</t>
  </si>
  <si>
    <t>30.05.2013-30.05.2023</t>
  </si>
  <si>
    <t>Борисовским РВК Минской области</t>
  </si>
  <si>
    <t>Питкевич Алексей Сергеевич</t>
  </si>
  <si>
    <t>5АВ 055132</t>
  </si>
  <si>
    <t>PITKEVICH ALIAKSEI</t>
  </si>
  <si>
    <t>МС2389142</t>
  </si>
  <si>
    <t>27.07.2012-18.11.2031</t>
  </si>
  <si>
    <t>Минская область, г. Борисов, ул. Гагарина, д. 67, кв. 37 (8-044-574-69-56)</t>
  </si>
  <si>
    <t>(приказ от 09.02.2015 г.)</t>
  </si>
  <si>
    <t>10.02.2015, СТ. 37 ТК РБ</t>
  </si>
  <si>
    <t>КВ 2086613</t>
  </si>
  <si>
    <t>05.02.2015-05.02.2025</t>
  </si>
  <si>
    <t>Минск, ул. Ангарская, 12-2-18 (80333013329)</t>
  </si>
  <si>
    <t>16.01.2015, п. 5 ст. 42 ТК РБ</t>
  </si>
  <si>
    <t>(приказ от 17.02.2015 г.)</t>
  </si>
  <si>
    <t>МС 2695154</t>
  </si>
  <si>
    <t>19.02.2015, СТ. 37 ТК РБ</t>
  </si>
  <si>
    <t>20.02.2015, СТ. 37 ТК РБ</t>
  </si>
  <si>
    <t>10.02.2015-10.02.2025</t>
  </si>
  <si>
    <t>30,.01.2020</t>
  </si>
  <si>
    <t>Гавриленко Сергей Васильевич</t>
  </si>
  <si>
    <t>HAURYLENKA SIARHEI</t>
  </si>
  <si>
    <t>Гомельской области</t>
  </si>
  <si>
    <t>Речицкий РВК Гомельской области</t>
  </si>
  <si>
    <t>23.07.2012-22.07.2017</t>
  </si>
  <si>
    <t>г. Минск, ул. Камайская, д. 12, кв. 5 (80298769282)</t>
  </si>
  <si>
    <t>5AK 015750</t>
  </si>
  <si>
    <t>МС 2693722</t>
  </si>
  <si>
    <t>27.01.2015-27.01.2025</t>
  </si>
  <si>
    <t>Клецкий РВК, Минской области</t>
  </si>
  <si>
    <t>Минская область, г. Клецк, ул. Советская, д. 85, кор. 1, кв. 26 (8-029-614-16-66)</t>
  </si>
  <si>
    <t>МС 2700044</t>
  </si>
  <si>
    <t>17.02.2015-17.02.2025</t>
  </si>
  <si>
    <t>04.03.2015, п. 5 ст. 42 ТК РБ</t>
  </si>
  <si>
    <t>АВ 2922323</t>
  </si>
  <si>
    <t>Гродненская область, Сморгонский р-н, д. Лубянка, д. 15 (8-029-282-17-35)</t>
  </si>
  <si>
    <t>Перепеча  Олег Геннадьевич</t>
  </si>
  <si>
    <t>МС2649448</t>
  </si>
  <si>
    <t>Минская область, Пуховичский район, гп. Свислочь, ул. Партизанская, д. 29, кв. 36 (8-033-672-21-91)</t>
  </si>
  <si>
    <t>Минская область, Г. бОРИСОВ, 2 п-к Лепельский,д .4 (8-033-632-28-90)</t>
  </si>
  <si>
    <t>Верещако Александр Фёдорович</t>
  </si>
  <si>
    <t>VERASHCHAKA ALEKSANDR</t>
  </si>
  <si>
    <t>7АВ 138543</t>
  </si>
  <si>
    <t>МР 3518488</t>
  </si>
  <si>
    <t>08.07.2014-08.07.2024</t>
  </si>
  <si>
    <t>Фрунзенским РВК г. Минска</t>
  </si>
  <si>
    <t>Станкевич Григорий Алексеевич</t>
  </si>
  <si>
    <t>STANKEVICH RYHOR</t>
  </si>
  <si>
    <t>3АЕ 009650</t>
  </si>
  <si>
    <t>НВ 2686384</t>
  </si>
  <si>
    <t>23.12.2013-23.12.2023</t>
  </si>
  <si>
    <t>Жлобинский РВК Гомельской области</t>
  </si>
  <si>
    <t>Гомельская область, г. Жлобин, мкр. 17, д. 28, кв. 3 (+37529344-54-91)</t>
  </si>
  <si>
    <t>Обл.Могилевская, г.Горки, пр-т Димитрова,2-71 (80291646345)</t>
  </si>
  <si>
    <t>Гринкевич Алексей Васильевич</t>
  </si>
  <si>
    <t>HRYNKEVICH ALIAKSEI</t>
  </si>
  <si>
    <t>5AK 037164</t>
  </si>
  <si>
    <t>MC 2640854</t>
  </si>
  <si>
    <t>22.07.2014-22.072024</t>
  </si>
  <si>
    <t xml:space="preserve">Клецкий РОВД </t>
  </si>
  <si>
    <t>1996, 2002</t>
  </si>
  <si>
    <t>Клецким РВК Минской области</t>
  </si>
  <si>
    <t>Минская область, Клецкий р-н, аг. Грицевичи, ул. Школьная, д. 46А (8-029-577-45-71)</t>
  </si>
  <si>
    <t>Лагута Илья Александрович</t>
  </si>
  <si>
    <t>LAHUTA ILLIA</t>
  </si>
  <si>
    <t>МС 2676653</t>
  </si>
  <si>
    <t>18.11.2014-18.11.2024</t>
  </si>
  <si>
    <t xml:space="preserve">Столбцовским РОВД </t>
  </si>
  <si>
    <t>Минской облатси</t>
  </si>
  <si>
    <t>Столбцовским РВК Минской области</t>
  </si>
  <si>
    <t>Минская область, г. Столбцы, ул. Мира, д.9, кв. 13 (8-033-634-94-81)</t>
  </si>
  <si>
    <t>12.03.2015-12.03.2025</t>
  </si>
  <si>
    <t>20.03.2015, П.5 СТ. 42 ТК РБ</t>
  </si>
  <si>
    <t>Гомельская обл. г. Жлобин , мкр. 16, 27-33 (80293093151)</t>
  </si>
  <si>
    <t>24.03.2015</t>
  </si>
  <si>
    <t>Горецким ОГВК, Могилев. Обл.</t>
  </si>
  <si>
    <t>Могилевская область, г.Горки, ул. Строителей, д. 1, кв. 195 (8-029-713-82-50)</t>
  </si>
  <si>
    <t>Коцкий Юрий Валентинович</t>
  </si>
  <si>
    <t>KOTSKI YURY</t>
  </si>
  <si>
    <t>7АВ 063289</t>
  </si>
  <si>
    <t>Московским РВК г. Минска</t>
  </si>
  <si>
    <t>г. Минск, ул. Р. Люксембург, д. 178, к. 37 (8-029-775-05-03, 8-044-756-90-83)</t>
  </si>
  <si>
    <t>5АК 022960</t>
  </si>
  <si>
    <t>09.04.2015, СТ. 37 ТК РБ</t>
  </si>
  <si>
    <t>ВМ2276575</t>
  </si>
  <si>
    <t>Перников Александр Львович</t>
  </si>
  <si>
    <t>30.01.2015-30.01.2025</t>
  </si>
  <si>
    <t>09.03.2015, СТ. 37 ТК РБ</t>
  </si>
  <si>
    <t>НВ 2787854</t>
  </si>
  <si>
    <t>21.11.2014-21.11.2024</t>
  </si>
  <si>
    <t>17.04.2015, СТ. 37 ТК РБ</t>
  </si>
  <si>
    <t>Ковалёв Александр Петрович</t>
  </si>
  <si>
    <t>KAVALIOU ALIAKSANDR</t>
  </si>
  <si>
    <t>КВ1903320</t>
  </si>
  <si>
    <t>11.01.2013-11.01.2023</t>
  </si>
  <si>
    <t xml:space="preserve">Октябрьским РОВД </t>
  </si>
  <si>
    <t>г. Могилёва</t>
  </si>
  <si>
    <t>6АА 090556</t>
  </si>
  <si>
    <t>Могилевским ОГВК</t>
  </si>
  <si>
    <t>г. Могилёв, ул. Габровская, д. 27, кв. 39 (8-033-692-02-89)</t>
  </si>
  <si>
    <t>27.02.2015-27.02.2025</t>
  </si>
  <si>
    <t>28.04.2015, СТ. 47 п.2 ТК РБ</t>
  </si>
  <si>
    <t>29.04.2015, СТ. 37 ТК РБ</t>
  </si>
  <si>
    <t>7AA 164464</t>
  </si>
  <si>
    <t>МР2924171</t>
  </si>
  <si>
    <t>27.06.2011-10.07.2064</t>
  </si>
  <si>
    <t>г. Минск, ул. Короля, д. 20, кв. 63 (8-029-698-31-08)</t>
  </si>
  <si>
    <t>SHYDLOUSKI VADZIM</t>
  </si>
  <si>
    <t>МС 2685629</t>
  </si>
  <si>
    <t>г. Минск, ул. Матусевича, д. 16, кв. 107 (+375-29-641-00-04)</t>
  </si>
  <si>
    <t>Гомельская область, г. Жлобин, мкр. 18, д. 24, кв. 62  (8-029-697-33-19)</t>
  </si>
  <si>
    <t>08.05.2015, СТ. 37 ТК РБ</t>
  </si>
  <si>
    <t>10.05.2015, п.2 СТ. 35 ТК РБ</t>
  </si>
  <si>
    <t>НВ 2790027</t>
  </si>
  <si>
    <t>01.12.2014-01.12.2024</t>
  </si>
  <si>
    <t>14.05.2015, СТ. 37 ТК РБ</t>
  </si>
  <si>
    <t>Турченко Александр Викторович</t>
  </si>
  <si>
    <t>TURCHANKA ALIAKSANDR</t>
  </si>
  <si>
    <t>Обл.Могилевская, р-н Осиповический, с.Карытное, ул.Новая,14 (8-029-847-23-94)</t>
  </si>
  <si>
    <t>Обл.Минская, г.Борисов, 10-й пер. Осипенко, д. 35 (80296643302)</t>
  </si>
  <si>
    <t>Обл.Могилевская, г.Бобруйск, Б-Р Приберезинский 49-20 (80293859772)</t>
  </si>
  <si>
    <t>НВ 2811595</t>
  </si>
  <si>
    <t>10.04.2012-09.04.2017</t>
  </si>
  <si>
    <t>Гомел. Обл., г. ЖЛОБИН, МКР.16, Д.29, КВ.121 (+375-29-680-44-26)</t>
  </si>
  <si>
    <t>Бобрик Юрий Алексеевич</t>
  </si>
  <si>
    <t>BOBRYK YURY</t>
  </si>
  <si>
    <t>МС1963983</t>
  </si>
  <si>
    <t>22.10.2008-02.03.2028</t>
  </si>
  <si>
    <t>Молодечненским РОВД</t>
  </si>
  <si>
    <t>2009</t>
  </si>
  <si>
    <t>Молодечненским ОГВК</t>
  </si>
  <si>
    <t>Минская область, Молодечненский район, д. Турец-Бояры, пер. Лесной, д. 5. (163-25-81 велком)</t>
  </si>
  <si>
    <t>5АС 034083</t>
  </si>
  <si>
    <t>19.03.2012-18.03.2017</t>
  </si>
  <si>
    <t>Могилевская область, г. Бобруйск, ул. Пушкина, д. 210, кв.23 (8-044-788-56-22)</t>
  </si>
  <si>
    <t>Обл. Могилевская, г. Бобруйск, ул.Днепровской Флотилии,44/62(80447126727)</t>
  </si>
  <si>
    <t>05.06.2015, СТ. 37 ТК РБ</t>
  </si>
  <si>
    <t>Коршак Евгений Викторович</t>
  </si>
  <si>
    <t>KORSHAK YAUHENI</t>
  </si>
  <si>
    <t>6АВ 055711</t>
  </si>
  <si>
    <t>Светлогорским РВКГомельской области</t>
  </si>
  <si>
    <t>Гомельская область, Светлогорский район, а.г. Козловка, д. 8, кв. 1 (8-044-785-15-59)</t>
  </si>
  <si>
    <t>12.06.2015, СТ. 37 ТК РБ</t>
  </si>
  <si>
    <t>Бакланов Алексей Олегович</t>
  </si>
  <si>
    <t>BAKLANAU ALIAKSEI</t>
  </si>
  <si>
    <t>1АА 070121</t>
  </si>
  <si>
    <t>Столинский РВК Брестской обл.</t>
  </si>
  <si>
    <t>Брестская область, д. Теребличи, ул. Школьная, д. 11, кв. 1 (8-029-28634-78)</t>
  </si>
  <si>
    <t>Канышко Дмитрий Владимирович</t>
  </si>
  <si>
    <t>KANYSHKA DZMITRY</t>
  </si>
  <si>
    <t>КВ 2004086</t>
  </si>
  <si>
    <t>21.01.2014-21.01.2024</t>
  </si>
  <si>
    <t>Обл.Моглевская, г.Горки, ул. Строителей, 19А-7 (8029-190-25-53)</t>
  </si>
  <si>
    <t>6АС 002784</t>
  </si>
  <si>
    <t>Мазало Денис Николаевич</t>
  </si>
  <si>
    <t>MAZALA DZIANIS</t>
  </si>
  <si>
    <t>МР 2616327</t>
  </si>
  <si>
    <t>01.09.2009-30.07.2029</t>
  </si>
  <si>
    <t>7АА 016050</t>
  </si>
  <si>
    <t>г. Минск, ул. Неманская, д.39, кв. 144 (8-029-756-70-64)</t>
  </si>
  <si>
    <t>МР2039532</t>
  </si>
  <si>
    <t>BAKUNOVICH ANATOL</t>
  </si>
  <si>
    <t>Гаврилович Павел Викторович</t>
  </si>
  <si>
    <t>HAURYLOVICH PAVEL</t>
  </si>
  <si>
    <t>МС1820994</t>
  </si>
  <si>
    <t>12.07.2007-07.01.2027</t>
  </si>
  <si>
    <t>Минская область, д. Большевик, ул. Южная, д. 17, кв. 1 (8-044-556-73-33)</t>
  </si>
  <si>
    <t>5АА 056937</t>
  </si>
  <si>
    <t>2013, 2015</t>
  </si>
  <si>
    <t>Минский РВК</t>
  </si>
  <si>
    <t>17.07.2015, ст. 37 тк рб</t>
  </si>
  <si>
    <t>2004, 2014</t>
  </si>
  <si>
    <t>23.07.2015, п.2 СТ. 35 ТК РБ</t>
  </si>
  <si>
    <t>24.07.2015, п.2 СТ. 35 ТК РБ</t>
  </si>
  <si>
    <t>27.07.2015, СТ. 37 ТК РБ</t>
  </si>
  <si>
    <t>04.08.2015, СТ. 37 ТК РБ</t>
  </si>
  <si>
    <t>МС 2753240</t>
  </si>
  <si>
    <t>27.07.2015-27.07.2025</t>
  </si>
  <si>
    <t>12.08.2015, СТ. 37 ТК РБ</t>
  </si>
  <si>
    <t>КВ2121329</t>
  </si>
  <si>
    <t>06.07.2015-06.07.2025</t>
  </si>
  <si>
    <t>АВ2928667</t>
  </si>
  <si>
    <t>Брест. Обл</t>
  </si>
  <si>
    <t>Андрушкевич Константин Владимирович</t>
  </si>
  <si>
    <t>ANDRUSHKEVICH KANSTANTSIN</t>
  </si>
  <si>
    <t>5AA 056055</t>
  </si>
  <si>
    <t>Логойским РОВД</t>
  </si>
  <si>
    <t>2006, 2011</t>
  </si>
  <si>
    <t>при Октябрьском сельском исполнительном комитете</t>
  </si>
  <si>
    <t>Драздовский Игорь Дмитриевич</t>
  </si>
  <si>
    <t>DRAZDOUSKI IHAR</t>
  </si>
  <si>
    <t>МР2535955</t>
  </si>
  <si>
    <t>13.03.2009-13.01.2018</t>
  </si>
  <si>
    <t>г. Минск, ул. Солтыса, д. 201, ком.608 (8-044-755-67-40)</t>
  </si>
  <si>
    <t>7АВ  129761</t>
  </si>
  <si>
    <t>Партизанским РВК г. Минска</t>
  </si>
  <si>
    <t>Минск, ул. Неманская, 68-220 (8-044-789-93-28)</t>
  </si>
  <si>
    <t>29.06.2015-29.06.2025</t>
  </si>
  <si>
    <t>24.06.2015-23.06.2020</t>
  </si>
  <si>
    <t>Войтик Олег Олегович</t>
  </si>
  <si>
    <t>VOITSIK ALEH</t>
  </si>
  <si>
    <t>г. Минск, ул. Я. Лучины, д. 18, кв. 7 (+375-29-766-42-87)</t>
  </si>
  <si>
    <t>Ленинским РВК г. Минска</t>
  </si>
  <si>
    <t>7АА 055398</t>
  </si>
  <si>
    <t>06.07.2015, п.2. ст. 35 TK РБ</t>
  </si>
  <si>
    <t>24.8.2015-23.08.2020</t>
  </si>
  <si>
    <t>Обл. Минская, р-н Крупский, д. Гальки, д.10 (80295057284)</t>
  </si>
  <si>
    <t>Притуляк Иван Иванович</t>
  </si>
  <si>
    <t>PRYTULIAK IVAN</t>
  </si>
  <si>
    <t>г. Минск, ул. Шабаны, д.3, кв. 19 (+375-44-744-67-60)</t>
  </si>
  <si>
    <t>5АА 010797</t>
  </si>
  <si>
    <t>Желенок Андрей Валерьевич</t>
  </si>
  <si>
    <t>ZHELIANOK ANDREI</t>
  </si>
  <si>
    <t>НВ 2811274</t>
  </si>
  <si>
    <t>Калинковичским РОВД</t>
  </si>
  <si>
    <t>3АВ 021206</t>
  </si>
  <si>
    <t>2004, 2005</t>
  </si>
  <si>
    <t>Калинковичским РВК Гом. Обл.</t>
  </si>
  <si>
    <t>Минялга Олег Пранасович</t>
  </si>
  <si>
    <t>MINIALHA ALEH</t>
  </si>
  <si>
    <t>НВ 2825487</t>
  </si>
  <si>
    <t>09.04.2015-09.04.2025</t>
  </si>
  <si>
    <t>Калинковичским РОВДГомельской обл.</t>
  </si>
  <si>
    <t>Калинковичский РВК Гомел. Обл.</t>
  </si>
  <si>
    <t>Гомельская обл., г. Калинковичи, ул. Котовского, д. 45 (+375-33-624-25-86)</t>
  </si>
  <si>
    <t>3АВ 003885</t>
  </si>
  <si>
    <t>Самсоненко  Олег Владимирович</t>
  </si>
  <si>
    <t>7АА 043922</t>
  </si>
  <si>
    <t>SAMSONENKA ALEH</t>
  </si>
  <si>
    <t>1999, 2004</t>
  </si>
  <si>
    <t>Дмитриев Валерий Иванович</t>
  </si>
  <si>
    <t>DZMITRYIEU VALERY</t>
  </si>
  <si>
    <t>Могилев. обл.</t>
  </si>
  <si>
    <t>Могилевская область, г. Бобруйск, пр-т Строителей, д. 60, корп. 3, кв. 74 (8-029-618-10-17)</t>
  </si>
  <si>
    <t>6АВ 022015</t>
  </si>
  <si>
    <t>Первомайский РВК г. Бобруйска</t>
  </si>
  <si>
    <t>08.09.2015, СТ. 37 ТК РБ</t>
  </si>
  <si>
    <t>10.09.2015, СТ. 37 ТК РБ</t>
  </si>
  <si>
    <t>Кица Олег Юрьевич</t>
  </si>
  <si>
    <t>KITSA ALEH</t>
  </si>
  <si>
    <t xml:space="preserve">Шкловским РОВД </t>
  </si>
  <si>
    <t>Могилевская область, г. Шклов, ул. Советская, д. 5, кв. 29 (8-029-996-06-49)</t>
  </si>
  <si>
    <t>6АА 059767</t>
  </si>
  <si>
    <t>Шкловским РВК Могил. Обл.</t>
  </si>
  <si>
    <t>19.08.2015-18.08.2020</t>
  </si>
  <si>
    <t>Витебская область, г. Новополоцк, ул. Молодежная, д. 99, кв. 2 (8029-515-67-07)</t>
  </si>
  <si>
    <t>КВ 2124181</t>
  </si>
  <si>
    <t>16.07.2015-16.07.2025</t>
  </si>
  <si>
    <t>Печенко Николай Николаевич</t>
  </si>
  <si>
    <t>PECHANKO MIKALAI</t>
  </si>
  <si>
    <t>16,05,1965</t>
  </si>
  <si>
    <t>КН1847087</t>
  </si>
  <si>
    <t>14.08.2009-16.05.2065</t>
  </si>
  <si>
    <t xml:space="preserve">Кореличским РОВД </t>
  </si>
  <si>
    <t>Гродненская область, Кореличский р-н, д. Лемники, д. 3 (+375-33-325-12-02)</t>
  </si>
  <si>
    <t>4АН 001195</t>
  </si>
  <si>
    <t>Жуковичский с/с, Грод.обл.</t>
  </si>
  <si>
    <t>YUSHKEVICH EDVARD</t>
  </si>
  <si>
    <t xml:space="preserve">Центральным РУВД </t>
  </si>
  <si>
    <t>г. Минск, ул. Выготского, д. 43, кв. 102 (8-029-325-44-98)</t>
  </si>
  <si>
    <t>5АА 053390</t>
  </si>
  <si>
    <t>Центральным РВК г. Минска</t>
  </si>
  <si>
    <t>Дубовик Антон Николаевич</t>
  </si>
  <si>
    <t>DUBOVIK ANTON</t>
  </si>
  <si>
    <t>Минская обл., Минский р-н, п. Колодищи, ул. Машерова, д. 18, кв. 1 (8-029-661-07-55)</t>
  </si>
  <si>
    <t>5АА 065191</t>
  </si>
  <si>
    <t>Минским районным РВК Мин. Обл.</t>
  </si>
  <si>
    <t>23.09.2015, 37 ТК РБ</t>
  </si>
  <si>
    <t>НВ 2876045</t>
  </si>
  <si>
    <t>28.08.2015-28.08.2025</t>
  </si>
  <si>
    <t>Обл. Могилевская, г.Горки, УЛ. Строителей, д. 9, кв. 4 (80336263743)</t>
  </si>
  <si>
    <t>г. Минск, ул. Солтыса, 201, общ, (8-029-708-52-95)</t>
  </si>
  <si>
    <t>6АВ 057462</t>
  </si>
  <si>
    <t>МР3730979</t>
  </si>
  <si>
    <t>25.09.2015-25.09.2025</t>
  </si>
  <si>
    <t>МР 3730443</t>
  </si>
  <si>
    <t>24.09.2015-24.09.2025</t>
  </si>
  <si>
    <t>МР 3729678</t>
  </si>
  <si>
    <t>23.09.2015-23.09.2025</t>
  </si>
  <si>
    <t>Вдовенко Игорь Михайлович</t>
  </si>
  <si>
    <t>UDAVENKA IHAR</t>
  </si>
  <si>
    <t>Гомельская область, г. Рогачев, ул. Свердлова, д. 21, кв. 44 (8-029-668-89-69)</t>
  </si>
  <si>
    <t>Рогачевским ГВК Гомельской обл</t>
  </si>
  <si>
    <t>3АЕ 036528</t>
  </si>
  <si>
    <t>Палей Сергей Николаеич</t>
  </si>
  <si>
    <t>PALEI SIARHEI</t>
  </si>
  <si>
    <t>МР 3543678</t>
  </si>
  <si>
    <t>20.08.2014-20.08.2024</t>
  </si>
  <si>
    <t>г. Минск, ул. Рафиева, д. 53, кв. 43 (8-044-764-58-70)</t>
  </si>
  <si>
    <t>7АА 042094</t>
  </si>
  <si>
    <t>Дедюля Леонид Константинович</t>
  </si>
  <si>
    <t>DZIADZIULIA LEANID</t>
  </si>
  <si>
    <t>6АВ 002774</t>
  </si>
  <si>
    <t>КВ2075493</t>
  </si>
  <si>
    <t>28.11.2014-28.11.2024</t>
  </si>
  <si>
    <t>Могилевская область, г. Бобруйск, ул. Коммунистическая, д. 87  (+375-44-599-63-87)</t>
  </si>
  <si>
    <t>1988, 1993</t>
  </si>
  <si>
    <t>Ромашко Владимир Анатольевич</t>
  </si>
  <si>
    <t>ROMASHKO VLADIMIR</t>
  </si>
  <si>
    <t>Могилевская область, г. Бобруйск, ул. Можайского, д. 86 (8-029-626-89-32)</t>
  </si>
  <si>
    <t>КВ 1931237</t>
  </si>
  <si>
    <t>29.04.2013-29.04.2023</t>
  </si>
  <si>
    <t>1999, 2015</t>
  </si>
  <si>
    <t>6АВ 002017</t>
  </si>
  <si>
    <t>14.10.2015-13.10.2020</t>
  </si>
  <si>
    <t>Юшкевич Эдвард Станиславович</t>
  </si>
  <si>
    <t>Каптюг Денис Сергеевич</t>
  </si>
  <si>
    <t>KAPTSIUH DZIANIS</t>
  </si>
  <si>
    <t>5АС 037789</t>
  </si>
  <si>
    <t>Вилейским ОГВК Минской обл.</t>
  </si>
  <si>
    <t>МС 2780244</t>
  </si>
  <si>
    <t>28.10.2015-28.10.2025</t>
  </si>
  <si>
    <t>03.11.2015, ст.37 ТК РБ</t>
  </si>
  <si>
    <t>04.11.2015, ст.37 ТК РБ</t>
  </si>
  <si>
    <t>09.11.2015, ст.37 ТК РБ</t>
  </si>
  <si>
    <t>11.11.2015, ст.37 ТК РБ</t>
  </si>
  <si>
    <t>2007, 2014</t>
  </si>
  <si>
    <t>Зуёнок Алексей Владимирович</t>
  </si>
  <si>
    <t>ZUYONAK ALIAKSEI</t>
  </si>
  <si>
    <t>МС1997745</t>
  </si>
  <si>
    <t>25.02.2009-09.06.2016</t>
  </si>
  <si>
    <t>Крупским РВК Минской области</t>
  </si>
  <si>
    <t>Минская область, д. Гальки, д. 51 (8-044-551-61-70)</t>
  </si>
  <si>
    <t>5АВ 065407</t>
  </si>
  <si>
    <t>25.11.2015, ст.37 ТК РБ</t>
  </si>
  <si>
    <t>18.11.2015, СТ.42 П. 4 тк рб</t>
  </si>
  <si>
    <t>Гомельская область, г. Калинковичи, пер. Борисова, д. 15 (8-029-516-52-95)</t>
  </si>
  <si>
    <t>СТРАХ. РБ</t>
  </si>
  <si>
    <t>Кухарский Дмитрий АлександровичKUKHARSKI DZMITRY</t>
  </si>
  <si>
    <t>МС 2449472</t>
  </si>
  <si>
    <t>11.02.2013-11.02.2023</t>
  </si>
  <si>
    <t>Минская область, аг. Сеница, пер. Школьный, д. 1А, кв. 118 (8-029-643-11-01)</t>
  </si>
  <si>
    <t>5АА 010565</t>
  </si>
  <si>
    <t>2006, 2011, 2013</t>
  </si>
  <si>
    <t>Минским РВК Минской области</t>
  </si>
  <si>
    <t>20.11.2015-19.11.2020</t>
  </si>
  <si>
    <t>2007, 2015</t>
  </si>
  <si>
    <t>CHARNIAUSKI YAUHENI</t>
  </si>
  <si>
    <t>19.11.2015-18.11.2020</t>
  </si>
  <si>
    <t>Cоболевский Олег Анатольевич</t>
  </si>
  <si>
    <t>SABALEUSKI ALEH</t>
  </si>
  <si>
    <t>МС2724953</t>
  </si>
  <si>
    <t>07.05.2015-07.05.2025</t>
  </si>
  <si>
    <t>Минская область, г. Вилейка, ул. Незалежности, д. 2, кв. 75 (8-029-605-22-49)</t>
  </si>
  <si>
    <t>5АС 017622</t>
  </si>
  <si>
    <t>Вилейский ОГВК Минской обл.</t>
  </si>
  <si>
    <t>1997, 2002</t>
  </si>
  <si>
    <t>04.12.2015, ст.37 ТК РБ</t>
  </si>
  <si>
    <t>04.12.2015, ст.29 ТК РБ</t>
  </si>
  <si>
    <t>08.12.2015, ст.37 ТК РБ</t>
  </si>
  <si>
    <t>09.12.2015, ст.37 ТК РБ</t>
  </si>
  <si>
    <t>04.12.2015, п.2 СТ. 35 ТК РБ</t>
  </si>
  <si>
    <t>Глоба Алексей Александрович</t>
  </si>
  <si>
    <t>HLOBA ALIAKSEI</t>
  </si>
  <si>
    <t>Минская область, Столбцовский р-н, д. Конколовичи, ул. Центральная, д.18 (8-029-878-68-02)</t>
  </si>
  <si>
    <t>5АК 025469</t>
  </si>
  <si>
    <t>2013</t>
  </si>
  <si>
    <t>Столбцовским РВК Минской обл.</t>
  </si>
  <si>
    <t>Могилевская область, г. Бобруйск, ул. Минская, д. 75, кв. 90 (+37529-356-75-52)</t>
  </si>
  <si>
    <t>1998, 2004, 2015</t>
  </si>
  <si>
    <t>14.01.2015, п. 5 ст. 44 ТК РБ</t>
  </si>
  <si>
    <t>Бортновский Алексей Казимирович</t>
  </si>
  <si>
    <t>BARTNOUSKI ALIAKSEI</t>
  </si>
  <si>
    <t>КН2220219</t>
  </si>
  <si>
    <t>Гродненсокй обл.</t>
  </si>
  <si>
    <t>Гродненская область, Сморгонский р-н, аг. Солы, ул. Социалистическая, д. 53, кв. 32 (8-029-573-38-97)</t>
  </si>
  <si>
    <t>4АМ 011432</t>
  </si>
  <si>
    <t>Сольский с/с Грод. Обл.</t>
  </si>
  <si>
    <t>26.10.2015-25.10.2020</t>
  </si>
  <si>
    <t>Аксёнов Вадим Валерьевич</t>
  </si>
  <si>
    <t>AKSIONAU VADZIM</t>
  </si>
  <si>
    <t>Минская область, г. Молодечно, ул. Новый Свет, д. 66 (8-044-749-59-77)</t>
  </si>
  <si>
    <t>5АС 046540</t>
  </si>
  <si>
    <t>2010, 2012</t>
  </si>
  <si>
    <t>Молодечненский РВК Минск. Обл.</t>
  </si>
  <si>
    <t>24.08.2015-23.08.2020</t>
  </si>
  <si>
    <t>Минск, ул.Ольшевского,74-240 (8-044-473-79-72)</t>
  </si>
  <si>
    <t>18.01.2016, ст.37 ТК РБ</t>
  </si>
  <si>
    <t>04.01.2016, СТ.42 П. 5 тк рб</t>
  </si>
  <si>
    <t>Галко Константин Петрович</t>
  </si>
  <si>
    <t>HALKO KANSTANTSIN</t>
  </si>
  <si>
    <t>КН 2314490</t>
  </si>
  <si>
    <t>16.08.2013-16.08.2023</t>
  </si>
  <si>
    <t>Гродненская обл., г. Сморгонь, ул. Синицкого, д. 4, общ., кв. 110 (8-029-287-56-81)</t>
  </si>
  <si>
    <t>4AM 013074</t>
  </si>
  <si>
    <t>2011? 2013</t>
  </si>
  <si>
    <t>Cморгонским РВК Грод. Оюл</t>
  </si>
  <si>
    <t>22.12.2015-21.12.2020</t>
  </si>
  <si>
    <t>27.01.2016, ст.37 ТК РБ</t>
  </si>
  <si>
    <t>28.01.2016, ст.37 ТК РБ</t>
  </si>
  <si>
    <t>Жук Дмитрий Анатольевич</t>
  </si>
  <si>
    <t>Гомельская область, Мозырский р-н, д. Наровчизна, ул. Тимофея Абрамова,д. 2 А, кв. 86 (+375-29-834-34-00)</t>
  </si>
  <si>
    <t>3АВ 041934</t>
  </si>
  <si>
    <t>Мозырским РВК Гомел. Обл.</t>
  </si>
  <si>
    <t>18.11.2014-17.11.2019</t>
  </si>
  <si>
    <t>30.11.2015-29.11.2020</t>
  </si>
  <si>
    <t>МР3771115</t>
  </si>
  <si>
    <t>22.01.2016-22.01.2026</t>
  </si>
  <si>
    <t>НВ 2913863</t>
  </si>
  <si>
    <t>04.02.2016-04.02.2026</t>
  </si>
  <si>
    <t>Бархатов Денис Владимирович</t>
  </si>
  <si>
    <t>BARKHATAU DZIANIS</t>
  </si>
  <si>
    <t>7АС 011880</t>
  </si>
  <si>
    <t>2003, 2007</t>
  </si>
  <si>
    <t>Фрунзенским РВК г.Минска</t>
  </si>
  <si>
    <t>11.02.2016, СТ.42 П. 7 тк рб</t>
  </si>
  <si>
    <t>Митрахович Игорь Иванович</t>
  </si>
  <si>
    <t>MITRAKHOVICH IHAR</t>
  </si>
  <si>
    <t>Светлогорским РВК Гомел. Обл.</t>
  </si>
  <si>
    <t>Столник Славко</t>
  </si>
  <si>
    <t>STOLNIK SLAVKO</t>
  </si>
  <si>
    <t>PI 0082272</t>
  </si>
  <si>
    <t>19.08.2014-08.08.2016</t>
  </si>
  <si>
    <t>Оршанским РОВД</t>
  </si>
  <si>
    <t>Витебская обл., пр-т Текстильщиков, д. 23, кв. 51 (+375-29-205-76-99)</t>
  </si>
  <si>
    <t>2АЕ 033671</t>
  </si>
  <si>
    <t>26.01.2015-26.01.2018</t>
  </si>
  <si>
    <t>21.06.2013-21.06.2023</t>
  </si>
  <si>
    <t>паспорт HRV</t>
  </si>
  <si>
    <t>31.03.2016</t>
  </si>
  <si>
    <t>МР 3772970</t>
  </si>
  <si>
    <t>02.02.2016-02.02.2026</t>
  </si>
  <si>
    <t xml:space="preserve">Пуховическим РОВД </t>
  </si>
  <si>
    <t>01.02.2016, ст. 37 ТК РБ</t>
  </si>
  <si>
    <t>05.02.2016, ст. 37 ТК РБ</t>
  </si>
  <si>
    <t>Бесман Александр Николаевич</t>
  </si>
  <si>
    <t>BESMAN ALIASANDR</t>
  </si>
  <si>
    <t>2008,2015</t>
  </si>
  <si>
    <t>5АА 040849</t>
  </si>
  <si>
    <t>22.02.2016, ст. 37 ТК РБ</t>
  </si>
  <si>
    <t>Хвецкович Игорь Иванович</t>
  </si>
  <si>
    <t>KHVIATSKOVICH IHAR</t>
  </si>
  <si>
    <t>7АВ 035692</t>
  </si>
  <si>
    <t>2004,2010,2012</t>
  </si>
  <si>
    <t>10.02.2016-09.02.2021</t>
  </si>
  <si>
    <t>Знак Андрей Владимирович</t>
  </si>
  <si>
    <t>ZNAK ANDREI</t>
  </si>
  <si>
    <t>МС 2742611</t>
  </si>
  <si>
    <t>Минская область, Червенский район, д. Гребёнка, д. 44, кв. 1 (+375-33-639-16-84)</t>
  </si>
  <si>
    <t>5АА 063952</t>
  </si>
  <si>
    <t>Червенским РВК Минской обл</t>
  </si>
  <si>
    <t>23.02.2016, ст. 37 ТК РБ</t>
  </si>
  <si>
    <t>24.02.2016, ст. 37 ТК РБ</t>
  </si>
  <si>
    <t>Могилевская область, г. Бобруйск, ул. Рокоссовского,д. 62,кв 16 (8-029-116-71-92, 8-022-547-64-31)</t>
  </si>
  <si>
    <t>14.05.2014-13.05.2019</t>
  </si>
  <si>
    <t>6АВ 044532</t>
  </si>
  <si>
    <t>2003, 2011</t>
  </si>
  <si>
    <t>Бобруйским РВК Могил. обл.</t>
  </si>
  <si>
    <t>г. Могилёв, ул. Габровского, д. 27, кв. 39 (8-033-692-02-89, 8-022-24-88-055)</t>
  </si>
  <si>
    <t xml:space="preserve">Могилевским ОГВК </t>
  </si>
  <si>
    <t>18.03.2015-17.03.2020</t>
  </si>
  <si>
    <t>01.02.2016, СТ.42 П. 5 тк рб</t>
  </si>
  <si>
    <t>КВ2166877</t>
  </si>
  <si>
    <t>09.03.2016-09.03.2026</t>
  </si>
  <si>
    <t>УВД Бобруйского горисполкома Могилевской области</t>
  </si>
  <si>
    <t>SRB</t>
  </si>
  <si>
    <t>Алескеров Низами Аббасович</t>
  </si>
  <si>
    <t>ALIASKERAU NIZAMI</t>
  </si>
  <si>
    <t>7AB 152017</t>
  </si>
  <si>
    <t>BM2323630</t>
  </si>
  <si>
    <t>17.09.2015-17.09.2025</t>
  </si>
  <si>
    <t>Новополоцким РВК г. Новополоцк</t>
  </si>
  <si>
    <t>Витебской области</t>
  </si>
  <si>
    <t>14.03.2016-13.03.2021</t>
  </si>
  <si>
    <t>Матейкович Андрей Валентинович</t>
  </si>
  <si>
    <t>MATSEIKOVICH ANDREI</t>
  </si>
  <si>
    <t>6AB035301</t>
  </si>
  <si>
    <t>08.02.2016-07.02.2021</t>
  </si>
  <si>
    <t>11.03.2016  ст.40 ТК РБ</t>
  </si>
  <si>
    <t>21.03.2016 ст.37 ТК РБ</t>
  </si>
  <si>
    <t>23.03.2016 ст.37 ТК РБ</t>
  </si>
  <si>
    <t>НВ2923539</t>
  </si>
  <si>
    <t>14.03.2016-14.03.2026</t>
  </si>
  <si>
    <t>Жодинский РВК, Минской области</t>
  </si>
  <si>
    <t>31.03.2016 ст 35 ТК РБ</t>
  </si>
  <si>
    <t>Ананич Василий Васильевич</t>
  </si>
  <si>
    <t>ANANICH VASILI</t>
  </si>
  <si>
    <t>7АА050486</t>
  </si>
  <si>
    <t>Октябрьский РВК г.Минска</t>
  </si>
  <si>
    <t>Горшков Сергей Викторович</t>
  </si>
  <si>
    <t>HARSHKOU SIARHEI</t>
  </si>
  <si>
    <t>22.02.2016-21.02.2021</t>
  </si>
  <si>
    <t>Лукин Алексей Георгиевич</t>
  </si>
  <si>
    <t>LUKIN ALIAKSEI</t>
  </si>
  <si>
    <t>7AB125436</t>
  </si>
  <si>
    <t>MP3747118</t>
  </si>
  <si>
    <t>09.11.2015-09.11.2025</t>
  </si>
  <si>
    <t>Первомайский РВК, г.Минска</t>
  </si>
  <si>
    <t>г.</t>
  </si>
  <si>
    <t>г. Минск, ул. Ботаническая, д.7, ком.41 (8033 631 71 08)</t>
  </si>
  <si>
    <t>г. Минск, ул. Неманская, 11/68 (80296842124)</t>
  </si>
  <si>
    <t>Чепельников Денис Викторович</t>
  </si>
  <si>
    <t>CHAPELNIKAU DZIANIS</t>
  </si>
  <si>
    <t>3AE 036239</t>
  </si>
  <si>
    <t>2005, 2013, 2013</t>
  </si>
  <si>
    <t>Жлобинским РВК Гомельской области</t>
  </si>
  <si>
    <t>Чернухо Михаил Николаевич</t>
  </si>
  <si>
    <t>CHARNUKHA MIKHAIL</t>
  </si>
  <si>
    <t>МС2610747</t>
  </si>
  <si>
    <t>23.04.2014-23.04.2024</t>
  </si>
  <si>
    <t>Борисовский РВК, Минской обл</t>
  </si>
  <si>
    <t>5АВ 008671</t>
  </si>
  <si>
    <t>Минска обл., г. Борисов, ул. Трусова, д.33, кв 17  (80447944588)</t>
  </si>
  <si>
    <t>КВ 2171591</t>
  </si>
  <si>
    <t>Блашко</t>
  </si>
  <si>
    <t>МР 3789127</t>
  </si>
  <si>
    <t>10.03.2016-10.03.2026</t>
  </si>
  <si>
    <t>Михалкович Евгений Иванович</t>
  </si>
  <si>
    <t>MIKHALKOVICH YAUHENI</t>
  </si>
  <si>
    <t>3АВ 049633</t>
  </si>
  <si>
    <t>Мозырский РВК Гомельской обл.</t>
  </si>
  <si>
    <t>Гомельская обл., г.Мозырь, б-р Дружбы, д.18, кв.105 (80295853971)</t>
  </si>
  <si>
    <t>Крижик Евгений Сергеевич</t>
  </si>
  <si>
    <t>KRYZHYK YAUHEN</t>
  </si>
  <si>
    <t>5АК 045184</t>
  </si>
  <si>
    <t>МС2159166</t>
  </si>
  <si>
    <t>10.08.2010-11.07.2019</t>
  </si>
  <si>
    <t>05.05.2016</t>
  </si>
  <si>
    <t>Клецким РВК Минской обл.</t>
  </si>
  <si>
    <t>Минская обл., г.Клецк, ул.Советская, д.83, кв.57 (8029 254 84 14)</t>
  </si>
  <si>
    <t>15.04.16-14.04.2021</t>
  </si>
  <si>
    <t>Мозырским РВК Гомельской обл.</t>
  </si>
  <si>
    <t>Гомельская обл., г.Мозырь, ул.Рыжкова, 38/49 (80298375132)</t>
  </si>
  <si>
    <t>11.08.14-10.08.19</t>
  </si>
  <si>
    <t>Капыш Евгений Михайлович</t>
  </si>
  <si>
    <t>KARYSH YAUHEN</t>
  </si>
  <si>
    <t>КН2433953</t>
  </si>
  <si>
    <t>25.09.2014-25.09.2024</t>
  </si>
  <si>
    <t>Сморгонский РВК Гродненской обл.</t>
  </si>
  <si>
    <t>Гродненская обл., г.Сморгонь, ул.Кореневская, д.3, кв.28 (80159249381)</t>
  </si>
  <si>
    <t>Щербацевич Александр Иванович</t>
  </si>
  <si>
    <t>SHCHARBATSEVICH ALIAKSANDR</t>
  </si>
  <si>
    <t>1АЕ 021863</t>
  </si>
  <si>
    <t>АВ3038309</t>
  </si>
  <si>
    <t>10.02.2016-10.02.2026</t>
  </si>
  <si>
    <t>Барановичский РВК Брестской обл.</t>
  </si>
  <si>
    <t>Брестская обл., г.Барановичи, ул.Наконечникова, д.28/1, кв.82 (80293888292)</t>
  </si>
  <si>
    <t>5АА 059234</t>
  </si>
  <si>
    <t>17.05.2016-16.05.2021</t>
  </si>
  <si>
    <t>6AB 004627</t>
  </si>
  <si>
    <t>Осиповичский РВК Могилевской области</t>
  </si>
  <si>
    <t>Могилевская обл., Осиповичский р-н, д.Лапичи, ул.Газовиков, д.1 кв. 43 (80291449551)</t>
  </si>
  <si>
    <t>Витебская обл, г.Новополоцк, ул.Молодежная, д.68, кв.71 (8029 8907051)</t>
  </si>
  <si>
    <t>31.03.2016-31.03.2026</t>
  </si>
  <si>
    <t>г.Минск, ул.Асаналиева, д.13, к.2, кв.19 (8029 576 03 02)</t>
  </si>
  <si>
    <t>МС 2825075</t>
  </si>
  <si>
    <t>11.05.2016-11.05.2026</t>
  </si>
  <si>
    <t>MP 2616327</t>
  </si>
  <si>
    <t>7АА 206395</t>
  </si>
  <si>
    <t>03.05.2012-02.05.2017</t>
  </si>
  <si>
    <t>г.Минск, ул.Неманская, 39-144 (80297567064)</t>
  </si>
  <si>
    <t>г. Витебск, Московский пр-т, 51/173 (8029 512</t>
  </si>
  <si>
    <t>НВ2936669</t>
  </si>
  <si>
    <t>21.04.2016-21.04.2026</t>
  </si>
  <si>
    <t>Алиев Рауф Фирудин Оглы</t>
  </si>
  <si>
    <t>ALIYEV RAUF</t>
  </si>
  <si>
    <t>2AK 019071</t>
  </si>
  <si>
    <t>7АА 223048</t>
  </si>
  <si>
    <t>г.Поставы, ул.Космонавтов, д.24, кв.33 (8044 7301433)</t>
  </si>
  <si>
    <t>вид на жит.</t>
  </si>
  <si>
    <t>PI0081103</t>
  </si>
  <si>
    <t>09.06.2014-22.05.2019</t>
  </si>
  <si>
    <t>Поставским РОВД Витебской обл.</t>
  </si>
  <si>
    <t>1998, 2011</t>
  </si>
  <si>
    <t>Городокским РВК Витебской обл.</t>
  </si>
  <si>
    <t>16.11.2015-15.11.2020</t>
  </si>
  <si>
    <t>Лаврик Илья Николаевич</t>
  </si>
  <si>
    <t>LAURYK ILYA</t>
  </si>
  <si>
    <t>5AE 020779</t>
  </si>
  <si>
    <t>MC 2101261</t>
  </si>
  <si>
    <t>10.03.2010-10.02.2019</t>
  </si>
  <si>
    <t>Червенским ВК Минской обл</t>
  </si>
  <si>
    <t>Минская обл., г.Червень, ул.Барыкина, 74-2 (8025-655-51-01)</t>
  </si>
  <si>
    <t>15.06.2016-14.06.2021</t>
  </si>
  <si>
    <t>Москаленко Руслан Владимирович</t>
  </si>
  <si>
    <t>MASKALENKA RUSLAN</t>
  </si>
  <si>
    <t>4АМ 006757</t>
  </si>
  <si>
    <t>Сморгонским РВК Гродненской обл</t>
  </si>
  <si>
    <t>Гродненская обл., г.Сморгонь, ул.Чапаева, д.13, кв.41 (8-033-350-06-04)</t>
  </si>
  <si>
    <t>14.04.2016-13.047.2021</t>
  </si>
  <si>
    <t>ВМ2371296</t>
  </si>
  <si>
    <t>25.05.2016-25.05.2026</t>
  </si>
  <si>
    <t>КВ 2177717</t>
  </si>
  <si>
    <t>29.04.2016-29.04.2026</t>
  </si>
  <si>
    <t>НВ 2923126</t>
  </si>
  <si>
    <t>11.03.2016-11.03.2026</t>
  </si>
  <si>
    <t>7АА 224955</t>
  </si>
  <si>
    <t>Савицкий Виталий Дмитриевич</t>
  </si>
  <si>
    <t>SAVITSKI VITALI</t>
  </si>
  <si>
    <t>5АК 045908</t>
  </si>
  <si>
    <t>МС2079352</t>
  </si>
  <si>
    <t>08.12.2009-28.09.2029</t>
  </si>
  <si>
    <t>Дзержинским РВК Минской обл.</t>
  </si>
  <si>
    <t>10.06.2016-09.06.2021</t>
  </si>
  <si>
    <t>Минская обл., д.Мешичи, ул.Столбцовская, д.68 (80296630660)</t>
  </si>
  <si>
    <t>КВ 2169495</t>
  </si>
  <si>
    <t>21.03.2016-21.03.2026</t>
  </si>
  <si>
    <t>18.05.2016-17.05.2021</t>
  </si>
  <si>
    <t>08.07.2016-07.07.2021</t>
  </si>
  <si>
    <t>Минск, 2й пер.Можайского, д.36, кв.2 (80297580081)</t>
  </si>
  <si>
    <t>07.07.2016-06.07.2021</t>
  </si>
  <si>
    <t>Шакура Александр Викторович</t>
  </si>
  <si>
    <t>Крупский РВК Минской обл.</t>
  </si>
  <si>
    <t>Минская обл., г.Жодино, ул.Новая, д.1 (8-029-263-67-24)</t>
  </si>
  <si>
    <t>15.07.2016-14.07.2021</t>
  </si>
  <si>
    <t>SHAKURA ALIAKSANDR</t>
  </si>
  <si>
    <t>МС1962306</t>
  </si>
  <si>
    <t>5АВ 060871</t>
  </si>
  <si>
    <t>04.11.2008-19.10.2028</t>
  </si>
  <si>
    <t>Крупским РУВД г.Минска</t>
  </si>
  <si>
    <t>2010,2013,2014</t>
  </si>
  <si>
    <t>Семейко Василий Федорович</t>
  </si>
  <si>
    <t>SIAMEIKA VASILI</t>
  </si>
  <si>
    <t>1АТ 016072</t>
  </si>
  <si>
    <t>Смоленский РВК Брестской обл.</t>
  </si>
  <si>
    <t>Лисовский Владислав Александрович</t>
  </si>
  <si>
    <t>LISOUSKI ULADZISLAU</t>
  </si>
  <si>
    <t>Абитковский Дмитрий Игоревич</t>
  </si>
  <si>
    <t>7AB 174891</t>
  </si>
  <si>
    <t>2006, 2006, 2010, 2015</t>
  </si>
  <si>
    <t>Шидловский Александр Сергеевич</t>
  </si>
  <si>
    <t>SHYDLOUSKI ALIAKSANDR</t>
  </si>
  <si>
    <t>4AM 025667</t>
  </si>
  <si>
    <t>KH1863167</t>
  </si>
  <si>
    <t>16.10.2009-29.08.2019</t>
  </si>
  <si>
    <t>Сморгонским РОВД Гродненской обл.</t>
  </si>
  <si>
    <t>Сморгонским РВК Гродненской обл.</t>
  </si>
  <si>
    <t>5АЕ 027789</t>
  </si>
  <si>
    <t>Гомельская обл., г.Мозырь, ул.Интернациональная, д.48, к.1, кв.61 (8-029-790-23-53, 8-025-724-53-89)</t>
  </si>
  <si>
    <t>19.07.2016-18.07.2021</t>
  </si>
  <si>
    <t>Бирилов Владимир Иванович</t>
  </si>
  <si>
    <t>BIRYLAU ULADZIMIR</t>
  </si>
  <si>
    <t>7AC 008576</t>
  </si>
  <si>
    <t>29.01.2014-29.01.2024</t>
  </si>
  <si>
    <t>06.06.2014-05.06.2019</t>
  </si>
  <si>
    <t>Анцыпов Александр Александрович</t>
  </si>
  <si>
    <t>ANTSYPAU ALIAKSANDR</t>
  </si>
  <si>
    <t>5AA 036548</t>
  </si>
  <si>
    <t>MP2661529</t>
  </si>
  <si>
    <t>03.02.2010-06.11.2029</t>
  </si>
  <si>
    <t>Московский РВК г.Минска</t>
  </si>
  <si>
    <t>г.Минск, ул.Жилуновича, д.41, кв.59 (8-029-260-82-91)</t>
  </si>
  <si>
    <t>МС 2849668</t>
  </si>
  <si>
    <t>19.07.2016-19.07.2026</t>
  </si>
  <si>
    <t>RO2</t>
  </si>
  <si>
    <t>BRUIKA VASIL</t>
  </si>
  <si>
    <t>7AA 227146</t>
  </si>
  <si>
    <t>Октябоьским РВК г.Минска</t>
  </si>
  <si>
    <t>г.Минск, ул.Ландера, д.40, кв.27 (8-029-558-45-67)</t>
  </si>
  <si>
    <t>Ненчовски Пламен Венциславов</t>
  </si>
  <si>
    <t>NENCHOVSKI PLAMEN</t>
  </si>
  <si>
    <t>7AA 209251</t>
  </si>
  <si>
    <t>вид на жительство</t>
  </si>
  <si>
    <t>MI0096323</t>
  </si>
  <si>
    <t>05.03.2016-16.02.2021</t>
  </si>
  <si>
    <t>25.06.2013-25.06.2018</t>
  </si>
  <si>
    <t>МВР Враца</t>
  </si>
  <si>
    <t>г.Минск, пр-т Газеты "Звезда", д.35, кв.111 (8-033-668-88-81)</t>
  </si>
  <si>
    <t>04.08.2016-03.08.2021</t>
  </si>
  <si>
    <t>труд договор</t>
  </si>
  <si>
    <t>PI0096347</t>
  </si>
  <si>
    <t>08.08.2016-27.07.2021</t>
  </si>
  <si>
    <t>Гоман Дмитрий Игоревич</t>
  </si>
  <si>
    <t>6АВ 068459</t>
  </si>
  <si>
    <t>КВ 2205525</t>
  </si>
  <si>
    <t>18.08.2016-18.08.2026</t>
  </si>
  <si>
    <t>ФИО</t>
  </si>
  <si>
    <t>ДЛЖНОСТЬ</t>
  </si>
  <si>
    <t>КОНТРАКТ</t>
  </si>
  <si>
    <t>ДЕЖ.МЕХАНИК</t>
  </si>
  <si>
    <t>ТР.ДОГОВОР</t>
  </si>
  <si>
    <t>ДУБОВИК ГЕННАДИЙ НИКОЛАЕВИЧ</t>
  </si>
  <si>
    <t>СЛЕСАРЬ</t>
  </si>
  <si>
    <t>21.03.2016-20.03.2017</t>
  </si>
  <si>
    <t>КАЛАЧЁВ АНАТОЛИЙ АНАТОЛЬЕВИЧ</t>
  </si>
  <si>
    <t>ОТПУСК</t>
  </si>
  <si>
    <t>21+5</t>
  </si>
  <si>
    <t>24+1</t>
  </si>
  <si>
    <t>КАРЕЦКИЙ ВЯЧЕСЛАВ ВЯЧЕСЛАВОВИЧ</t>
  </si>
  <si>
    <t>КАЧАН ЕВГЕНИЙ ЮРЬЕВИЧ</t>
  </si>
  <si>
    <t>24.05.2016-23.05.2017</t>
  </si>
  <si>
    <t>МОВЧУН СЕРГЕЙ НИКОЛАЕВИЧ</t>
  </si>
  <si>
    <t>НИТКИН ДЕНИС ВЛАДИМИРОВИЧ</t>
  </si>
  <si>
    <t>ПОДОЛЯКО АЛЕКСЕЙ КОНСТАНТИНОВИЧ</t>
  </si>
  <si>
    <t>ПРОХОРЕНКО НИКОЛАЙ ИВАНОВИЧ</t>
  </si>
  <si>
    <t>ПРОЦКЕВИЧ ГЕННАДИЙ МИХАЙЛОВИЧ</t>
  </si>
  <si>
    <t>МЕХАНИК</t>
  </si>
  <si>
    <t>01.09.2016-31.08.2017</t>
  </si>
  <si>
    <t>РОМАНЧУК ВЛАДИМИР ВЛАДИМИРОВИЧ</t>
  </si>
  <si>
    <t>СЕМИЖОН АНАТОЛИЙ ВЛАДИМИРОВИЧ</t>
  </si>
  <si>
    <t>СМИРНОВ СЕРГЕЙ ВАЛЕРЬЕВИЧ</t>
  </si>
  <si>
    <t>СУЩИНСКИЙ НИКОЛАЙ НИКОЛАЕВИЧ</t>
  </si>
  <si>
    <t>ТЕНЬКОВ АНДРЕЙ ВЛАДИМИРОВИЧ</t>
  </si>
  <si>
    <t>ЦЫРКИН ВАЛЕРИЙ МИХАЙЛОВИЧ</t>
  </si>
  <si>
    <t>ШУТОВ ДЕНИС ВЛАДИМИРОВИЧ</t>
  </si>
  <si>
    <t>01.08.2016-31.07.2017</t>
  </si>
  <si>
    <t>ШУТОВ ВЛАДИМИР ВИКТОРОВИЧ</t>
  </si>
  <si>
    <t>ЯРОЦКИЙ МИХАИЛ ВАСИЛЬЕВИЧ</t>
  </si>
  <si>
    <t>22.05.2013-21.05.2018</t>
  </si>
  <si>
    <t>05.01.2016-04.01.2018</t>
  </si>
  <si>
    <t>Центральным РУВД г.Минска</t>
  </si>
  <si>
    <t>Лосев Михаил Михайлович</t>
  </si>
  <si>
    <t>LOSEU MIKHAIL</t>
  </si>
  <si>
    <t>1AE 046775</t>
  </si>
  <si>
    <t>AB 3092699</t>
  </si>
  <si>
    <t>20.07.2016-20.07.2026</t>
  </si>
  <si>
    <t>Барановичским ГОВД Брестской обл.</t>
  </si>
  <si>
    <t>Барановичским ГВК Брестской обл.</t>
  </si>
  <si>
    <t>Минская обл., г.Жлобин, ул.50 лет ВЛКСМ, д.42б, кв.38 (8-029-206-23-29)</t>
  </si>
  <si>
    <t>08.08.2016-07.08.2021</t>
  </si>
  <si>
    <t>Гродненская обл., г.Сморгонь, ул.Я.Коласа, д.77, кв.52 (8-025-998-37-70)</t>
  </si>
  <si>
    <t>29.08.2016-28.08.2021</t>
  </si>
  <si>
    <t>4АМ 028469</t>
  </si>
  <si>
    <t>11.05.2016-10.05.2021</t>
  </si>
  <si>
    <t>06.01.2016 ст.37 ТК РБ</t>
  </si>
  <si>
    <t>17.08.2016 СТ 37 ТК РБ</t>
  </si>
  <si>
    <t>15.08.2016 СТ 37 ТК РБ</t>
  </si>
  <si>
    <t>11.08.2016 СТ 37 ТК РБ</t>
  </si>
  <si>
    <t>04.08.2016 СТ 37 ТК РБ</t>
  </si>
  <si>
    <t>02.08.2016 СТ 37 ТК РБ</t>
  </si>
  <si>
    <t>17.06.2016 П.5 СТ 42 ТК РБ</t>
  </si>
  <si>
    <t>26.07.2016 СТ 37 ТК РБ</t>
  </si>
  <si>
    <t>26.07.2016 СТ.37 ТК РБ</t>
  </si>
  <si>
    <t>18.07.2016 СТ.37 ТК РБ</t>
  </si>
  <si>
    <t>08.07.2016 СТ37 ТК РБ</t>
  </si>
  <si>
    <t>07.07.2016 СТ 37 ТК РБ</t>
  </si>
  <si>
    <t>16.05.2016 СТ37 ТК РБ</t>
  </si>
  <si>
    <t>02.05.2016 СТ37 ТК РБ</t>
  </si>
  <si>
    <t>22.04.2016 СТ 37 ТК РБ</t>
  </si>
  <si>
    <t>МС 2863473</t>
  </si>
  <si>
    <t>02.09.2016-02.09.2026</t>
  </si>
  <si>
    <t>06.09.2016-05.09.2021</t>
  </si>
  <si>
    <t>МС 2848879</t>
  </si>
  <si>
    <t>14.07.2016-14.07.2026</t>
  </si>
  <si>
    <t>19.09.2012-18.09.2017</t>
  </si>
  <si>
    <t>Обл.Минская, р-н Борисовский, аг.Зембин, пер.Мира,7 (8-029-335-28-39)</t>
  </si>
  <si>
    <t>07.03.2017</t>
  </si>
  <si>
    <t>Казак Дмитрий Михайлович</t>
  </si>
  <si>
    <t>KAZAK DZMITRY</t>
  </si>
  <si>
    <t>7AB 170487</t>
  </si>
  <si>
    <t>MP 2302375</t>
  </si>
  <si>
    <t>09.07.2007-03.03.2027</t>
  </si>
  <si>
    <t>Заводской РВК г.Минска</t>
  </si>
  <si>
    <t>г.Минск, ул.Селицкого, д.101, кв.57 (8-044-566-61-29)</t>
  </si>
  <si>
    <t>АВ 3098516</t>
  </si>
  <si>
    <t>05.08.2016-05.08.2026</t>
  </si>
  <si>
    <t>МЕДВЕДСКИЙ СЕРГЕЙ ИОСИФОВИЧ</t>
  </si>
  <si>
    <t>НАЧ.РЕМОНТНЫХ МАСТЕРСКИХ</t>
  </si>
  <si>
    <t>04.01.2016-04.01.2018</t>
  </si>
  <si>
    <t>Байко Илья Сергеевич</t>
  </si>
  <si>
    <t>25.07.2016-24.07.2017</t>
  </si>
  <si>
    <t>инженер по организации грузоперевозок</t>
  </si>
  <si>
    <t>КОЛ-ВО ДНЕЙ ОТПУСКА</t>
  </si>
  <si>
    <t>ВЕСЕЛОВА ТАТЬЯНА ЛЕОНИДОВНА</t>
  </si>
  <si>
    <t>СЕКРЕТАРЬ-РЕФЕРЕНТ</t>
  </si>
  <si>
    <t>ВОЙТОВИЧ ЮРИЙ ПЕТРОВИЧ</t>
  </si>
  <si>
    <t>ДИРЕКТОР</t>
  </si>
  <si>
    <t>31.08.2016-30.08.2021</t>
  </si>
  <si>
    <t>Грабун Денис Федорович</t>
  </si>
  <si>
    <t>01.12.2015-30.11.2018</t>
  </si>
  <si>
    <t>СТАВКА В РАТИПЕ</t>
  </si>
  <si>
    <t>Гутько Юлия Алексеевна</t>
  </si>
  <si>
    <t>ДЕРЕВЛЕВА ДАРЬЯ АЛЕКСАНДРОВНА</t>
  </si>
  <si>
    <t>ИНЖЕНЕР ПО ОРГАНИЗАЦИИ ГРУЗОПЕРЕВОЗОК</t>
  </si>
  <si>
    <t>ТРУДОВОЙ ДОГОВОР</t>
  </si>
  <si>
    <t>неопред.срок</t>
  </si>
  <si>
    <t>ДРЕКОВА ЮЛИЯ ВАСИЛЬЕВНА</t>
  </si>
  <si>
    <t>ЮРИСКОНСУЛЬТ</t>
  </si>
  <si>
    <t>Долмат Иван Петрович</t>
  </si>
  <si>
    <t>11.08.2015-10.08.2018</t>
  </si>
  <si>
    <t>ДУБОВИК МИХАИЛ НИКОЛАЕВИЧ</t>
  </si>
  <si>
    <t>МЕХАНИК ГАРАЖА</t>
  </si>
  <si>
    <t>ДУБОВСКАЯ ЯНА САИРОВНА</t>
  </si>
  <si>
    <t>ЕДЕК ЭКРЕМ</t>
  </si>
  <si>
    <t>ЗАБЛОЦКАЯ НИНА ИВАНОВНА</t>
  </si>
  <si>
    <t>ЗАМЕСТИТЕЛЬ ДИРЕКТОРА</t>
  </si>
  <si>
    <t>ЗЕЛЕНКЕВИЧ ЮРИЙ ОЛЕГОВИЧ</t>
  </si>
  <si>
    <t>КАСТАНЕНКО АЛЕКСАНДР АЛЕКСАНДРОВИЧ</t>
  </si>
  <si>
    <t>КИЗИНО АЛЕКСАНДР ВЛАДИМИРОВИЧ</t>
  </si>
  <si>
    <t>НАЧАЛЬНИК ГАРАЖА</t>
  </si>
  <si>
    <t>Кириленко Алена Григорьевна</t>
  </si>
  <si>
    <t>Козлова Юлия Михайловна</t>
  </si>
  <si>
    <t>секретарь</t>
  </si>
  <si>
    <t>11.06.2016-10.06.2017</t>
  </si>
  <si>
    <t>Козловский Сергей Юрьевич</t>
  </si>
  <si>
    <t>КОНДРАТЕНКО ДМИТРИЙ ПЕТРОВИЧ</t>
  </si>
  <si>
    <t>01.03.2015-29.02.2020</t>
  </si>
  <si>
    <t>ЛИТВИН ЛЕСЯ НИКОЛАЕВНА</t>
  </si>
  <si>
    <t>БУХГАЛТЕР</t>
  </si>
  <si>
    <t>ЛЯХНОВИЧ ТАТЬЯНА СЕРГЕЕВНА</t>
  </si>
  <si>
    <t>МАЛЯВКО ОКСАНА ВЛАДИМИРОВНА</t>
  </si>
  <si>
    <t>ЗАМ.ГЛАВНОГО БУХГАЛТЕРА</t>
  </si>
  <si>
    <t>27.08.2015-26.08.2020</t>
  </si>
  <si>
    <t>МАТЫЛИЦКАЯ ИРИНА АЛЕКСАНДРОВНА</t>
  </si>
  <si>
    <t>БУХГАЛТЕР НА 0,5</t>
  </si>
  <si>
    <t>МИХАЛЬЧУК ИРИНА ВЛАДИМИРОВНА</t>
  </si>
  <si>
    <t>МОРОЗ СЕРГЕЙ ВАСИЛЬЕВИЧ</t>
  </si>
  <si>
    <t>НИКИФОРОВА МАРИНА ВЛАДИМИРОВНА</t>
  </si>
  <si>
    <t>ЗАМ.НАЧАЛЬНИКА ТРАНСПОРТНО-ЭКПЕДИЦ.ОТДЕЛА</t>
  </si>
  <si>
    <t>Патюка Максим Васильевич</t>
  </si>
  <si>
    <t>нач.транспортно-экспедиц.отдела</t>
  </si>
  <si>
    <t>11.08.2015-10.08.2020</t>
  </si>
  <si>
    <t>Петрашкевич Андрей Александрович</t>
  </si>
  <si>
    <t>Погарцев Дмитрий Владимирович</t>
  </si>
  <si>
    <t>Понедельченко Виктор Николаевич</t>
  </si>
  <si>
    <t>заместитель директора</t>
  </si>
  <si>
    <t>трудовой договор</t>
  </si>
  <si>
    <t>ПОНЕДЕЛЬЧЕНКО ГАЛИНА ВЛАДИМИРОВНА</t>
  </si>
  <si>
    <t>Понедельченко Константин Викторович</t>
  </si>
  <si>
    <t>помощник директора</t>
  </si>
  <si>
    <t>ПРОКОПОВ КИРИЛЛ ЕФИМОВИЧ</t>
  </si>
  <si>
    <t>РЕЗАКОВА СВЕТЛАНА ВЛАДИМИРОВНА</t>
  </si>
  <si>
    <t>Савельев Руслан Вячеславович</t>
  </si>
  <si>
    <t>САМСОНОВ ВЛАДИМИР ЛЕОНИДОВИЧ</t>
  </si>
  <si>
    <t>СЕМИЖОН ЕКАТЕРИНА АЛЕКСАНДРОВНА</t>
  </si>
  <si>
    <t>ПОМОЩНИК ДИРЕКТОРА</t>
  </si>
  <si>
    <t>Симакович Ирина Николаевна</t>
  </si>
  <si>
    <t>СУКАЛИНА ВИКТОРИЯ НИКОЛАЕВНА</t>
  </si>
  <si>
    <t>Сухова Ирина Андреевна</t>
  </si>
  <si>
    <t>22.08.2016-21.08.2017</t>
  </si>
  <si>
    <t>Успенская Ирина Сергеевна</t>
  </si>
  <si>
    <t>бухгалтер</t>
  </si>
  <si>
    <t>01.06.2016-31.05.2017</t>
  </si>
  <si>
    <t>ФЕДОРАКО ОКСАНА ВИКТОРОВНА</t>
  </si>
  <si>
    <t>ГЛАВНЫЙ БУХГАЛТЕР</t>
  </si>
  <si>
    <t>Чепиков Андрей Дмитриевич</t>
  </si>
  <si>
    <t>ЧЕРНИКОВИЧ ЕВГЕНИЙ ВЛАДИМИРОВИЧ</t>
  </si>
  <si>
    <t>01.07.2016-30.06.2019</t>
  </si>
  <si>
    <t>Чуевская Сетлана Сергеевна</t>
  </si>
  <si>
    <t>зам.начальника транспортно-экспедиц.отдела</t>
  </si>
  <si>
    <t>на время отсутствия основного работника</t>
  </si>
  <si>
    <t>Шершень Зарина Александровна</t>
  </si>
  <si>
    <t>ЮРКЕВИЧ ОЛЬГА ВЛАДИМИРОВНА</t>
  </si>
  <si>
    <t>ЯКИМОВИЧ ТАТЬЯНА ИВАНОВНА</t>
  </si>
  <si>
    <t>КАРЧЕНЯ ТАТЬЯНА ДМИТРИЕВНА</t>
  </si>
  <si>
    <t>МС2859811</t>
  </si>
  <si>
    <t>04.05.2015-31.07.2017</t>
  </si>
  <si>
    <t>29.04.2016-28.04.2021</t>
  </si>
  <si>
    <t>МС 2861558</t>
  </si>
  <si>
    <t>25.08.2016-25.08.2026</t>
  </si>
  <si>
    <t>Воробьёв Евгений Анатольевич</t>
  </si>
  <si>
    <t>VARABYOU YAUHENI</t>
  </si>
  <si>
    <t>6AA 076791</t>
  </si>
  <si>
    <t>КВ 2008214</t>
  </si>
  <si>
    <t>11.02.2014-11.02.2024</t>
  </si>
  <si>
    <t>г.Могилёва</t>
  </si>
  <si>
    <t>Могилёвским ГВК</t>
  </si>
  <si>
    <t>г.Могилёв,  ул.Добролюбова, д.5, общ. К .713 (8-029-250-41-57)</t>
  </si>
  <si>
    <t>Столбец1</t>
  </si>
  <si>
    <t>Кныш Александр Евгеньевич</t>
  </si>
  <si>
    <t>KNYSH ALIAKSANDR</t>
  </si>
  <si>
    <t>7АВ 160927</t>
  </si>
  <si>
    <t>МР 3887044</t>
  </si>
  <si>
    <t>21.09.2016-21.09.2026</t>
  </si>
  <si>
    <t>Ленинский РВК</t>
  </si>
  <si>
    <t>г.Минск, ул.Денисовская, д.5, общ. (8-044-575-97-07)</t>
  </si>
  <si>
    <t>УВОЛЕННЫЕ</t>
  </si>
  <si>
    <t>г.Минск, ул.Камайская, д.12, кв.148 (8-029-871-50-61, 8-025-505-69-20)</t>
  </si>
  <si>
    <t>Великоборец Роман Игоревич</t>
  </si>
  <si>
    <t>VIALIKABORATS RAMAN</t>
  </si>
  <si>
    <t>3АС 044890</t>
  </si>
  <si>
    <t>НВ 2185413</t>
  </si>
  <si>
    <t>06.11.2009-10.08.2018</t>
  </si>
  <si>
    <t>Лоевским РВК Гомельской обл.</t>
  </si>
  <si>
    <t xml:space="preserve">Лоевский РОВД </t>
  </si>
  <si>
    <t>2012, 2015</t>
  </si>
  <si>
    <t>Гомельская обл., д.Колпень, ул.Ленина, д.47А (8-029-920-25-13)</t>
  </si>
  <si>
    <t>ABITKOUSKI DZMITRY</t>
  </si>
  <si>
    <t>tr</t>
  </si>
  <si>
    <t>КН 2580462</t>
  </si>
  <si>
    <t>18.04.2016-18.04.2026</t>
  </si>
  <si>
    <t>26.09.2016-25.09.2021</t>
  </si>
  <si>
    <t>28.10.2016 п.5 ст 42 ТК РБ</t>
  </si>
  <si>
    <t>26.10.2016 СТ37 ТК РБ</t>
  </si>
  <si>
    <t>ПАЛАЗНИК ВЛАДИМИР ВАСИЛЬЕВИЧ</t>
  </si>
  <si>
    <t>ОХР</t>
  </si>
  <si>
    <t>Токмаков Александр Юрьевич</t>
  </si>
  <si>
    <t>TOKMAKOV ALEKSANDR</t>
  </si>
  <si>
    <t>6AB006779</t>
  </si>
  <si>
    <t>КВ2045282</t>
  </si>
  <si>
    <t>10.07.2014-10.07.2024</t>
  </si>
  <si>
    <t>увд Бобруйского горисполкома</t>
  </si>
  <si>
    <t>Ленинский РВК Могилевской обл.</t>
  </si>
  <si>
    <t>Могилевская обл., г.Бобруйск, ул.50 лет ВЛКСМ, д.13, кв.527 (8-029-103-58-22)</t>
  </si>
  <si>
    <t>5AA 075049</t>
  </si>
  <si>
    <t>1996,2009,2011,2012</t>
  </si>
  <si>
    <t>Кульбицкий Андрей Эдуардович</t>
  </si>
  <si>
    <t>Красневский Кирилл Сергеевич</t>
  </si>
  <si>
    <t>10.11.2016</t>
  </si>
  <si>
    <t>KULBITSKI ANDREI</t>
  </si>
  <si>
    <t>5АС 055564</t>
  </si>
  <si>
    <t>МС2636954</t>
  </si>
  <si>
    <t>09.07.2014-09.07.2024</t>
  </si>
  <si>
    <t>Молодечненский РВК Минской обл</t>
  </si>
  <si>
    <t>Минская обл., Молодечненский р-н, г.п.Радошковичи, ул.Пролетарская, д.2, кв.40 (8-033-666-28-94)</t>
  </si>
  <si>
    <t>11.07.2016-10.07.2021</t>
  </si>
  <si>
    <t>KRASNEUSKI KIRYL</t>
  </si>
  <si>
    <t>МР2947883</t>
  </si>
  <si>
    <t>10.08.2011-30.09.2031</t>
  </si>
  <si>
    <t>г.Минск</t>
  </si>
  <si>
    <t>24.10.2016-23.10.2021</t>
  </si>
  <si>
    <t>г.Минск, ул.Лещинского, д.51, кв.11 (8-029-752-79-16)</t>
  </si>
  <si>
    <t>7АВ 069636</t>
  </si>
  <si>
    <t>Фрунзенский РВК г.Минска</t>
  </si>
  <si>
    <t>2016</t>
  </si>
  <si>
    <t>10.11.2016-09.11.2021</t>
  </si>
  <si>
    <t>ДЕТИ</t>
  </si>
  <si>
    <t>Минск, ул.Мичурина,12-5 (8029-193-72-09)</t>
  </si>
  <si>
    <t>02.11.2016-01.11.2021</t>
  </si>
  <si>
    <t>г. Минск, ул. Скрыганова, д. 3, кв. 60 (+375-25-506-08-81)</t>
  </si>
  <si>
    <t>2013, 2016</t>
  </si>
  <si>
    <t>Пастушенко Сергей Александрович</t>
  </si>
  <si>
    <t>PASTUSHENKA SIARHEI</t>
  </si>
  <si>
    <t>7AB 170833</t>
  </si>
  <si>
    <t>Заводским РУВД г.Минска</t>
  </si>
  <si>
    <t>Заводским РВК г.Минска</t>
  </si>
  <si>
    <t>г.Минск, Охотская, д.143, корп.2, кв.137 (8029-188-46-96)</t>
  </si>
  <si>
    <t>16.08.2016-15.08.2021</t>
  </si>
  <si>
    <t xml:space="preserve">28.11.2016 ст 37 ТК РБ </t>
  </si>
  <si>
    <t>СТ 37 ТК РБ</t>
  </si>
  <si>
    <t>ШИЛО ДМИТРИЙ ВАЛЕРЬЕВИЧ</t>
  </si>
  <si>
    <t>06.12.2016-05.12.2018</t>
  </si>
  <si>
    <t>МОЛОД СПЕЦ</t>
  </si>
  <si>
    <t>КВ 2222494</t>
  </si>
  <si>
    <t>29.11.2016-29.11.2026</t>
  </si>
  <si>
    <t>Лединский Игорь Владимирович</t>
  </si>
  <si>
    <t>LIADZINSKI IHAR</t>
  </si>
  <si>
    <t>5AA 068453</t>
  </si>
  <si>
    <t>Ленинское РУВД</t>
  </si>
  <si>
    <t>Ленинский РВК г.Минска</t>
  </si>
  <si>
    <t>г.Минск, ул.Я.Лучины, д.58, кв.94 (8-029-558-78-64, вел.790-23-25)</t>
  </si>
  <si>
    <t>16.11.2016-15.11.2021</t>
  </si>
  <si>
    <t>Минск, ул.Уборевича,38-2-28 (80296880604) Проживает:ул.Илимская, д.14, кв.73</t>
  </si>
  <si>
    <t>ЗИНОВЬЕВ СЕРГЕЙ ИВАНОВИЧ</t>
  </si>
  <si>
    <t>17.10.2016-16.10.2021</t>
  </si>
  <si>
    <t>05.12.2016-04.12.2021</t>
  </si>
  <si>
    <t>12.12.2016 СТ 37 ТК РБ</t>
  </si>
  <si>
    <t>Шерамет Сергей Николаевич</t>
  </si>
  <si>
    <t>SHARAMET SIARHEI</t>
  </si>
  <si>
    <t>7AB 183690</t>
  </si>
  <si>
    <t>Октябрьский РВК Гомельской обл</t>
  </si>
  <si>
    <t>г.Минск, ул.Надеждинская, д.27, общ., к.422 (8-029-754-60-98)</t>
  </si>
  <si>
    <t>02.12.2016-01.12.2021</t>
  </si>
  <si>
    <t>Колошонок Сергей Владимирович</t>
  </si>
  <si>
    <t>KALASHONAK SIARHEI</t>
  </si>
  <si>
    <t>МС 2554517</t>
  </si>
  <si>
    <t>21.10.2013-21.10.2023</t>
  </si>
  <si>
    <t>Червенский РВК Минской обл.</t>
  </si>
  <si>
    <t>Минская обл., Червенский р-н, г.п.Смиловичи, ул.Кирова, д.43 (вел.329-99-48)</t>
  </si>
  <si>
    <t>МОЙСЮК ПАВЕЛ АНАТОЛЬЕВИЧ</t>
  </si>
  <si>
    <t>UATR</t>
  </si>
  <si>
    <t>Паречен Василий Васильевич</t>
  </si>
  <si>
    <t>PARECHAN VASILI</t>
  </si>
  <si>
    <t>7AC 093652</t>
  </si>
  <si>
    <t>5AE 030865</t>
  </si>
  <si>
    <t>Копыльский РВК Минской области</t>
  </si>
  <si>
    <t>Минская область, Копыльский р-н, аг.Песочное, ул.Октябрьская, д.20 (8-033-604-86-27)</t>
  </si>
  <si>
    <t>ПАСПОРТ ua (c визой)</t>
  </si>
  <si>
    <t>ДУЛЬКИН ВЯЧЕСЛАВ СЕРГЕЕВИЧ</t>
  </si>
  <si>
    <t>КОЛОДНИК АЛЕКСЕЙ АЛЕКСАНДРОВИЧ</t>
  </si>
  <si>
    <t>18.01.2017 ст 37 ТК РБ</t>
  </si>
  <si>
    <t>Беляев Денис Юрьевич</t>
  </si>
  <si>
    <t>BIALIAYEU DZIANIS</t>
  </si>
  <si>
    <t>5AB 067953</t>
  </si>
  <si>
    <t>Объедин.городской ВК г.Борисова Минской обл.</t>
  </si>
  <si>
    <t>Минская обл., г.Борисов, ул.Л.Чаловской, д.35, кв.16 (8-029-258-36-02)</t>
  </si>
  <si>
    <t>17.01.2017-16.01.2022</t>
  </si>
  <si>
    <t>Путырский Артём Мечиславович</t>
  </si>
  <si>
    <t>PUTYRSKI ARTSEM</t>
  </si>
  <si>
    <t>4AM 026090</t>
  </si>
  <si>
    <t>KH 2305381</t>
  </si>
  <si>
    <t>24.07.2013-24.07.2023</t>
  </si>
  <si>
    <t>Гродненская обл., г.Сморгонь, ул.Юбилейная, д.19, кв.50 (8-029-735-30-40)</t>
  </si>
  <si>
    <t>20.01.2017-19.01.2022</t>
  </si>
  <si>
    <t>Карзан Дмитрий Александрович</t>
  </si>
  <si>
    <t>16.01.2017-15.01.2022</t>
  </si>
  <si>
    <t>МР 3900856</t>
  </si>
  <si>
    <t>28.10.2016-28.10.2026</t>
  </si>
  <si>
    <t>30.01.2017 п1 ч2 ст 35 ТК РБ</t>
  </si>
  <si>
    <t>01.02.2017 п1 ч2 ст 35 ТК РБ</t>
  </si>
  <si>
    <t>02.02.2017 п1 ч2 ст 35 ТК РБ</t>
  </si>
  <si>
    <t>Центральный РВК г.Минска</t>
  </si>
  <si>
    <t>МС2891475</t>
  </si>
  <si>
    <t>03.01.2017-03.01.2027</t>
  </si>
  <si>
    <t>Минская область, Логойский р-н, гп.Плещеницы, ул.Калинина, д.53, кв.19 (8-029-702-70-92)</t>
  </si>
  <si>
    <t>10.02.2017 п1 ч2 ст 35 ТК РБ</t>
  </si>
  <si>
    <t>Могилевская обл., Осиповичский р-н, д.Лапичи, ул.Газовиков, д.1 кв. 43 (80445130718)</t>
  </si>
  <si>
    <t>13.02.2017 п1 ч2 ст 35 ТК РБ</t>
  </si>
  <si>
    <t>01.10.2016-30.09.2019</t>
  </si>
  <si>
    <t>21.01.2017-20.01.2022</t>
  </si>
  <si>
    <t>Минская обл., г.Дзержинск, ул.Протасова, д.19, к.1,кв.20 (8-029-760-94-98,8-025-921-54-42)</t>
  </si>
  <si>
    <t>2014,2015,2017</t>
  </si>
  <si>
    <t>МС 2899343</t>
  </si>
  <si>
    <t>10.02.2017-10.02.2027</t>
  </si>
  <si>
    <t>05.03.2017 п1 ч2 ст 35 ТК РБ</t>
  </si>
  <si>
    <t>Лапицкий Михаил Анатольевич</t>
  </si>
  <si>
    <t>LAPITSKI MIKHAIL</t>
  </si>
  <si>
    <t>3AE 007929</t>
  </si>
  <si>
    <t>Рогачевский РВК Гомельской обл.</t>
  </si>
  <si>
    <t>МР3932688</t>
  </si>
  <si>
    <t>02.02.2017-02.02.2027</t>
  </si>
  <si>
    <t>Октябрьское РУВД</t>
  </si>
  <si>
    <t>г. Минск, ул. Чюрлёниса, д. 24, кв. 439 (8-029-1400286)</t>
  </si>
  <si>
    <t>15.03.2017 п1 ч2 ст 35 ТК РБ</t>
  </si>
  <si>
    <t>Гомельская обл., г.Рогачёв, ул.Друтская, д.270 (8-029-697-89-86)</t>
  </si>
  <si>
    <t>КОНДРАШЕНКО ИГОРЬ АНДРЕЕВИЧ</t>
  </si>
  <si>
    <t>17.03.2017 п1 ч2 ст 35 ТК РБ</t>
  </si>
  <si>
    <t>14.03.2017-13.03.2022</t>
  </si>
  <si>
    <t>06.03.2017 п.5 ст.42 ТК РБ</t>
  </si>
  <si>
    <t>Прохач Сергей Фёдорович</t>
  </si>
  <si>
    <t>PROKHACH SIARHEI</t>
  </si>
  <si>
    <t>2AK 023574</t>
  </si>
  <si>
    <t>Минская обл., г.Мядель, ул.Сельхозтехники, д.4, кв.3 (8-029-764-61-92)</t>
  </si>
  <si>
    <t>30.11.2016-29.11.2021</t>
  </si>
  <si>
    <t>Снарский Артём Чеславович</t>
  </si>
  <si>
    <t>SNARSKI ARTSEM</t>
  </si>
  <si>
    <t>4АМ 029239</t>
  </si>
  <si>
    <t>КН 2639617</t>
  </si>
  <si>
    <t>16.11.2016-16.11.2026</t>
  </si>
  <si>
    <t>Сморгонский РОВД</t>
  </si>
  <si>
    <t>Кореневский сельский Сморгонского р-на</t>
  </si>
  <si>
    <t>Гродненская обл., Сморгонский р-н, д.Лубянка, д.32А (8-029-711-39-73)</t>
  </si>
  <si>
    <t>26.12.2016-25.12.2021</t>
  </si>
  <si>
    <t>22.03.2017 п1 ч2 ст 35 ТК РБ</t>
  </si>
  <si>
    <t>Витюк Александр Станиславович</t>
  </si>
  <si>
    <t>VITYUK ALEXANDR</t>
  </si>
  <si>
    <t>1AE 030794</t>
  </si>
  <si>
    <t>N08355577</t>
  </si>
  <si>
    <t>19.10.2012-18.10.2022</t>
  </si>
  <si>
    <t>Министерство внутренних дел</t>
  </si>
  <si>
    <t>BI0094517</t>
  </si>
  <si>
    <t>19.09.2016-14.09.2021</t>
  </si>
  <si>
    <t>Барановичский РОВД</t>
  </si>
  <si>
    <t>Брестская обл., Барановичский р-н, д.Гинцевичи, д.16 (8-029-945-25-70)</t>
  </si>
  <si>
    <t>НВ 3023398</t>
  </si>
  <si>
    <t>24.02.2017-24.02.2027</t>
  </si>
  <si>
    <t>Рогачевский РОВД</t>
  </si>
  <si>
    <t>23.03.2017 п1 ч2 ст 35 ТК РБ</t>
  </si>
  <si>
    <t>24.03.2017 п1 ч2 ст 35 ТК РБ</t>
  </si>
  <si>
    <t>28.03.2017  п1 ч2 ст 35 ТК РБ</t>
  </si>
  <si>
    <t>Г. Минск, УЛ, Грушевская, д. 144, кв. 7 (8-029-637-25-36)</t>
  </si>
  <si>
    <t>Забрамский Николай Чеславович</t>
  </si>
  <si>
    <t>ZABRAMSKI MIKALAI</t>
  </si>
  <si>
    <t>Заводское РУВД</t>
  </si>
  <si>
    <t>г.Минск, ул.Ангарская, д.58, кв.82 (8-029-673-79-45)</t>
  </si>
  <si>
    <t>05.09.2016-04.09.2021</t>
  </si>
  <si>
    <t>г. Минск, ул. Матусевича, д.63, общ., к. 98 (8-029-746-36-10)</t>
  </si>
  <si>
    <t>МС 2903669</t>
  </si>
  <si>
    <t>22.02.2017-22.02.2027</t>
  </si>
  <si>
    <t>06.04.2017  п1 ч2 ст 35 ТК РБ</t>
  </si>
  <si>
    <t>18.11.2016-17.11.2021</t>
  </si>
  <si>
    <t>SHLIAHA VITALI</t>
  </si>
  <si>
    <t>3AB 050715</t>
  </si>
  <si>
    <t>Мозырский РОВД</t>
  </si>
  <si>
    <t>14.04.2017  п1 ч2 ст 35 ТК РБ</t>
  </si>
  <si>
    <t>H2</t>
  </si>
  <si>
    <t>SK2</t>
  </si>
  <si>
    <t>BM 2439546</t>
  </si>
  <si>
    <t>прописка:Витебская обл., Докшицкий р-н, д.Слобода,ул.Кастричницкая, д.4;г.Минск, ул.Кульман, д.37,к.61 (8-029-629-14-97)</t>
  </si>
  <si>
    <t>15.02.2017-14.02.2022</t>
  </si>
  <si>
    <t>Шакаль Виталий Николаевич</t>
  </si>
  <si>
    <t>SHAKAL VITALI</t>
  </si>
  <si>
    <t>5АК 033587</t>
  </si>
  <si>
    <t>МС 2010652</t>
  </si>
  <si>
    <t>13.04.2009-30.03.2029</t>
  </si>
  <si>
    <t>Дзержинский РОВД</t>
  </si>
  <si>
    <t>Минская область, г.Дзержинск, ул.Тихая, д.5, кв.71 (8-029-561-64-60)</t>
  </si>
  <si>
    <t>07.04.2017-06.04.2022</t>
  </si>
  <si>
    <t>15.05.2017  п1 ч2 ст 35 ТК РБ</t>
  </si>
  <si>
    <t>18.05.2017  п1 ч2 ст 35 ТК РБ</t>
  </si>
  <si>
    <t>19.05.2017  п1 ч2 ст 35 ТК РБ</t>
  </si>
  <si>
    <t>Гомельская обл., г.Мозырь, б-р Юности, д.89, кв.38 (8-029-831-34-40)</t>
  </si>
  <si>
    <t>АВ3186735</t>
  </si>
  <si>
    <t>18.05.2017-18.05.2027</t>
  </si>
  <si>
    <t>25.05.2017  п2 ч2 ст 35 ТК РБ</t>
  </si>
  <si>
    <t>30.05.2017  п1 ч2 ст 35 ТК РБ</t>
  </si>
  <si>
    <t>24.05.17-23.05.22</t>
  </si>
  <si>
    <t>03.04.17-02.04.22</t>
  </si>
  <si>
    <t>23.05.17-22.05.22</t>
  </si>
  <si>
    <t>10.05.17-09.05.22</t>
  </si>
  <si>
    <t>08.06.2017  п2 ст 35 ТК РБ</t>
  </si>
  <si>
    <t>Белов Владимир Александрович</t>
  </si>
  <si>
    <t>BIALOU ULADZIMIR</t>
  </si>
  <si>
    <t>5АС 047278</t>
  </si>
  <si>
    <t>МС 2939126</t>
  </si>
  <si>
    <t>06.06.2017-06.06.2027</t>
  </si>
  <si>
    <t xml:space="preserve">Воложинским РОВД </t>
  </si>
  <si>
    <t>2005,2006,2016</t>
  </si>
  <si>
    <t>Воложинский РВК Минской обл.</t>
  </si>
  <si>
    <t>Тулин Артём Игоревич</t>
  </si>
  <si>
    <t>TULIN ARTSIOM</t>
  </si>
  <si>
    <t>6AB 059579</t>
  </si>
  <si>
    <t>Могилёвской обл.</t>
  </si>
  <si>
    <t>Бобруйским ОГВК Могилевской обл.</t>
  </si>
  <si>
    <t>Белько Виталий Антонович</t>
  </si>
  <si>
    <t>BELKO VITALI</t>
  </si>
  <si>
    <t>2007,2016</t>
  </si>
  <si>
    <t>3AB 054008</t>
  </si>
  <si>
    <t>HB 2265729</t>
  </si>
  <si>
    <t>19.07.2010-30.07.2030</t>
  </si>
  <si>
    <t>Гомельская обл., г.Мозырь, ул.Н.Островског, д.151 (8-029-833-90-63)</t>
  </si>
  <si>
    <t>Дубина Сергей Александрович</t>
  </si>
  <si>
    <t>DUBYNA SERHII</t>
  </si>
  <si>
    <t>2AA 107375</t>
  </si>
  <si>
    <t>PI0097198</t>
  </si>
  <si>
    <t>ПАСПОРТ UA</t>
  </si>
  <si>
    <t>29.09.2016-20.09.2021</t>
  </si>
  <si>
    <t>Лиозненским РОВД</t>
  </si>
  <si>
    <t>05.05.2017-04.05.2022</t>
  </si>
  <si>
    <t>Тишков Александр Леонидович</t>
  </si>
  <si>
    <t>TSISHKOU ALIAKSANDR</t>
  </si>
  <si>
    <t>3AE 028905</t>
  </si>
  <si>
    <t>HB 1684563</t>
  </si>
  <si>
    <t>21.04.2005-01.02.2025</t>
  </si>
  <si>
    <t>Гомельская обл., г.Жлобин, Микрорайон 2, д.4, кв.10 (8-029-302-82-72)</t>
  </si>
  <si>
    <t>16.06.2017  п1 ч2 ст 35 ТК РБ</t>
  </si>
  <si>
    <t>22.06.2017  п1 ч2 ст 35 ТК РБ</t>
  </si>
  <si>
    <t>Бусел Вячеслав Сергеевич</t>
  </si>
  <si>
    <t>BUSEL VIACHASLAU</t>
  </si>
  <si>
    <t>5AB 044934</t>
  </si>
  <si>
    <t>Любанский с/с Октябрьского р-на Гомельской обл.</t>
  </si>
  <si>
    <t>02.06.2017-01.06.2018</t>
  </si>
  <si>
    <t>19.06.2017 п1 ч2 си35 ТК РБ</t>
  </si>
  <si>
    <t>07.06.2017-06.06.2022</t>
  </si>
  <si>
    <t>Печко Андрей Николаевич</t>
  </si>
  <si>
    <t>PIACHKO ANDREI</t>
  </si>
  <si>
    <t>Солигорский РОВД</t>
  </si>
  <si>
    <t>10.04.2017-09.04.2022</t>
  </si>
  <si>
    <t>24.05.2017-23.05.2022</t>
  </si>
  <si>
    <t>04.05.2017-03.05.2022</t>
  </si>
  <si>
    <t>04.07.2017-03.07.2018</t>
  </si>
  <si>
    <t>г.Витебск, ул.Чкалова, д.38, к.2, кв.124 (8-029-563-21-52)</t>
  </si>
  <si>
    <t>KB2266355</t>
  </si>
  <si>
    <t>26.06.2017-26.06.2027</t>
  </si>
  <si>
    <t>Саульский Андрей Петрович</t>
  </si>
  <si>
    <t>SAULSKI ANDREI</t>
  </si>
  <si>
    <t>5AB 062681</t>
  </si>
  <si>
    <t>Смолевичского р-на и г.Жодино</t>
  </si>
  <si>
    <t>05.07.2017-04.07.2022</t>
  </si>
  <si>
    <t>г.Минск, ул. Ак-ка Карского, д.17, кв.111 (80447513057)</t>
  </si>
  <si>
    <t>01.07.2017  п1 ч2 ст 35 ТК РБ</t>
  </si>
  <si>
    <t>14.07.2017-21.01.2018</t>
  </si>
  <si>
    <t>10.07.2017  п7 ч2 ст 35 ТК РБ</t>
  </si>
  <si>
    <t>Семченков Михаил Анатольевич</t>
  </si>
  <si>
    <t>SEMCHANKAU MIKHAIL</t>
  </si>
  <si>
    <t>6AE 003562</t>
  </si>
  <si>
    <t>Кричевским РОВД</t>
  </si>
  <si>
    <t>Могилёвской области</t>
  </si>
  <si>
    <t>Кричевский РВК Могилёвской обл.</t>
  </si>
  <si>
    <t>11.10.2016-10.10.2021</t>
  </si>
  <si>
    <t>Прохоров Валерий Николаевич</t>
  </si>
  <si>
    <t>6AE 000048</t>
  </si>
  <si>
    <t>27.06.2017  п1 ч2 ст 35 ТК РБ</t>
  </si>
  <si>
    <t>12.06.2017-11.06.2022</t>
  </si>
  <si>
    <t>17.07.2017  п7 ч2 ст 35 ТК РБ</t>
  </si>
  <si>
    <t>20.07.2017  п1 ч2 ст 35 ТК РБ</t>
  </si>
  <si>
    <t>Могилёвская обл., г.Кричев, м-н Комсомольский, д.8, кв.37 (8-025-547-10-46)</t>
  </si>
  <si>
    <t>Могилёвская обл., г.Кричев, ул.Володарского, д.35, кв.4 (8-033-371-12-00)</t>
  </si>
  <si>
    <t>Могилевская обл., г. Горки,пр-т Интернациональный,30Г/16; проживает:г.Горки, ул.Вокзальная, 26/27   (80299856929)</t>
  </si>
  <si>
    <t>Гомельская обл, г.Жлобин, м-н 18, д.27, кв.58 (8-033-341-97-22)</t>
  </si>
  <si>
    <t>04.08.2017  п1 ч2 ст 35 ТК РБ</t>
  </si>
  <si>
    <t>Гомельская обл., г.Светлогорск, м-н Юбилейный, д.1Б, кв.53 (+375-29-304-98-15)</t>
  </si>
  <si>
    <t>16.08.2017  п1 ч2 ст 35 ТК РБ</t>
  </si>
  <si>
    <t>СЕМИЖОН ВЛАДИМИР АНАТОЛЬЕВИЧ</t>
  </si>
  <si>
    <t>дети</t>
  </si>
  <si>
    <t>прописка: Минская обл., Воложинский р-н, аг.Раков, ул.Д.Карбышева, д.1, кв.21; прожив. Аг.Раков, ул.Парковая, д.34, кв.2 (8-029-149-62-46)</t>
  </si>
  <si>
    <t>5AC 055018</t>
  </si>
  <si>
    <t>Минское РУВД</t>
  </si>
  <si>
    <t>Минский РВК Минской обл.</t>
  </si>
  <si>
    <t>2010, 2013, 2016</t>
  </si>
  <si>
    <t>прописка: Минская обл., Пуховичский р-н, д.Дайнова, ул.Цветочная, д.16. (8-029-150-30-38)</t>
  </si>
  <si>
    <t>23.08.2017  п1 ч2 ст 35 ТК РБ</t>
  </si>
  <si>
    <t>29.08.2017  п1 ч2 ст 35 ТК РБ</t>
  </si>
  <si>
    <t>Чучвал Виталий Александрович</t>
  </si>
  <si>
    <t>CHUCHVAL VITALI</t>
  </si>
  <si>
    <t>7AC 029773</t>
  </si>
  <si>
    <t>MP 3892697</t>
  </si>
  <si>
    <t>03.10.2016-03.10.2026</t>
  </si>
  <si>
    <t>Первомайским РВК г.Минска</t>
  </si>
  <si>
    <t>АВ 3230636</t>
  </si>
  <si>
    <t>21.08.2017-21.08.2027</t>
  </si>
  <si>
    <t>Кудерко Алексей Игоревич</t>
  </si>
  <si>
    <t>KUDZERKA ALIAKSEI</t>
  </si>
  <si>
    <t>7AB 197391</t>
  </si>
  <si>
    <t>г.Минск, ул.Охотская, д.143, к.2, кв.65 (8-029-257-22-84)</t>
  </si>
  <si>
    <t>IVANOUSKI SIARHEI</t>
  </si>
  <si>
    <t>Ивановский Сергей Владимирович</t>
  </si>
  <si>
    <t>08.09.2017-07.09.2022</t>
  </si>
  <si>
    <t>04.09.2017-04.09.2027</t>
  </si>
  <si>
    <t>Минская область, г.Жодино, ул. 8 Марта, д.16, кв.16 (80259057124)</t>
  </si>
  <si>
    <t>МС 2976603</t>
  </si>
  <si>
    <t>23.08.2017-22.08.2022</t>
  </si>
  <si>
    <t>АВ 3228979</t>
  </si>
  <si>
    <t>17.08.2017-16.08.2022</t>
  </si>
  <si>
    <t>Говша Максим Вячеславович</t>
  </si>
  <si>
    <t>HOUSHA MAKSIM</t>
  </si>
  <si>
    <t>5AB 050148</t>
  </si>
  <si>
    <t>г.Минск, ул.Я.Брыля, д.24.,кв.92 (8-029-574-18-68)</t>
  </si>
  <si>
    <t>03.08.2017-02.08.2022</t>
  </si>
  <si>
    <t>ЗАМ.НАЧАЛЬНИКА ТРАНСПОРТНОГО ОТДЕЛА</t>
  </si>
  <si>
    <t>ТРУД. ДОГОВОР ОТ 15.09.17</t>
  </si>
  <si>
    <t>НАЧАЛЬНИК ТРАНСПОРТНОГО ОТДЕЛА</t>
  </si>
  <si>
    <t>2014, 2017</t>
  </si>
  <si>
    <t>14.09.2017-13.09.2022</t>
  </si>
  <si>
    <t>12.10.2017  п1 ч2 ст 35 ТК РБ</t>
  </si>
  <si>
    <t>30.08.2017-29.08.2022</t>
  </si>
  <si>
    <t>С 01398918</t>
  </si>
  <si>
    <t>minisrty of internal affairs</t>
  </si>
  <si>
    <t>КВ 2292959</t>
  </si>
  <si>
    <t>28.09.2017-28.09.2027</t>
  </si>
  <si>
    <t>Александрович Андрей Михайлович</t>
  </si>
  <si>
    <t>ALIAKSANDROVICH ANDREI</t>
  </si>
  <si>
    <t>7AB 195981</t>
  </si>
  <si>
    <t>MP 3837778</t>
  </si>
  <si>
    <t>14.06.2016-14.06.2026</t>
  </si>
  <si>
    <t>Минска</t>
  </si>
  <si>
    <t>2001, 1995</t>
  </si>
  <si>
    <t>г.Минск, пр-т Рокоссовского, 18-363 (8-029-113-91-87)</t>
  </si>
  <si>
    <t>Гомельская обл., г.Житковичи, ул.Молодежная, д.6 (8-029-803-89-94)</t>
  </si>
  <si>
    <t>23.08.2016-22.08.2021</t>
  </si>
  <si>
    <t>Столбец2</t>
  </si>
  <si>
    <t>MP 4077446</t>
  </si>
  <si>
    <t>17.10.2017-17.10.2027</t>
  </si>
  <si>
    <t>1</t>
  </si>
  <si>
    <t>3</t>
  </si>
  <si>
    <t>2</t>
  </si>
  <si>
    <t>18.09.2017-17.09.2022</t>
  </si>
  <si>
    <t>2014, 2015</t>
  </si>
  <si>
    <t>ИТОГО</t>
  </si>
  <si>
    <t>СОКОЛОВ А.</t>
  </si>
  <si>
    <t>МС 2984157</t>
  </si>
  <si>
    <t>10.10.2017-10.10.2027</t>
  </si>
  <si>
    <t>МС 2984882</t>
  </si>
  <si>
    <t>12.10.2017-12.10.2027</t>
  </si>
  <si>
    <t>Молодечненский РОВД</t>
  </si>
  <si>
    <t>Минская область, г.Молодечно, ул.Космонавтов, д.1А, кв.29 (8033 322 73 60)</t>
  </si>
  <si>
    <t>Фрунзенское РУВД</t>
  </si>
  <si>
    <t>03.10.2017-02.10.2021</t>
  </si>
  <si>
    <t>10.11.2017  п1 ч2 ст 35 ТК РБ</t>
  </si>
  <si>
    <t>г.Минск, пр-т Рокоссовского, д.4, корп.2, общ. (8-029-251-97-73)</t>
  </si>
  <si>
    <t>МР4084126</t>
  </si>
  <si>
    <t>09.11.2017-09.11.2027</t>
  </si>
  <si>
    <t>Гомельская обл.,г. Светлогорск,м-н Первомайский,24/11 (+375-25-705-65-58)</t>
  </si>
  <si>
    <t>20.09.2017-19.09.2022</t>
  </si>
  <si>
    <t>КОЛИЧЕСТВО</t>
  </si>
  <si>
    <t>ДАТА</t>
  </si>
  <si>
    <t>№___от ________2017г.</t>
  </si>
  <si>
    <t>Директор ____________Ю.П.Войтович</t>
  </si>
  <si>
    <t>Приложение №2 к приказу</t>
  </si>
  <si>
    <t>Ф.И.О. сотрудника</t>
  </si>
  <si>
    <t>ВОЙТОВИЧ Ю П.</t>
  </si>
  <si>
    <t>КИЗИНО</t>
  </si>
  <si>
    <t>01.12.2017  п1 ч2 ст 35 ТК РБ</t>
  </si>
  <si>
    <t>03.10.2016-02.10.2018</t>
  </si>
  <si>
    <t>Ведомость выдачи новогодних подарков сотрудникам</t>
  </si>
  <si>
    <t xml:space="preserve">ПЕРНИКОВ А.Л. </t>
  </si>
  <si>
    <t>ТАТЬЯНА</t>
  </si>
  <si>
    <t>Закиров Александр Рашидович</t>
  </si>
  <si>
    <t>ZAKIRAU ALIAKSANDR</t>
  </si>
  <si>
    <t>3АВ 060155</t>
  </si>
  <si>
    <t>Гомельская обл., г.Мозырь, ул.Притыцкого, д.5, кв.56 (8-033-362-19-98)</t>
  </si>
  <si>
    <t>Минская обл., аг. Блонь, ул. Центральная, д. 37 (8-029-148-89-06, 8-017-13-44-050)</t>
  </si>
  <si>
    <t>Минская обл., г.Жодино, пр-т Ленина, д.17, кв.69 (8-029-991-72-03)</t>
  </si>
  <si>
    <t>20.12.2017-19.12.2018</t>
  </si>
  <si>
    <t>14.12.2017-13.12.2018</t>
  </si>
  <si>
    <t>5AC 064783</t>
  </si>
  <si>
    <t>05.01.2018  п1 ч2 ст 35 ТК РБ</t>
  </si>
  <si>
    <t>г.Минск, ул.Толбухина, 17-10 (8-044-763-84-60)</t>
  </si>
  <si>
    <t>Приложение №3 к приказу</t>
  </si>
  <si>
    <t>Ведомость выдачи новогодних подарков в декабре 2017г.</t>
  </si>
  <si>
    <t>Ф.И.О.</t>
  </si>
  <si>
    <t>Кол-во выданных подарков</t>
  </si>
  <si>
    <t>ВОДИТЕЛИ</t>
  </si>
  <si>
    <t>19.12.2017</t>
  </si>
  <si>
    <t>Дата выдачи</t>
  </si>
  <si>
    <t>26.12.2017</t>
  </si>
  <si>
    <t>29.12.2017</t>
  </si>
  <si>
    <t>14.12.2017</t>
  </si>
  <si>
    <t>05.12.2017</t>
  </si>
  <si>
    <t>18.12.2017</t>
  </si>
  <si>
    <t>СОТРУДНИКИ</t>
  </si>
  <si>
    <t>Веселова Татьяна Леонидовна</t>
  </si>
  <si>
    <t>Деревлева Дарья Александровна</t>
  </si>
  <si>
    <t>Литвин Леся Николаевна</t>
  </si>
  <si>
    <t>Ляхнович Татьяна Сергеевна</t>
  </si>
  <si>
    <t>Михальчук Ирина Владимировна</t>
  </si>
  <si>
    <t>Никифорова Марина Владимировна</t>
  </si>
  <si>
    <t>Прокопов Кирилл Ефимович</t>
  </si>
  <si>
    <t>Резакова Светлана Владимировна</t>
  </si>
  <si>
    <t>Самсонов Владимир Леонидович</t>
  </si>
  <si>
    <t>Юркевич Ольга Владимировна</t>
  </si>
  <si>
    <t>Дубовик Михаил Николаевич</t>
  </si>
  <si>
    <t>Зеленкевич Юрий Олегович</t>
  </si>
  <si>
    <t>Зиновьев Сергей Иванович</t>
  </si>
  <si>
    <t>Колодник Алексей Александрович</t>
  </si>
  <si>
    <t>Мойсюк Павел Анатольевич</t>
  </si>
  <si>
    <t>Подоляко Алексей Константинович</t>
  </si>
  <si>
    <t>Теньков Андрей Владимирович</t>
  </si>
  <si>
    <t>Медведский Сергей Иосифович</t>
  </si>
  <si>
    <t>Ниткин Денис Владимирович</t>
  </si>
  <si>
    <t>Семенченко Татьяна Григорьевна</t>
  </si>
  <si>
    <t>Кизино Александр Владимирович</t>
  </si>
  <si>
    <t>Войтович Юрий Петрович</t>
  </si>
  <si>
    <t>Заблоцкая Нина Ивановна</t>
  </si>
  <si>
    <t>Петров Илья Петрович</t>
  </si>
  <si>
    <t>PIATROU ILYA</t>
  </si>
  <si>
    <t>MP 3569348</t>
  </si>
  <si>
    <t>23.10.2014-23.10.2024</t>
  </si>
  <si>
    <t>г.Минск, ул.Могилевская, д.16, кв.1 (8-029-860-59-97)</t>
  </si>
  <si>
    <t>7АВ 203983</t>
  </si>
  <si>
    <t>Самец Николай Николаевич</t>
  </si>
  <si>
    <t>SAMETS MIKALAI</t>
  </si>
  <si>
    <t>5AA 083925</t>
  </si>
  <si>
    <t>26.10.2017-25.10.2022</t>
  </si>
  <si>
    <t>12.01.2018  п1 ч2 ст 35 ТК РБ</t>
  </si>
  <si>
    <t>12.01.2018 п.3ч.2 ст 35 ТК РБ</t>
  </si>
  <si>
    <t>21.01.2018 п.1 ч.2 ст 35 ТК РБ</t>
  </si>
  <si>
    <t>MP 4106054</t>
  </si>
  <si>
    <t>12.01.2018-12.01.2028</t>
  </si>
  <si>
    <t>НВ 3129473</t>
  </si>
  <si>
    <t>04.01.2018-04.01.2028</t>
  </si>
  <si>
    <t>23.01.2018-22.01.2023</t>
  </si>
  <si>
    <t>Гомельская область, г.Калинковичи, ул.Батова, д.24А, кв.304 (8033-683-13-62)</t>
  </si>
  <si>
    <t>04.01.2018 п.5 ст 42 ТК РБ</t>
  </si>
  <si>
    <t>ДРАЧЁВ ВАЛЕРИЙ ЕГОРОВИЧ</t>
  </si>
  <si>
    <t>Ведомость выдачи новогодних подарков в январе 2018г.</t>
  </si>
  <si>
    <t>04.01.2018</t>
  </si>
  <si>
    <t>10.01.2018</t>
  </si>
  <si>
    <t>11.01.2018</t>
  </si>
  <si>
    <t>Федорако Оксана Викторовна</t>
  </si>
  <si>
    <t>КЛИЕНТЫ</t>
  </si>
  <si>
    <t>Приложение №4 к приказу</t>
  </si>
  <si>
    <t>23</t>
  </si>
  <si>
    <t>ТОМАШЕВСКАЯ ДАРЬЯ АЛЕКСАНДРОВНА</t>
  </si>
  <si>
    <t>КУРЬЕР</t>
  </si>
  <si>
    <t>0,5 СТАВКИ</t>
  </si>
  <si>
    <t>Середа Сергей Андреевич</t>
  </si>
  <si>
    <t>SERADA SERGEI</t>
  </si>
  <si>
    <t xml:space="preserve">Заводское РУВД </t>
  </si>
  <si>
    <t>7АВ 203147</t>
  </si>
  <si>
    <t>г.Минск, ул.Строителей, д.5, кв.20 (8-029-764-60-28)</t>
  </si>
  <si>
    <t>17.01.2018-16.01.2023</t>
  </si>
  <si>
    <t>Семеняко Юрий Андреевич</t>
  </si>
  <si>
    <t>SEMIANIAKA YURY</t>
  </si>
  <si>
    <t>Столбцовский РОВД</t>
  </si>
  <si>
    <t>Столбцовский РВК Минской обл.</t>
  </si>
  <si>
    <t>Минская обл., Столбцовский р-н, д.Миколаевщина, ул.Белорусская, д.71 (8-033-635-83-80)</t>
  </si>
  <si>
    <t>5АК 042805</t>
  </si>
  <si>
    <t>AZARKA ALIAKSANDR</t>
  </si>
  <si>
    <t>1AE 034469</t>
  </si>
  <si>
    <t>2006,2012,2014</t>
  </si>
  <si>
    <t>Брестская обл., Барановичский р-н, аг. Жемчужный, ул. Харитончика, д.3А, кв.9 (8-033-330-60-54)</t>
  </si>
  <si>
    <t>3АС 056361</t>
  </si>
  <si>
    <t>Житковичским РОВД</t>
  </si>
  <si>
    <t>Додин Анатолий Владимирович</t>
  </si>
  <si>
    <t>DODZIN ANATOL</t>
  </si>
  <si>
    <t>6AE 000211</t>
  </si>
  <si>
    <t>Кричевский РОВД</t>
  </si>
  <si>
    <t>снят с учета по возрасту</t>
  </si>
  <si>
    <t>Могилёвская обл., г.Кричев, м-н "Сож", д.23А, кв.55 (8-033-635-91-95)</t>
  </si>
  <si>
    <t>03.03.2017-02.03.2022</t>
  </si>
  <si>
    <t>1AE 074334</t>
  </si>
  <si>
    <t>AB 2831055</t>
  </si>
  <si>
    <t>2007</t>
  </si>
  <si>
    <t>Барановичский ОГВК Брестской обл.</t>
  </si>
  <si>
    <t>20.02.2018-19.02.2023</t>
  </si>
  <si>
    <t>Бресткая обл., г.Барановичи, пр-т Машерова, д.8, кв.13 (8-033-384-80-67)</t>
  </si>
  <si>
    <t>27.02.2018  п1 ч2 ст 35 ТК РБ</t>
  </si>
  <si>
    <t>КВ 2309236</t>
  </si>
  <si>
    <t>11.01.2018-11.01.2028</t>
  </si>
  <si>
    <t>15.08.2017-15.08.2027</t>
  </si>
  <si>
    <t>ЯКОВИЦКИЙ ЕВГЕНИЙ ВЯЧЕСЛАВОВИЧ</t>
  </si>
  <si>
    <t>21.03.2018</t>
  </si>
  <si>
    <t>07.03.2018  п1 ч2 ст 35 ТК РБ</t>
  </si>
  <si>
    <t>19.03.2018  п1 ч2 ст 35 ТК РБ</t>
  </si>
  <si>
    <t>на время отсутствия осн работника</t>
  </si>
  <si>
    <t>НВ 3140486</t>
  </si>
  <si>
    <t>15.02.2018-15.02.2028</t>
  </si>
  <si>
    <t>Мозырским РОВД Гомельской обл.</t>
  </si>
  <si>
    <t>27.03.2018  п1 ч2 ст 35 ТК РБ</t>
  </si>
  <si>
    <t>22.03.2018  п1 ч2 ст 35 ТК РБ</t>
  </si>
  <si>
    <t>МР 4139434</t>
  </si>
  <si>
    <t>26.03.2018-26.03.2028</t>
  </si>
  <si>
    <t>28.09.2017-27.09.2027</t>
  </si>
  <si>
    <t>03.04.2018  п1 ч2 ст 35 ТК РБ</t>
  </si>
  <si>
    <t>Висимских Дмитрий Сергеевич</t>
  </si>
  <si>
    <t>VISIMSKIH DMITRI</t>
  </si>
  <si>
    <t>ПАСПОРТ РФ</t>
  </si>
  <si>
    <t>РФ</t>
  </si>
  <si>
    <t>Могилёвская обл., г.Кричев, ул.Пионерская, д.133 (8-029-812-39-31)</t>
  </si>
  <si>
    <t>Терещенко Сергей Иванович</t>
  </si>
  <si>
    <t>TERECHTCHENKO SERGUEI</t>
  </si>
  <si>
    <t>1AB 001839</t>
  </si>
  <si>
    <t>Пинским ГОВД</t>
  </si>
  <si>
    <t>Пинский ОГВК Брестской обл.</t>
  </si>
  <si>
    <t>10.08.2016-09.08.2021</t>
  </si>
  <si>
    <t>прописка: Брестская обл., г.Пинск, ул.Студенческая, д.8, кв.65; прожив.:г.Пинск, ул.Гоголя, 40-13 (8-029-695-13-15)</t>
  </si>
  <si>
    <t>АЛЁНКИНА ЕЛЕНА ИГОРЕВНА</t>
  </si>
  <si>
    <t>Гомельская область, г. Речица, ул. Нефтяников, д. 60А, кв. 80 (8-029-1387024)</t>
  </si>
  <si>
    <t>Гомельская обл., г. Речица, ул. Панова, д.3, кв.49 (8-029-6805122)</t>
  </si>
  <si>
    <t>13.04.2018  п1 ч2 ст 35 ТК РБ</t>
  </si>
  <si>
    <t>НВ 3146850</t>
  </si>
  <si>
    <t>06.03.2018-06.03.2028</t>
  </si>
  <si>
    <t>19.04.2018  п1 ч2 ст 35 ТК РБ</t>
  </si>
  <si>
    <t>24.03.2018-22.01.2019</t>
  </si>
  <si>
    <t>Каханович Юрий Валентинович</t>
  </si>
  <si>
    <t>KAKHANOVICH YURY</t>
  </si>
  <si>
    <t>5АЕ 013694</t>
  </si>
  <si>
    <t>МС 2150921</t>
  </si>
  <si>
    <t>22.07.2010-19.03.2029</t>
  </si>
  <si>
    <t>Копыльский РВК Минской обл.</t>
  </si>
  <si>
    <t>Минская обл., г.Копыль, ул.Тимковичская, д.3, кв.13 (8-029-251-02-53)</t>
  </si>
  <si>
    <t>Риболтовский Иван Иванович</t>
  </si>
  <si>
    <t>RYBALTOUSKI IVAN</t>
  </si>
  <si>
    <t>5AE 037681</t>
  </si>
  <si>
    <t>МС 2108781</t>
  </si>
  <si>
    <t>31.03.2010-13.03.2030</t>
  </si>
  <si>
    <t>Слуцкий ОГВК Минской обл.</t>
  </si>
  <si>
    <t>Минская обл., г.Слуцк, ул.8 марта, д.4, кв.76 (8-029-134-19-15)</t>
  </si>
  <si>
    <t>28.03.2018-27.03.2023</t>
  </si>
  <si>
    <t>11.06.2018</t>
  </si>
  <si>
    <t>20.03.2018-19.03.2023</t>
  </si>
  <si>
    <t>10.05.2018  п1 ч2 ст 35 ТК РБ</t>
  </si>
  <si>
    <t>Мацуль Юрий Александрович</t>
  </si>
  <si>
    <t>MATSUL YURY</t>
  </si>
  <si>
    <t>5AE 034099</t>
  </si>
  <si>
    <t>MC 2532103</t>
  </si>
  <si>
    <t>Копыльским Р/ОВД</t>
  </si>
  <si>
    <t>2009,2015,2017</t>
  </si>
  <si>
    <t>17.05.2018  п1 ч2 ст 35 ТК РБ</t>
  </si>
  <si>
    <t>зеленая</t>
  </si>
  <si>
    <t>21.05.2018  п1 ч2 ст 35 ТК РБ</t>
  </si>
  <si>
    <t>Крымовский Алексей Викторович</t>
  </si>
  <si>
    <t>KRYMOUSKI ALIAKSEI</t>
  </si>
  <si>
    <t>МС 2377862</t>
  </si>
  <si>
    <t>05.07.2012-21.06.2021</t>
  </si>
  <si>
    <t>21.05.2018</t>
  </si>
  <si>
    <t>ВК Молодечненского и Воложинского районов</t>
  </si>
  <si>
    <t>Минская обл., г.Молодечно, ул.Томилина, д.29, кв.1 (8-029-168-40-28)</t>
  </si>
  <si>
    <t>31.05.2018 п.1 ч.2 ст 35 ТК РБ</t>
  </si>
  <si>
    <t>МР 4171795</t>
  </si>
  <si>
    <t>17.05.2018-17.05.2028</t>
  </si>
  <si>
    <t>07.06.2018  п1 ч2 ст 35 ТК РБ</t>
  </si>
  <si>
    <t>Машнюк Константин Васильевич</t>
  </si>
  <si>
    <t>MASHNIUK KANSTANTSIN</t>
  </si>
  <si>
    <t>2AH 008021</t>
  </si>
  <si>
    <t>BM 2038355</t>
  </si>
  <si>
    <t>Шарковщинский РОВД</t>
  </si>
  <si>
    <t>Шарковщинский РВК Витебской обл.</t>
  </si>
  <si>
    <t>Петрашкевич Виталий Леонидович</t>
  </si>
  <si>
    <t>PETRASHKEVICH VITALI</t>
  </si>
  <si>
    <t>5AK 053617</t>
  </si>
  <si>
    <t>Витебская обл., д.Амбросенки; проживает: г.Полоцк, ул.Хруцкого, 1/1-25 (8-029-798-52-59)</t>
  </si>
  <si>
    <t>28.05.2018-27.05.2023</t>
  </si>
  <si>
    <t>11.01.2018-10.01.2023</t>
  </si>
  <si>
    <t>МАРКОВА ЖАННА ВЛАДИМИРОВНА</t>
  </si>
  <si>
    <t>ЗАМ.ГЛАВ.БУХГАЛТЕРА</t>
  </si>
  <si>
    <t>30+1</t>
  </si>
  <si>
    <t>Минская обл., г.Копыль, Тимковичская, д.1"В", кв.25 (8-029-733-73-97)</t>
  </si>
  <si>
    <t>16.06.2018  п2 ч2 ст 35 ТК РБ</t>
  </si>
  <si>
    <t>Ванькович Дмитрий Романович</t>
  </si>
  <si>
    <t>VANKOVICH DZMITRY</t>
  </si>
  <si>
    <t>5AK 054335</t>
  </si>
  <si>
    <t>Столбцовский р-н, д.Деревное, ул.Центральная, д.8 (8-029-271-88-01)</t>
  </si>
  <si>
    <t>03.04.2018-02.04.2023</t>
  </si>
  <si>
    <t>МС 3060889</t>
  </si>
  <si>
    <t>15.06.2018-15.06.2028</t>
  </si>
  <si>
    <t>Вашкевич Вячеслав Михайлович</t>
  </si>
  <si>
    <t>VASHKEVICH VIACHASLAU</t>
  </si>
  <si>
    <t>5AB 000793</t>
  </si>
  <si>
    <t>MC 2661005</t>
  </si>
  <si>
    <t>Борисовским РУВД Минской обл.</t>
  </si>
  <si>
    <t>Борисовским ГВК Минской обл.</t>
  </si>
  <si>
    <t>Минская обл., г.Борисов, ул.Брилевская, д.72, кв.20 (8-029-639-52-12)</t>
  </si>
  <si>
    <t>КВ2342374</t>
  </si>
  <si>
    <t>07.06.2018-07.06.2028</t>
  </si>
  <si>
    <t>Аноприев Олег Олегович</t>
  </si>
  <si>
    <t>ANOPRYIEU OLEG</t>
  </si>
  <si>
    <t>7АВ 101399</t>
  </si>
  <si>
    <t>МР 3665027</t>
  </si>
  <si>
    <t>19.05.2015-19.05.2025</t>
  </si>
  <si>
    <t>г.Минск, ул.Уборевича, д.154, кв.114 (8-025-921-46-50)</t>
  </si>
  <si>
    <t>11.03.2014-10.03.2019</t>
  </si>
  <si>
    <t>Долгун Николай Николаевич</t>
  </si>
  <si>
    <t>DALHUN MIKALAI</t>
  </si>
  <si>
    <t>5AA 020911</t>
  </si>
  <si>
    <t>2009,2011,2016</t>
  </si>
  <si>
    <t>г.Минск, ул.Прушинских, 10/186 (8-029-261-82-02)</t>
  </si>
  <si>
    <t>19.06.2018-18.06.2023</t>
  </si>
  <si>
    <t>Хомицевич Олег Михайлович</t>
  </si>
  <si>
    <t>KHAMITSEVICH ALEH</t>
  </si>
  <si>
    <t>3AA 134647</t>
  </si>
  <si>
    <t>15.10.2014-14.10.2019</t>
  </si>
  <si>
    <t>Гомельский ГВК</t>
  </si>
  <si>
    <t>г.Гомель, ул.Быховская, д.97, кв.51 (8-029-547-47-77)</t>
  </si>
  <si>
    <t>ПАЛАЗНИК АЛЕКСАНДР ВЛАДИМИРОВИЧ</t>
  </si>
  <si>
    <t>06.07.2018-05.07.2019</t>
  </si>
  <si>
    <t>25.06.2018 п.5 ст 42 ТК РБ</t>
  </si>
  <si>
    <t>Агафонов Леонтий Анатольевич</t>
  </si>
  <si>
    <t>14 14 423168</t>
  </si>
  <si>
    <t>РФ, Белгородская обл., с Никольское, мкр.Тавровский, ул.Славянская, д.20</t>
  </si>
  <si>
    <t>Питяков Владимир Вячеславович</t>
  </si>
  <si>
    <t>PITSIAKOU ULADZIMIR</t>
  </si>
  <si>
    <t>KB 2348260</t>
  </si>
  <si>
    <t>21.06.2018-21.06.2028</t>
  </si>
  <si>
    <t>Горецкий РОВД</t>
  </si>
  <si>
    <t>6АС 013202</t>
  </si>
  <si>
    <t>2000, 2009</t>
  </si>
  <si>
    <t>ВК Горецкого и Дрибинского р-в Могилёвской обл.</t>
  </si>
  <si>
    <t>Могилёвская обл., г.Горки, пр-т Интернациональный, д.32А, кв.66 (8-029-692-65-54)</t>
  </si>
  <si>
    <t>25.07.2017-24.07.2022</t>
  </si>
  <si>
    <t xml:space="preserve">                                                            </t>
  </si>
  <si>
    <t>Мозольков Олег Васильевич</t>
  </si>
  <si>
    <t>MAZALKOU ALEH</t>
  </si>
  <si>
    <t>6AE 003563</t>
  </si>
  <si>
    <t>KB 2232241</t>
  </si>
  <si>
    <t>01.02.2017-01.02.2027</t>
  </si>
  <si>
    <t>2000, 2008</t>
  </si>
  <si>
    <t>Могилёвская обл., г.Кричев, м-н Сож, д.20, кв.19 (8-033-373-19-85)</t>
  </si>
  <si>
    <t>30.09.2016-29.09.2021</t>
  </si>
  <si>
    <t>HB 2896153</t>
  </si>
  <si>
    <t>11.11.2015-11.11.2025</t>
  </si>
  <si>
    <t>г.Гомеля</t>
  </si>
  <si>
    <t>11.07.2018 п.7ст.42 ТК РБ</t>
  </si>
  <si>
    <t>НВ 3184874</t>
  </si>
  <si>
    <t>18.06.2018-18.06.2028</t>
  </si>
  <si>
    <t>MC 3022663</t>
  </si>
  <si>
    <t>12.03.2018-12.03.2028</t>
  </si>
  <si>
    <t>5АС 067980</t>
  </si>
  <si>
    <t>05.07.2018-04.07.2023</t>
  </si>
  <si>
    <t>Чистяков Алексей Андреевич</t>
  </si>
  <si>
    <t xml:space="preserve"> CHYSTSIAKOU ALIAKSEI</t>
  </si>
  <si>
    <t>1AB 091835</t>
  </si>
  <si>
    <t>HB 2122074</t>
  </si>
  <si>
    <t>15.04.2009-20.03.2029</t>
  </si>
  <si>
    <t>Мозырский ГВК</t>
  </si>
  <si>
    <t>Гомельская обл., г.Мозырь, ул.Студенческая, д.46, кв.49; проживает: г.Иваново, пер.50 лет октября, д.9а, кв.2 (8-033-650-00-43)</t>
  </si>
  <si>
    <t>11.07.2018-10.07.2023</t>
  </si>
  <si>
    <t>2014, 2018</t>
  </si>
  <si>
    <t>11.07.2018-11.07.2028</t>
  </si>
  <si>
    <t>26.07.2018  п1 ч2 ст 35 ТК РБ</t>
  </si>
  <si>
    <t>Минская область, г. Вилейка, ул. Городищенская, д. 8, кв. 23 (8-033-652-31-45)</t>
  </si>
  <si>
    <t>Аркатов Анатолий Александрович</t>
  </si>
  <si>
    <t>ARKATOV ANATOLII</t>
  </si>
  <si>
    <t>75  7777379</t>
  </si>
  <si>
    <t>10.05.2018-10.05.2028</t>
  </si>
  <si>
    <t>МВД 31001</t>
  </si>
  <si>
    <t>02.07.2018-02.07.2021</t>
  </si>
  <si>
    <t>UX</t>
  </si>
  <si>
    <t>30.07.2018-29.07.2019</t>
  </si>
  <si>
    <t>Тимохов Евгений Петрович</t>
  </si>
  <si>
    <t>TSIMOKHAU YAUHENI</t>
  </si>
  <si>
    <t>3AB 064383</t>
  </si>
  <si>
    <t>HB 2188919</t>
  </si>
  <si>
    <t>23.11.2009-16.10.2029</t>
  </si>
  <si>
    <t>.мозырский ГВК Гомельской обл.</t>
  </si>
  <si>
    <t>Гомельская обл., г.Мозырь, ул.Пролетарская, д.69, кв.1 (8-033-618-42-19)</t>
  </si>
  <si>
    <t>27.06.2018-26.06.2023</t>
  </si>
  <si>
    <t>01.08.2018  п1 ч2 ст 35 ТК РБ</t>
  </si>
  <si>
    <t>Рабцевич Александр Александрович</t>
  </si>
  <si>
    <t>RABTSEVICH ALIAKSANDR</t>
  </si>
  <si>
    <t>4AM 032814</t>
  </si>
  <si>
    <t>КН 2691318</t>
  </si>
  <si>
    <t>30.05.2017-30.05.2027</t>
  </si>
  <si>
    <t>Гродненской области</t>
  </si>
  <si>
    <t>Сморгонский ОГВК Гродненской обл.</t>
  </si>
  <si>
    <t>Гродненская обл., г.Сморгонь, ул.Советская, д.87, к.2, кв.11 (8-029-283-12-14)</t>
  </si>
  <si>
    <t>1996, 2001</t>
  </si>
  <si>
    <t>МР 4198385</t>
  </si>
  <si>
    <t>20.06.2018-20.06.2028</t>
  </si>
  <si>
    <t>03.08.2018 п.5 ст 42 ТК РБ</t>
  </si>
  <si>
    <t>КВ 2354274</t>
  </si>
  <si>
    <t>Филатов Анатолий Анатольевич</t>
  </si>
  <si>
    <t>FILATAU ANATOLI</t>
  </si>
  <si>
    <t>2AK 026792</t>
  </si>
  <si>
    <t>BM 2529692</t>
  </si>
  <si>
    <t>11.05.2018-11.05.2028</t>
  </si>
  <si>
    <t>Витебская обл., аг.Новоселки, ул.Боровая, д.17А (8-029-293-48-71)</t>
  </si>
  <si>
    <t>11.06.2018-10.06.2023</t>
  </si>
  <si>
    <t>Киркиж Евгений Владимирович</t>
  </si>
  <si>
    <t>KIRKIZH YAUHENI</t>
  </si>
  <si>
    <t>ВМ 2552659</t>
  </si>
  <si>
    <t>20.07.2018-20.07.2028</t>
  </si>
  <si>
    <t xml:space="preserve">Поставским РОВД </t>
  </si>
  <si>
    <t>2АК 027353</t>
  </si>
  <si>
    <t>24.07.2018-23.07.2023</t>
  </si>
  <si>
    <t>Кокот Евгений Викторович</t>
  </si>
  <si>
    <t>KOKOT YEVHEN</t>
  </si>
  <si>
    <t>5AK 032402</t>
  </si>
  <si>
    <t>OI 0094024</t>
  </si>
  <si>
    <t>12.08.2015-31.07.2020</t>
  </si>
  <si>
    <t>Минская обл., г.Столбцы, ул.Ленинская, д.99, к.1, кв.7 (8-029-715-77-68)</t>
  </si>
  <si>
    <t>паспорт UA</t>
  </si>
  <si>
    <t>Бутько Сергей Михайлович</t>
  </si>
  <si>
    <t>BUTSKO SIARHEI</t>
  </si>
  <si>
    <t>5AK 040518</t>
  </si>
  <si>
    <t>06.08.2018-06.08.2028</t>
  </si>
  <si>
    <t>5AI 047108</t>
  </si>
  <si>
    <t>03.08.2018-02.08.2023</t>
  </si>
  <si>
    <t>Шаврук Виктор Владимирович</t>
  </si>
  <si>
    <t>SHAURUK VIKTAR</t>
  </si>
  <si>
    <t>6AB 083417</t>
  </si>
  <si>
    <t>Бобруйский ОГВК Могилёвской обл.</t>
  </si>
  <si>
    <t>Аллахвердиев Ильхам Бинят Оглы</t>
  </si>
  <si>
    <t>ALLAHVERDIYEV ILHAM</t>
  </si>
  <si>
    <t>5АС 066467</t>
  </si>
  <si>
    <t>АС207003</t>
  </si>
  <si>
    <t>OI0113895</t>
  </si>
  <si>
    <t>09.04.2018-30.03.2023</t>
  </si>
  <si>
    <t>Минская обл., г.Молодечно, ул.Ф.Скорины, д.36, кв.87 (8-025-933-24-16)</t>
  </si>
  <si>
    <t>03.10.2016-07.09.2019</t>
  </si>
  <si>
    <t>C01738821</t>
  </si>
  <si>
    <t>19.12.2017-18.12.2027</t>
  </si>
  <si>
    <t>Ministry of internal affairs</t>
  </si>
  <si>
    <t>Минская обл., г.Столбцы, ул.Мира, д.8, кв.51 (8-033-663-26-96)</t>
  </si>
  <si>
    <t>KB 2362779</t>
  </si>
  <si>
    <t>2005,2009,2011, 2018</t>
  </si>
  <si>
    <t>Могилёвская обл., г.Бобруйск, ул.Минская, д.61, кв.26 (8-029-680-47-20)</t>
  </si>
  <si>
    <t>MC 3085786</t>
  </si>
  <si>
    <t>14.08.2018-14.08.2028</t>
  </si>
  <si>
    <t>28.08.2018-27.08.2023</t>
  </si>
  <si>
    <t>ОСИПОВИЧ НИКОЛАЙ НИКОЛАЕВИЧ</t>
  </si>
  <si>
    <t>04.09.2018  п1 ч2 ст 35 ТК РБ</t>
  </si>
  <si>
    <t>Лысюк Игорь Гаврилович</t>
  </si>
  <si>
    <t>LYSIUK IHAR</t>
  </si>
  <si>
    <t>7AA 163439</t>
  </si>
  <si>
    <t>MP 3284155</t>
  </si>
  <si>
    <t>18.05.2013-18.05.2023</t>
  </si>
  <si>
    <t>Московским РВК г.Минска</t>
  </si>
  <si>
    <t>г.Минск, ул.Алибегова, д.13, к.3, кв.151 (8-033-372-16-21)</t>
  </si>
  <si>
    <t>19.05.2017-18.05.2022</t>
  </si>
  <si>
    <t>09.09.2018  п1 ч2 ст 35 ТК РБ</t>
  </si>
  <si>
    <t>Усольцев Владимир Викторович</t>
  </si>
  <si>
    <t>USOLTSAU VLADIMIR</t>
  </si>
  <si>
    <t>7AB 198145</t>
  </si>
  <si>
    <t>MP 3573741</t>
  </si>
  <si>
    <t>г.Минск, ул.Одоевского, д.16, к.3, кв.26 (8-029-858-94-88)</t>
  </si>
  <si>
    <t>05.09.2018-04.09.2023</t>
  </si>
  <si>
    <t>10.09.2018  п2 ч2 ст 35 ТК РБ</t>
  </si>
  <si>
    <t>ЗЕЛЕНОВ ВЛАДИМИР ВЛАДИМИРОВИЧ</t>
  </si>
  <si>
    <t>Дернович Евгений Владимирович</t>
  </si>
  <si>
    <t>DZYARNOVICH YAVGENIY</t>
  </si>
  <si>
    <t>5AA 076935</t>
  </si>
  <si>
    <t>MP 3589563</t>
  </si>
  <si>
    <t>11.12.2014-11.12.2024</t>
  </si>
  <si>
    <t>г.Минск, ул.Ангарская, д.54, кв.87 (8-044-779-77-92)</t>
  </si>
  <si>
    <t>13.09.2018  п1 ч2 ст 35 ТК РБ</t>
  </si>
  <si>
    <t>14.09.2018  п1 ч2 ст 35 ТК</t>
  </si>
  <si>
    <t>18.09.2018  п1 ч2 ст 35 ТК РБ</t>
  </si>
  <si>
    <t>г. Минск, ул.М.Горецкого 24-68 (8-029-704-24-44, дом.8-017-227-59-87)</t>
  </si>
  <si>
    <t>Падасиновик Александр Иванович</t>
  </si>
  <si>
    <t>PADASINAVIK ALIAKSANDR</t>
  </si>
  <si>
    <t>14.021964</t>
  </si>
  <si>
    <t>7AA 006427</t>
  </si>
  <si>
    <t>MP 3986267</t>
  </si>
  <si>
    <t>05.05.2017-05.05.2027</t>
  </si>
  <si>
    <t>Московское РУВД</t>
  </si>
  <si>
    <t>г.Минск, ул.Алибегова, д.23, кв.50 (8-025-953-30-99)</t>
  </si>
  <si>
    <t>19.09.2018  п1 ч2 ст 35 ТК РБ</t>
  </si>
  <si>
    <t>Стриго Дмитрий Викторович</t>
  </si>
  <si>
    <t>STRYHA DZMITRY</t>
  </si>
  <si>
    <t>4АМ 031691</t>
  </si>
  <si>
    <t>КН 1934238</t>
  </si>
  <si>
    <t>21.06.2010-04.07.2019</t>
  </si>
  <si>
    <t>Сморгонский РВК Гродненской области</t>
  </si>
  <si>
    <t>Гродненская обл., Сморгонский р-н, д.Раковцы, ул. Новая, д.23 (8-033-328-70-21)</t>
  </si>
  <si>
    <t>Минаков Владимир Викторович</t>
  </si>
  <si>
    <t>MINAKOU ULADZIMIR</t>
  </si>
  <si>
    <t>7AA 299176</t>
  </si>
  <si>
    <t xml:space="preserve">MP 3149033 </t>
  </si>
  <si>
    <t>16.08.2012-16.08.2022</t>
  </si>
  <si>
    <t>Центральным РУВД</t>
  </si>
  <si>
    <t>г.Минск, ул.В.Слуцкой, д.65 (8-029-103-10-86)</t>
  </si>
  <si>
    <t>Гомельская обл., Жлобински р-н, аг.Красный Берег, ул.Исаева, д.22, кв.15; (8-044-532-97-29)</t>
  </si>
  <si>
    <t>Марецкий Павел Александрович</t>
  </si>
  <si>
    <t>MARETSKI PAVEL</t>
  </si>
  <si>
    <t>7AB 217068</t>
  </si>
  <si>
    <t>Пуховичский ОРВК Минской обл.</t>
  </si>
  <si>
    <t>Минская обл., Пуховичский р-н, г.п.Руденск, ул.Руденская, д.2, кв.6 (8-029-168-59-16)</t>
  </si>
  <si>
    <t>04.09.2018-03.09.2023</t>
  </si>
  <si>
    <t>02.10.2018 п.2 ч.2 ст 35 ТК РБ</t>
  </si>
  <si>
    <t>проживает: Витебская обл., г.Поставы, ул.Ленинская, д.133, кв.4; прописка: Витебская обл., г.Поставы, ул.17 сентября, д.7 (8-029-523-38-94)</t>
  </si>
  <si>
    <t>XT</t>
  </si>
  <si>
    <t>Ермалович Константин Михайлович</t>
  </si>
  <si>
    <t>YERMALOVICH KANSTANTSIN</t>
  </si>
  <si>
    <t>5АВ 085532</t>
  </si>
  <si>
    <t>Борисовский РВК Минской обл.</t>
  </si>
  <si>
    <t>Минская обл., Борисовский р-н, аг.Лошница, ул.Мичурина, д.75, кв.40 (8-029-570-07-32)</t>
  </si>
  <si>
    <t>25.09.2018-24.09.2023</t>
  </si>
  <si>
    <t>Бегун Дмитрий Владимирович</t>
  </si>
  <si>
    <t>BEHUN DZMITRY</t>
  </si>
  <si>
    <t>Смолевичский РОВД</t>
  </si>
  <si>
    <t>2015, 2015</t>
  </si>
  <si>
    <t>прописка: Минск.обл., Смолевичский р-н, д.Лютка, д.10, кв.1; прожив.: г.Жодино, ул.Советская, д.6, кв.45 (8-029-200-06-07, 8-044-795-87-18)</t>
  </si>
  <si>
    <t>5АА 091299</t>
  </si>
  <si>
    <t>Вабищевич Дмитрий Владимирович</t>
  </si>
  <si>
    <t>VABISHCHEVICH DZMITRY</t>
  </si>
  <si>
    <t>3AE 048554</t>
  </si>
  <si>
    <t>HB 2300822</t>
  </si>
  <si>
    <t>12.11.2010-16.11.2019</t>
  </si>
  <si>
    <t>Гомел. Обл., г. Жлобин, МКР.16, Д.29, КВ.121 (+375-44-508-84-89)</t>
  </si>
  <si>
    <t>MP 4232226</t>
  </si>
  <si>
    <t>MC 3081390</t>
  </si>
  <si>
    <t>03.08.2018-03.08.2028</t>
  </si>
  <si>
    <t>24.10.2018  п1 ч2 ст 35 ТК РБ</t>
  </si>
  <si>
    <t>26.10.2018-25.10.2023</t>
  </si>
  <si>
    <t>Милентьев Юрий Анатольевич</t>
  </si>
  <si>
    <t>MILENTSYEU YURY</t>
  </si>
  <si>
    <t>5AA 043903</t>
  </si>
  <si>
    <t>Пуховичский РВК Минской обл.</t>
  </si>
  <si>
    <t>Минская обл., Пуховичский р-н, г.Марьина Горка, ул.Новая Заря, д.13, кв.33 (8-029-279-55-25)</t>
  </si>
  <si>
    <t>22.09.2018-21.09.2019</t>
  </si>
  <si>
    <t>05.11.2018 п.1 ч.2 ст 35 ТК РБ</t>
  </si>
  <si>
    <t>31.10.2018-30.10.2023</t>
  </si>
  <si>
    <t>Головин Виталий Дмитриевич</t>
  </si>
  <si>
    <t>HALAVIN VITALI</t>
  </si>
  <si>
    <t>7AB 200025</t>
  </si>
  <si>
    <t>MC 2824169</t>
  </si>
  <si>
    <t>04.05.2016-04.05.2026</t>
  </si>
  <si>
    <t>ВУС Сеницкого с/с Минский РВК Минской обл.</t>
  </si>
  <si>
    <t>Минская обл, Минский р-н, д.Скориничи, ул.Прилукская, д.13 (8-044-577-64-50)</t>
  </si>
  <si>
    <t>30.08.2018-29.08.2023</t>
  </si>
  <si>
    <t>МР 4262721</t>
  </si>
  <si>
    <t>30.10.2018-30.10.2028</t>
  </si>
  <si>
    <t>02.11.2018  п1 ч2 ст 35 ТК РБ</t>
  </si>
  <si>
    <t>2010, 2016</t>
  </si>
  <si>
    <t>2008, 2012</t>
  </si>
  <si>
    <t>2006, 2012, 2012</t>
  </si>
  <si>
    <t>2017, 2014, 2009</t>
  </si>
  <si>
    <t>16.11.2018-15.11.2019</t>
  </si>
  <si>
    <t>1997, 2018</t>
  </si>
  <si>
    <t>ПЕРНИКОВ АЛЕКСАНДР ЛЬВОВИЧ</t>
  </si>
  <si>
    <t>Столбец3</t>
  </si>
  <si>
    <t>НА 2 ГОДА</t>
  </si>
  <si>
    <t>АЛЬХОВИК НАТАЛЬЯ АЛЕКСАНДРОВНА</t>
  </si>
  <si>
    <t>ДОГ.ПОДРЯДА</t>
  </si>
  <si>
    <t>УБОРЩИЦА</t>
  </si>
  <si>
    <t>МС 3082310</t>
  </si>
  <si>
    <t>07.08.2018-07.08.2028</t>
  </si>
  <si>
    <t>2006, 2014</t>
  </si>
  <si>
    <t>на подарки</t>
  </si>
  <si>
    <t>офис</t>
  </si>
  <si>
    <t>Ю.П.</t>
  </si>
  <si>
    <t>???</t>
  </si>
  <si>
    <t>Казак</t>
  </si>
  <si>
    <t>MC 3110134</t>
  </si>
  <si>
    <t>14.11.2018-14.11.2028</t>
  </si>
  <si>
    <t>28.11.2018  п1 ч2 ст 35 ТК РБ</t>
  </si>
  <si>
    <t>Столбец4</t>
  </si>
  <si>
    <t>Шафранский Александр Владимирович</t>
  </si>
  <si>
    <t>SHAFRANSKI ALIAKSANDR</t>
  </si>
  <si>
    <t>HB 2543733</t>
  </si>
  <si>
    <t>27.11.2012-27.11.2022</t>
  </si>
  <si>
    <t>Советский РОВД</t>
  </si>
  <si>
    <t>3AA 002494</t>
  </si>
  <si>
    <t xml:space="preserve">Гомельский ГВК </t>
  </si>
  <si>
    <t>г.Гомель, пр-т Речицкий, д.52, кв.49 (8-044-757-00-16)</t>
  </si>
  <si>
    <t>26.02.2018-25.02.2023</t>
  </si>
  <si>
    <t>Гладченко Денис Александрович</t>
  </si>
  <si>
    <t>HLADCHANKA DZIANIS</t>
  </si>
  <si>
    <t>6AA137918</t>
  </si>
  <si>
    <t>КВ 1985655</t>
  </si>
  <si>
    <t>11.10.2013-11.10.2023</t>
  </si>
  <si>
    <t>Ленинский РОВД</t>
  </si>
  <si>
    <t>Могилёвский ОГВК</t>
  </si>
  <si>
    <t>г.Могилёв, ул.Крупской, д.192, кв.67 (8-029-307-33-01)</t>
  </si>
  <si>
    <t>31.08.2018-30.08.2023</t>
  </si>
  <si>
    <t>Алданов Александр Николаевич</t>
  </si>
  <si>
    <t>ALDANAU ALIAKSANDR</t>
  </si>
  <si>
    <t>6AA 141895</t>
  </si>
  <si>
    <t>KB 1089300</t>
  </si>
  <si>
    <t>21.01.2004-10.09.2023</t>
  </si>
  <si>
    <t>г.Могилёв, б-р Непокоренных, д.44, кв.116 (8-029-241-32-04)</t>
  </si>
  <si>
    <t>16.11.2018-15.11.2023</t>
  </si>
  <si>
    <t>17.12.2018-16.12.2020</t>
  </si>
  <si>
    <t>НВ 3240299</t>
  </si>
  <si>
    <t>05.12.2018-05.12.2028</t>
  </si>
  <si>
    <r>
      <t xml:space="preserve">1997, </t>
    </r>
    <r>
      <rPr>
        <sz val="14"/>
        <color rgb="FFFF0000"/>
        <rFont val="Times New Roman"/>
        <family val="1"/>
        <charset val="204"/>
      </rPr>
      <t>2018</t>
    </r>
  </si>
  <si>
    <t>МС 3105006</t>
  </si>
  <si>
    <t>23.10.2018-23.10.2028</t>
  </si>
  <si>
    <t>28.12.2018 ч.1 ст.294 ТК РБ</t>
  </si>
  <si>
    <t>18.10.2018-18.10.2021</t>
  </si>
  <si>
    <t>04.01.2019  п1 ч2 ст 35 ТК РБ</t>
  </si>
  <si>
    <t>MP 4284413</t>
  </si>
  <si>
    <t>02.01.2019-02.01.2029</t>
  </si>
  <si>
    <t>Шеметило Виталий Фёдорович</t>
  </si>
  <si>
    <t>SHEMIATSILA VITAL</t>
  </si>
  <si>
    <t>1АВ 065186</t>
  </si>
  <si>
    <t>2018</t>
  </si>
  <si>
    <t>Лунинецкий РВК Брестской обл.</t>
  </si>
  <si>
    <t>прописка: Брестская обл., г.Лунинец, ул.Кулакевича, 12-34; проживает: г.Минск, ул Тикоцкого, 10-2 (8-029-831-30-34)</t>
  </si>
  <si>
    <t>Усов Александр Владимирович</t>
  </si>
  <si>
    <t>USAU ALIAKSANDR</t>
  </si>
  <si>
    <t>5AB 084251</t>
  </si>
  <si>
    <t>MC 0525160</t>
  </si>
  <si>
    <t>24.02.2000-15.01.2021</t>
  </si>
  <si>
    <t>Минская обл., г.Борисов, ул.Трусова, д.59, кв.71 (8-029-337-45-98)</t>
  </si>
  <si>
    <t>Усов Игорь Владимирович</t>
  </si>
  <si>
    <t>USAU IHAR</t>
  </si>
  <si>
    <t>5АВ 076927</t>
  </si>
  <si>
    <t>Минская обл., г.Борисов, ул.Полка Н.Неман, д.122, корп.А (8-029-311-15-76)</t>
  </si>
  <si>
    <t>Врублевский Валентин Анатольевич</t>
  </si>
  <si>
    <t>URUBLEUSKI VALIANTSIN</t>
  </si>
  <si>
    <t>6AB 086293</t>
  </si>
  <si>
    <t>Могилёвская обл, г.Бобруйск, пер.Жуковского, д.3, кв.1, (8-029-248-00-23)</t>
  </si>
  <si>
    <t>27.11.2018-26.11.2023</t>
  </si>
  <si>
    <t>Федоренко Сергей Владимирович</t>
  </si>
  <si>
    <t>5AB 029342</t>
  </si>
  <si>
    <t>MC 3120900</t>
  </si>
  <si>
    <t>26.12.2018-26.12.2028</t>
  </si>
  <si>
    <t>Минская обл., г.Жодино, ул.50 лет Октября, д.8А, кв.25 (8-029-688-34-49)</t>
  </si>
  <si>
    <t>14.12.2018-13.12.2023</t>
  </si>
  <si>
    <t>10.12.2018-10.12.2028</t>
  </si>
  <si>
    <t>HB 3241217</t>
  </si>
  <si>
    <t>ПУСИКОВ ЮРИЙ ВИКТОРОВИЧ</t>
  </si>
  <si>
    <t>MP 4287100</t>
  </si>
  <si>
    <t>14.01.2019-14.01.2029</t>
  </si>
  <si>
    <t>18.01.2019  п1 ч2 ст 35 ТК РБ</t>
  </si>
  <si>
    <t>31.01.2019</t>
  </si>
  <si>
    <t>МС 3123483</t>
  </si>
  <si>
    <t>11.01.2019-11.01.2029</t>
  </si>
  <si>
    <t>23.12..2018</t>
  </si>
  <si>
    <t>16.01.2019-15.01.2024</t>
  </si>
  <si>
    <t>23.01.2019  п2 ч2 ст 35 ТК РБ</t>
  </si>
  <si>
    <t>25.01.2019  п2 ч2 ст 35 ТК РБ</t>
  </si>
  <si>
    <t>Каляда Александр Николаевич</t>
  </si>
  <si>
    <t>KALIADA ALIAKSANDR</t>
  </si>
  <si>
    <t>КН 2793023</t>
  </si>
  <si>
    <t>23.05.2018-23.05.2028</t>
  </si>
  <si>
    <t>Новогрудский РОВД</t>
  </si>
  <si>
    <t>5АК 058678</t>
  </si>
  <si>
    <t>Берёзовский городской исп.комитет</t>
  </si>
  <si>
    <t>проживает: г.Минск, ул.Есенина, д.123, кв.149; прописка: Гродненская обл., Лидский р-н, г.Берёзовка, д.14, кв.19 (8-025-766-30-39)</t>
  </si>
  <si>
    <t>Столбец5</t>
  </si>
  <si>
    <t>МР4288058</t>
  </si>
  <si>
    <t>16.01.2019-16.01.2029</t>
  </si>
  <si>
    <t>МР 4242259</t>
  </si>
  <si>
    <t>04.09.2018-04.09.2028</t>
  </si>
  <si>
    <t>2016, 2019</t>
  </si>
  <si>
    <t>PROKHARAU VALERY</t>
  </si>
  <si>
    <t>05.02.2019-04.02.2024</t>
  </si>
  <si>
    <t>Гулевич Александр Васильевич</t>
  </si>
  <si>
    <t>HULEVICH ALIAKSANDR</t>
  </si>
  <si>
    <t>1AC 001231</t>
  </si>
  <si>
    <t>AB 2927834</t>
  </si>
  <si>
    <t>25.02.2015-25.02.2025</t>
  </si>
  <si>
    <t>Ивацевичский РОВД</t>
  </si>
  <si>
    <t>Ивацевичский РВК Брестской обл.</t>
  </si>
  <si>
    <t>Брестская обл., г.Ивацевичи, ул.Чкалова, д.23, кв.8 (8-029-848-61-52)</t>
  </si>
  <si>
    <t>19.07.2018-18.07.2023</t>
  </si>
  <si>
    <t>06.02.2019  п1 ч2 ст 35 ТК РБ</t>
  </si>
  <si>
    <t>Симанович Владимир Викторович</t>
  </si>
  <si>
    <t>SIMANOVICH ULADZIMIR</t>
  </si>
  <si>
    <t>6AA 145675</t>
  </si>
  <si>
    <t>KB 2269980</t>
  </si>
  <si>
    <t>05.07.2017-05.07.2027</t>
  </si>
  <si>
    <t>Мстиславский РОВД</t>
  </si>
  <si>
    <t>Мстиславский РВК Могилёвской обл.</t>
  </si>
  <si>
    <t>Могилёвская обл., г.Мстиславль, ул.Школьная, д.10, кв.1 (8-044-715-19-95)</t>
  </si>
  <si>
    <t>15.01.2019-14.01.2024</t>
  </si>
  <si>
    <t>Хорсун Николай Николаевич</t>
  </si>
  <si>
    <t>KHORSUN MIKALAI</t>
  </si>
  <si>
    <t>3АВ 068537</t>
  </si>
  <si>
    <t>НВ 2590290</t>
  </si>
  <si>
    <t>19.04.2013-19.04.2023</t>
  </si>
  <si>
    <t>Мозырский .ОГВК Гомельской обл.</t>
  </si>
  <si>
    <t>Гомельская обл., г.Мозырь, ул.Первомайская, д.15, кв.19 (8-033-346-06-49)</t>
  </si>
  <si>
    <t>Курись Вячеслав Александрович</t>
  </si>
  <si>
    <t>KURYS VIACHASLAU</t>
  </si>
  <si>
    <t>7AB 225336</t>
  </si>
  <si>
    <t>Столинский РОВД</t>
  </si>
  <si>
    <t>31.01.2019-30.01.2024</t>
  </si>
  <si>
    <t>SAFONAU DZIANIS</t>
  </si>
  <si>
    <t>3AC 060080</t>
  </si>
  <si>
    <t>HB 2922525</t>
  </si>
  <si>
    <t>Светлогорский РОВД</t>
  </si>
  <si>
    <t>Светлогорский ОРВК Гомельской обл.</t>
  </si>
  <si>
    <t>Гомельская обл., г.Светлогорск, м-н Молодёжный, д.37, кв.12 (8-029-133-04-96)</t>
  </si>
  <si>
    <t>Сафонов Денис Андреевич</t>
  </si>
  <si>
    <t>с 02.06.2018</t>
  </si>
  <si>
    <t>12.02.2019-11.02.2024</t>
  </si>
  <si>
    <t>МИХАЙЛОВА ДАРЬЯ НИКОЛАЕВНА</t>
  </si>
  <si>
    <t>08.01.2019-07.01.2020</t>
  </si>
  <si>
    <t>11.02.2019-10.02.2024</t>
  </si>
  <si>
    <t>HB 3246892</t>
  </si>
  <si>
    <t>09.01.2019-09.01.2029</t>
  </si>
  <si>
    <t>Щербаков Владимир Алексеевич</t>
  </si>
  <si>
    <t>SHCHERBAKOU ULADZIMIR</t>
  </si>
  <si>
    <t>5AA 089355</t>
  </si>
  <si>
    <t>MC 2932671</t>
  </si>
  <si>
    <t>19.05.2017-19.05.2027</t>
  </si>
  <si>
    <t>Минская обл., гп.Мачулищи, ул.Гвардейская, д.15, кв.10 (8-033-636-06-78)</t>
  </si>
  <si>
    <t>19.11.2018-18.11.2023</t>
  </si>
  <si>
    <t>19.02.2019-18-02-2024</t>
  </si>
  <si>
    <t>TRC</t>
  </si>
  <si>
    <t>КН 2858439</t>
  </si>
  <si>
    <t>22.01.2019-22.01.2029</t>
  </si>
  <si>
    <t>21.02.2019 п5 ст 42 ТК РБ</t>
  </si>
  <si>
    <t>МР4293137</t>
  </si>
  <si>
    <t>30.01.2019-30.01.2029</t>
  </si>
  <si>
    <t>21.02.2019-21.02.2029</t>
  </si>
  <si>
    <t>ЧЕРНЯК АЛЕКСАНДР ВИКТОРОВИЧ</t>
  </si>
  <si>
    <t>01.03.2019-28.02.2021</t>
  </si>
  <si>
    <t>26.02.2019  п1 ч2 ст 35 ТК РБ</t>
  </si>
  <si>
    <t>Свирейко Борис Иванович</t>
  </si>
  <si>
    <t>SVIREIKA BARYS</t>
  </si>
  <si>
    <t>6AA 106557</t>
  </si>
  <si>
    <t>Белыничский РОВД</t>
  </si>
  <si>
    <t>Белыничский РВК Могилёвской обл.</t>
  </si>
  <si>
    <t>Могилёвская обл, г.Белыничи, пер.Красноармейский, д.3, прожив.: ул.Мичурина, д.18, кв.7 (8-029-728-91-41)</t>
  </si>
  <si>
    <t>21.03.2018-20.03.2023</t>
  </si>
  <si>
    <t>КВ 2392909</t>
  </si>
  <si>
    <t>21.01.2019-21.01.2029</t>
  </si>
  <si>
    <t>МС 3122156</t>
  </si>
  <si>
    <t>04.01.2019-04.01.2029</t>
  </si>
  <si>
    <t>Губарев Игорь Леонидович</t>
  </si>
  <si>
    <t>HUBARAU IHAR</t>
  </si>
  <si>
    <t>6AB 080102</t>
  </si>
  <si>
    <t>Минский р-н, д.Боровляны, ул.40 лет Победы, д.10, кв.10 (8-033-900-63-73)</t>
  </si>
  <si>
    <t>MX</t>
  </si>
  <si>
    <t>Мялик Иван Александрович</t>
  </si>
  <si>
    <t>MIALIK IVAN</t>
  </si>
  <si>
    <t>7AB 226466</t>
  </si>
  <si>
    <t>MP 4231317</t>
  </si>
  <si>
    <t>10.08.2018-10.08.2028</t>
  </si>
  <si>
    <t>2008,2014</t>
  </si>
  <si>
    <t>г.Минск, ул.Я.Чечота, д.4, кв.80 (8-029-214-41-62, 8-029-320-46-72)</t>
  </si>
  <si>
    <t>13.02.2019-12.02.2024</t>
  </si>
  <si>
    <t>07.03.2019  п1 ч2 ст 35 ТК РБ</t>
  </si>
  <si>
    <t>12.02.2019-12.02.2029</t>
  </si>
  <si>
    <t>06.03.2019-05.03.2024</t>
  </si>
  <si>
    <t>KH 2863680</t>
  </si>
  <si>
    <t>19.03.2019 п.1ч.2 ст.35 ТК РБ</t>
  </si>
  <si>
    <t>Кравченко Андрей Александрович</t>
  </si>
  <si>
    <t>KRAUCHANKA ANDREI</t>
  </si>
  <si>
    <t>3AB 021373</t>
  </si>
  <si>
    <t>18.03.2019</t>
  </si>
  <si>
    <t>Мозырский ГВК Гомельской обл.</t>
  </si>
  <si>
    <t>22.01.2019-21.01.2024</t>
  </si>
  <si>
    <t>Гутковский Сергей Сергеевич</t>
  </si>
  <si>
    <t>HUTKOUSKI SIARHEI</t>
  </si>
  <si>
    <t>5AI 045586</t>
  </si>
  <si>
    <t>28.12.2018-27.12.2023</t>
  </si>
  <si>
    <t>Минская обл., Солигорский р-н, аг.Старые Терушки, ул.Гуляева, д.1 (8-029-119-53-88)</t>
  </si>
  <si>
    <t>Казей Артём Александрович</t>
  </si>
  <si>
    <t>KAZEI ARTSIOM</t>
  </si>
  <si>
    <t>7AB 221453</t>
  </si>
  <si>
    <t>Фрунзенское РУВД г.Минска</t>
  </si>
  <si>
    <t>г.Минск, ул.Чичурина, д.6, кв.118 (8-029-156-07-81)</t>
  </si>
  <si>
    <t>28.02.2019-27.02.2024</t>
  </si>
  <si>
    <t>Соловьёв Алексей Валерьевич</t>
  </si>
  <si>
    <t>SALAUYOU ALIAKSEI</t>
  </si>
  <si>
    <t>6AA 146230</t>
  </si>
  <si>
    <t>19.02.2019-18.02.2024</t>
  </si>
  <si>
    <t>ВК г.Могилёва</t>
  </si>
  <si>
    <t>Ленинским РОВД г.Могилёва</t>
  </si>
  <si>
    <t>г.Могилёв, ул.Гришина, д.124, кв.42 (8-044-581-65-51)</t>
  </si>
  <si>
    <t>Верховин Денис Павлович</t>
  </si>
  <si>
    <t>VIARKHOVIN DZIANIS</t>
  </si>
  <si>
    <t>Минская обл., г.Борисов, прописка: ул.Труда, д.2, кв.54; прожив.:ул.50 лет БССР, д.19, кв.12 (8-029-272-86-24)</t>
  </si>
  <si>
    <t>МС 2866268</t>
  </si>
  <si>
    <t>15.09.2016-15.09.2026</t>
  </si>
  <si>
    <t>Савостьянов Павел Павлович</t>
  </si>
  <si>
    <t>SAVASTSYANAU PAVEL</t>
  </si>
  <si>
    <t>6AA 146202</t>
  </si>
  <si>
    <t>KB 2398394</t>
  </si>
  <si>
    <t>Могилёвский РОВД</t>
  </si>
  <si>
    <t>26.02.2019-25.02.2024</t>
  </si>
  <si>
    <t>Могилёвская обл, Могилёвский р-н, д.Новое Пашково, ул.Хроменкова, д.19, кв.3 (8-029-628-61-51)</t>
  </si>
  <si>
    <t>01.04.2019  п1 ч2 ст 35 ТК РБ</t>
  </si>
  <si>
    <t>29.03.2019  п1 ч2 ст 35 ТК РБ</t>
  </si>
  <si>
    <t>КВ 2399023</t>
  </si>
  <si>
    <t>25.02.2019-25.02.2029</t>
  </si>
  <si>
    <t>FU384698</t>
  </si>
  <si>
    <t>05.03.2019-05.03.2029</t>
  </si>
  <si>
    <t>13.03.2019-12.03.2024</t>
  </si>
  <si>
    <t>MP 4320742</t>
  </si>
  <si>
    <t>26.03.2019-26.03.2029</t>
  </si>
  <si>
    <t>Романов Николай Викторович</t>
  </si>
  <si>
    <t>RAMANAU MIKALAI</t>
  </si>
  <si>
    <t>6AE 002670</t>
  </si>
  <si>
    <t>KB 1735448</t>
  </si>
  <si>
    <t>03.03.2011-25.03.2066</t>
  </si>
  <si>
    <t>Чериковский РОВД</t>
  </si>
  <si>
    <t>г.Могилёв, пр-т Пушкинский, д.57А, кв.57 (8-044-777-52-17)</t>
  </si>
  <si>
    <t>13.07.2015-12.07.2020</t>
  </si>
  <si>
    <t>Савченко Владимир Геннадьевич</t>
  </si>
  <si>
    <t>SAUCHANKA ULADZIMIR</t>
  </si>
  <si>
    <t>6AE 000566</t>
  </si>
  <si>
    <t>Кричевский РВК Могилёвской области</t>
  </si>
  <si>
    <t>Могилёвская обл., г.Кричев, ул.Тимирязева, д.2, кв.47 (8-029-242-70-61)</t>
  </si>
  <si>
    <t>21.12.2017-20.12.2022</t>
  </si>
  <si>
    <t>Волынец Антон Станиславович</t>
  </si>
  <si>
    <t>VALYNETS ANTON</t>
  </si>
  <si>
    <t>4AE 071849</t>
  </si>
  <si>
    <t>Вороновский РОВД</t>
  </si>
  <si>
    <t>Вороновский РВК Гродненской обл.</t>
  </si>
  <si>
    <t>прописка: Гродненская обл., Вороновский р-н, аг.Бенякони, ул.Озерная, д.6А; прожив.: г.Минск, ул.Уборевича, д.124, кв.3 (8-025-761-90-14)</t>
  </si>
  <si>
    <t>27.03.2019-26.03.2024</t>
  </si>
  <si>
    <t>03.03.2019 п5 ст 42 ТК РБ</t>
  </si>
  <si>
    <t>Каменев Сергей Петрович</t>
  </si>
  <si>
    <t>KAMENEU SIARHEI</t>
  </si>
  <si>
    <t>3AA 084918</t>
  </si>
  <si>
    <t>HB 2995096</t>
  </si>
  <si>
    <t>20.10.2016-20.10.2026</t>
  </si>
  <si>
    <t>Ветковский РОВД</t>
  </si>
  <si>
    <t>Ветковский РВК Гомельской обл.</t>
  </si>
  <si>
    <t>Гомельская обл., г.Ветка, ул.Чапаева В.И., д.4, кв.11 (8-044-541-89-67)</t>
  </si>
  <si>
    <t>01.03.2019-28.02.2024</t>
  </si>
  <si>
    <t>БОРОДКИН АНДРЕЙ СЕРГЕЕВИЧ</t>
  </si>
  <si>
    <t>МС3149309</t>
  </si>
  <si>
    <t>05.04.2019-05.04.2029</t>
  </si>
  <si>
    <t>KB 2407791</t>
  </si>
  <si>
    <t>04.04.2019-04.04.2029</t>
  </si>
  <si>
    <t>29.01.2017-28.01.2020</t>
  </si>
  <si>
    <t>Леоненков Дмитрий Александрович</t>
  </si>
  <si>
    <t>LEANENKAU DZMITRY</t>
  </si>
  <si>
    <t>2AA 140717</t>
  </si>
  <si>
    <t>BM 2418151</t>
  </si>
  <si>
    <t>04.01.2017-04.01.2027</t>
  </si>
  <si>
    <t>Первомайский РОВД</t>
  </si>
  <si>
    <t>ВК г.Витебска, Витебского и Лиозненского районов Витебской обл.</t>
  </si>
  <si>
    <t>г.Витебск, ул.Чкалова, д.51, к.2. кв.81 (8-029-878-48-44)</t>
  </si>
  <si>
    <t>15.03.2019-14.03.2024</t>
  </si>
  <si>
    <t>01.02.2019-31.01.2021</t>
  </si>
  <si>
    <t>НВ3267321</t>
  </si>
  <si>
    <t>21.03.2019-21.03.2029</t>
  </si>
  <si>
    <t>Речицкий ГВК, гомельская обл.</t>
  </si>
  <si>
    <t>3АС 059987</t>
  </si>
  <si>
    <t>21.03.2019-20.03.2024</t>
  </si>
  <si>
    <t>Масюкович Дмитрий Олегович</t>
  </si>
  <si>
    <t>MASIUKOVICH DZMITRY</t>
  </si>
  <si>
    <t>6AB 083343</t>
  </si>
  <si>
    <t>KB 2008685</t>
  </si>
  <si>
    <t>13.02.2014-13.02.2024</t>
  </si>
  <si>
    <t>ВК г.Бобруйска, Бобруйского, Глусского и Кировского районов Могилёвской области</t>
  </si>
  <si>
    <t>12.03.2019-11.03.2024</t>
  </si>
  <si>
    <t>Могилёвский РВК Могилёвской обл.</t>
  </si>
  <si>
    <t>AB 3428070</t>
  </si>
  <si>
    <t>11.04.2019-11.04.2029</t>
  </si>
  <si>
    <t>Михайловский Анатолий Александрович</t>
  </si>
  <si>
    <t>5AB 000539</t>
  </si>
  <si>
    <t>1988,1990</t>
  </si>
  <si>
    <t>Борисовский ГВК Минской обл.</t>
  </si>
  <si>
    <t>Минская обл., г.Борисов, ул.Трусова, д.12, к.2, кв.141 (8-025-973-89-35)</t>
  </si>
  <si>
    <t>НВ 3271533</t>
  </si>
  <si>
    <t>02.04.2019-02.04.2029</t>
  </si>
  <si>
    <t>MC 3151021</t>
  </si>
  <si>
    <t>10.04.2019-10.04.2029</t>
  </si>
  <si>
    <t>)</t>
  </si>
  <si>
    <t>Могилёвская обл., г.Бобруйск, ул.50 лет ВЛКСМ, д.25, кв.503 (8-044-575-56-92)</t>
  </si>
  <si>
    <t>НВ 3279737</t>
  </si>
  <si>
    <t>24.04.2019-24.04.2029</t>
  </si>
  <si>
    <t>11.05.2019 п1 ч2 ст 35 ТК РБ</t>
  </si>
  <si>
    <t>26.04.2019 п5 ст 42 ТК РБ</t>
  </si>
  <si>
    <t>15.05.2019 п1 ч2 ст 35 ТК РБ</t>
  </si>
  <si>
    <t>11.04.2019-10.04.2024</t>
  </si>
  <si>
    <t>10.05.2019-09.05.2020</t>
  </si>
  <si>
    <t>20.05.2019 п1 ч2 ст 35 ТК РБ</t>
  </si>
  <si>
    <t>02.06.2019-01.06.2022</t>
  </si>
  <si>
    <t>Гомельская обл.,г.Мозырь, пер.Коллективный, д.20, кв.53 (8-029-730-77-84)</t>
  </si>
  <si>
    <t>14.05.2019 п1 ч2 ст 35 ТК РБ</t>
  </si>
  <si>
    <t>МС 3162192</t>
  </si>
  <si>
    <t>13.05.2019-13.05.2029</t>
  </si>
  <si>
    <t>24.05.2019-23.05.2024</t>
  </si>
  <si>
    <t>01.06.2019-31.05.2024</t>
  </si>
  <si>
    <t>5АВ 094335</t>
  </si>
  <si>
    <t>7AA 300878</t>
  </si>
  <si>
    <t>МР 4337793</t>
  </si>
  <si>
    <t>19.04.2019-19.04.2029</t>
  </si>
  <si>
    <t>24.03.2017-23.03.2022</t>
  </si>
  <si>
    <t>Коско Александр Иванович</t>
  </si>
  <si>
    <t>KASKO ALIAKSANDR</t>
  </si>
  <si>
    <t>КН 2882171</t>
  </si>
  <si>
    <t xml:space="preserve">Дятловским РОВД </t>
  </si>
  <si>
    <t>5АК 055654</t>
  </si>
  <si>
    <t>27.05.2019</t>
  </si>
  <si>
    <t>Дятловский РВК Гродненской обл</t>
  </si>
  <si>
    <t>Гродненская область, г.п. Козловщина, ул. Б. Хмельницкого, д. 15б (8-029-573-61-81)</t>
  </si>
  <si>
    <t>17.07.2018-16.07.2023</t>
  </si>
  <si>
    <t>31.05.2019 п1 ч2 ст 35 ТК РБ</t>
  </si>
  <si>
    <t>MP 4361040</t>
  </si>
  <si>
    <t>29.05.2019-29.05.2029</t>
  </si>
  <si>
    <t>03.06.2019 п1 ч2 ст 35 ТК РБ</t>
  </si>
  <si>
    <t>Каляда Евгений Николаевич</t>
  </si>
  <si>
    <t xml:space="preserve">KALIADA YAUHENI </t>
  </si>
  <si>
    <t>2013, 2018</t>
  </si>
  <si>
    <t>Новогрудским РВК Грод. Обл.</t>
  </si>
  <si>
    <t>Гродненская обл., аг. Щорсы, ул. Садовая, д. 2, кв.1 (+375-33-335-72-98)</t>
  </si>
  <si>
    <t>Петухов Юрий Викторович</t>
  </si>
  <si>
    <t>PIATUKHOU YURY</t>
  </si>
  <si>
    <t>KB1767605</t>
  </si>
  <si>
    <t>01.07.2011-21.01.2031</t>
  </si>
  <si>
    <t>6АА 145269</t>
  </si>
  <si>
    <t>28.03.2019-27.02.2014</t>
  </si>
  <si>
    <t>г. Могилев , ул. Строителей , д. 32а, кв. 33 (8-033-334-60-42)</t>
  </si>
  <si>
    <t>МР4327231</t>
  </si>
  <si>
    <t>13.06.2019 п.1 ст 29 ТК РБ</t>
  </si>
  <si>
    <t>AB 3446001</t>
  </si>
  <si>
    <t>06.06.2019-06.06.2029</t>
  </si>
  <si>
    <t>Астапович Сергей Николаевич</t>
  </si>
  <si>
    <t>ASTAPOVICH SIARHEI</t>
  </si>
  <si>
    <t>MC 3136050</t>
  </si>
  <si>
    <t>27.02.2019-27.02.2029</t>
  </si>
  <si>
    <t>Минская обл., г. Борисов, 3-ий переулок Индустриальный, д. 3 (8-029-768-02-59)</t>
  </si>
  <si>
    <t>5АВ 078519</t>
  </si>
  <si>
    <t>ЖАЛОБКЕВИЧ АЛЕКСАНДР ФЕДОРОВИЧ</t>
  </si>
  <si>
    <t>19.06.2019-18.06.2020</t>
  </si>
  <si>
    <t>НВ 3284797</t>
  </si>
  <si>
    <t>15.05.2019-15.05.2029</t>
  </si>
  <si>
    <t>МС 3119279</t>
  </si>
  <si>
    <t>17.12.2018-17.12.2028</t>
  </si>
  <si>
    <t>Брестская обл., Березовский р-н, д.Речица, ул.Пионерская, д.2 (+37533-625-14-55)</t>
  </si>
  <si>
    <t>2006,2012,2014, 2019</t>
  </si>
  <si>
    <t>Вяжевич Александр Иванович</t>
  </si>
  <si>
    <t>VIAZHEVICH ALIAKSANDR</t>
  </si>
  <si>
    <t>Гомельс. Обл.</t>
  </si>
  <si>
    <t>Рогачевский РВК Гомел. Обл</t>
  </si>
  <si>
    <t>Гомельс. Обл, Рогачевский р-н, д. Станьков, ул. Рабочая, д. 67 (+375-29-978-05-44)</t>
  </si>
  <si>
    <t>ВI0111429</t>
  </si>
  <si>
    <t>11.05.2019-30.04.2024</t>
  </si>
  <si>
    <t>Березовским РОВД Бресткой области</t>
  </si>
  <si>
    <t>MC 3177086</t>
  </si>
  <si>
    <t>24.06.2019-24.06.2029</t>
  </si>
  <si>
    <t>3АЕ 053179</t>
  </si>
  <si>
    <t>06.07.2019-05.07.2020</t>
  </si>
  <si>
    <t>01.07.2019 п1 ч2 ст 35 ТК РБ</t>
  </si>
  <si>
    <t>MP 4359090</t>
  </si>
  <si>
    <t>27.05.2019-27.05.2029</t>
  </si>
  <si>
    <t>МР 4333460</t>
  </si>
  <si>
    <t>12.04.2019-12.04.2029</t>
  </si>
  <si>
    <t>Курсы РФ</t>
  </si>
  <si>
    <t>06.06.2019 п2 чы2 ст 35 ТК рб</t>
  </si>
  <si>
    <t>МС3165666</t>
  </si>
  <si>
    <t>23.05.2019-23.05.2029</t>
  </si>
  <si>
    <t>14.06.2019-13.06.2024</t>
  </si>
  <si>
    <t>Должники</t>
  </si>
  <si>
    <t>Мед. страх</t>
  </si>
  <si>
    <t>Прочие</t>
  </si>
  <si>
    <t>копия+скан паспорта</t>
  </si>
  <si>
    <t>ПРОХОРЧЕНКО МАКСИМ АНАТОЛЬЕВИЧ</t>
  </si>
  <si>
    <t>02.07.2019 п1 ч2 ст 35 ТК РБ</t>
  </si>
  <si>
    <t>Каминский Андрей Сергеевич</t>
  </si>
  <si>
    <t>KAMINSKI ANDREI</t>
  </si>
  <si>
    <t>Брестская обл, г. Барановичи, ул. Фабричная, д. 18А, кв. 41 (+37529-594-93-23, дом.8016-361-18-07)</t>
  </si>
  <si>
    <t>04.07.2019-03.07.2024</t>
  </si>
  <si>
    <t>Слуцким РВК Минской области</t>
  </si>
  <si>
    <t>1АЕ 081086</t>
  </si>
  <si>
    <t>02.07.2019-01.07.2024</t>
  </si>
  <si>
    <t>Минская обл., г.Солигорск, ул.Л.Комсомола, д.1, кв.48 (8-025-529-79-81)</t>
  </si>
  <si>
    <t>НВ3309400</t>
  </si>
  <si>
    <t>11.07.2019-11.07.2029</t>
  </si>
  <si>
    <t>22.07.2019 п.1 ч2 ст 35 TК РБ</t>
  </si>
  <si>
    <t>18.07.2019-17.07.2020</t>
  </si>
  <si>
    <t>30.06.2019 п2 ч2 ст 35 тк рб</t>
  </si>
  <si>
    <t>29.07.2019-28.07.2021</t>
  </si>
  <si>
    <t>04.07.2019-03.07.2021</t>
  </si>
  <si>
    <t>09.07.2019-08.07.2024</t>
  </si>
  <si>
    <t>17.07.2019 п1 ч2 ст 35 ТК РБ</t>
  </si>
  <si>
    <t>Неверко Юрий Анатольевич</t>
  </si>
  <si>
    <t>NEVERKA YURY</t>
  </si>
  <si>
    <t>МР 3388727</t>
  </si>
  <si>
    <t>Калнковичским РОВД</t>
  </si>
  <si>
    <t>7АВ 183335</t>
  </si>
  <si>
    <t>10.05.2017-09.05.2022</t>
  </si>
  <si>
    <t>Г. Минск, ул. С.Есенина, д. 105, кв. 67 (+375-29-661-93-12)</t>
  </si>
  <si>
    <t>Брестская обл., Столинский р-н, р.н.Речица, ул.Клубная, д.7А, кв.4, (8-033-343-43-26)</t>
  </si>
  <si>
    <t>Г. Минск, ул. Скрыганова, д. 3, кв. 60 (+375-44-500-93-28)</t>
  </si>
  <si>
    <t>МР4388790</t>
  </si>
  <si>
    <t>17.07.2019-17.07.2029</t>
  </si>
  <si>
    <t>30.07.2019 п1 ч2 ст 35 ТК РБ</t>
  </si>
  <si>
    <t>МС 3187007</t>
  </si>
  <si>
    <t>16.07.2019-16.07.2029</t>
  </si>
  <si>
    <t>Минская обл., г.Мядель, ул.Юбилейная, д.23, кв.3 (8-029-354-91-26)</t>
  </si>
  <si>
    <t>27.07.2019-26.07.2021</t>
  </si>
  <si>
    <t>МАТУКЕВИЧ ИРИНА ВЛАДИМИРОВНА</t>
  </si>
  <si>
    <t>29.07.2019-28.07.2020</t>
  </si>
  <si>
    <t>КУНАШ ЕЛЕНА АНАТОЛЬЕВНА</t>
  </si>
  <si>
    <t>02.08.2019-01.08.2020</t>
  </si>
  <si>
    <t xml:space="preserve">КУНАШ ЕЛЕНА </t>
  </si>
  <si>
    <t>10.08.2019 п1 ч2 ст 35 ТК РБ</t>
  </si>
  <si>
    <t>08.08.2019 п2 ч2 ст 35 ТК РБ</t>
  </si>
  <si>
    <t>KB 2437883</t>
  </si>
  <si>
    <t>26.07.2019-26.07.2029</t>
  </si>
  <si>
    <t>MP 4398205</t>
  </si>
  <si>
    <t>30.07.2019-30.07.2029</t>
  </si>
  <si>
    <t>КОНОНОВИЧ СЕРГЕЙ АДАМОВИЧ</t>
  </si>
  <si>
    <t>ЗАМ. НАЧ. РЕМ. МАСТ.</t>
  </si>
  <si>
    <t>12.07.2019-12.07.2029</t>
  </si>
  <si>
    <t>АВ 3463641</t>
  </si>
  <si>
    <t>до декабря (включительно) 2019 года</t>
  </si>
  <si>
    <t>09.08.2019 п1 ч2 ст 35 ТК РБ</t>
  </si>
  <si>
    <t>13.08.2019 п2 ч2 ст 35 ТК РБ</t>
  </si>
  <si>
    <t>пр 79/1</t>
  </si>
  <si>
    <t>пр 102/3</t>
  </si>
  <si>
    <t>пр 140/1-л</t>
  </si>
  <si>
    <t>пр 128/1-л, перепис. Медицину, скан+коп. паспорта</t>
  </si>
  <si>
    <t>пр 80/1-л, 102/3-л</t>
  </si>
  <si>
    <t>скан паспорта</t>
  </si>
  <si>
    <t>копия визы, пр 85/1-л</t>
  </si>
  <si>
    <t>пр 102/3-л</t>
  </si>
  <si>
    <t>приказ 104-л, 130/1-л</t>
  </si>
  <si>
    <t>пр 80/1-л</t>
  </si>
  <si>
    <t>скан+копия паспорта</t>
  </si>
  <si>
    <t>приказ Каспиана</t>
  </si>
  <si>
    <t>пр 145-л, 149-л</t>
  </si>
  <si>
    <t>пр 80/1-л, 63-л, 45-л, 102/3-л</t>
  </si>
  <si>
    <t>пр 136/1-л</t>
  </si>
  <si>
    <t>пр 80/1-л, 102/3-л, 141/1-л, 95-к</t>
  </si>
  <si>
    <t>пр 80/1-л,63-л, 45-л, 32-д, 14-л, 102/3-л</t>
  </si>
  <si>
    <t>пр 116-л</t>
  </si>
  <si>
    <t>пр 127/1-л</t>
  </si>
  <si>
    <t>подпись в расх.</t>
  </si>
  <si>
    <t>пр134/1-л</t>
  </si>
  <si>
    <t>пр 151-л</t>
  </si>
  <si>
    <t>102/3-л</t>
  </si>
  <si>
    <t>пр 146-л</t>
  </si>
  <si>
    <t>пр 80/3-л, 63-л, 102/3-л</t>
  </si>
  <si>
    <t>16.08.2019 п7 ст 42 ТК РБ</t>
  </si>
  <si>
    <t>Житкевич Александр Владимирович</t>
  </si>
  <si>
    <t>ZHYTKEVICH ALIAKSANDR</t>
  </si>
  <si>
    <t>МС 2842069</t>
  </si>
  <si>
    <t>29.06.2016-29.06.2026</t>
  </si>
  <si>
    <t>2013, 2017</t>
  </si>
  <si>
    <t>5АК 061776</t>
  </si>
  <si>
    <t>07.08.2019-06.08.2024</t>
  </si>
  <si>
    <t>Минская область, Столбцвский район, д. Микалаевщина, ул. Пионерская, д. 16, кв. 20 (8-033-613-53-39)</t>
  </si>
  <si>
    <t>Минская обл., Столбцовский р-н, г.Столбцы, ул.Мира, д.18, кв.22 (8-029-847-40-70)</t>
  </si>
  <si>
    <t>НВ 3321277</t>
  </si>
  <si>
    <t>13.08.2019-13.08.2029</t>
  </si>
  <si>
    <t>МР 4405217</t>
  </si>
  <si>
    <t>09.08.2019-09.08.2029</t>
  </si>
  <si>
    <t>21.08.2019 п1 ч2 ст 35 ТК РБ</t>
  </si>
  <si>
    <t>МС 3169187</t>
  </si>
  <si>
    <t>04.06.2019-04.06.2029</t>
  </si>
  <si>
    <t>23.09.2019-22.09.2020</t>
  </si>
  <si>
    <t>03.09.2019-02.09.2020</t>
  </si>
  <si>
    <t>Макеев Евгений Сергеевич</t>
  </si>
  <si>
    <t>MAKEYEU YAUHEN</t>
  </si>
  <si>
    <t>МР 3409464</t>
  </si>
  <si>
    <t>24.12.2013-24.12.2023</t>
  </si>
  <si>
    <t xml:space="preserve">Заводским РУВД </t>
  </si>
  <si>
    <t>7АВ 186278</t>
  </si>
  <si>
    <t>27.12.2018-26.12.2023</t>
  </si>
  <si>
    <t>прописан: г. Минск, пр-т Партизанский, д.147, кв. 193,  проживает: г. Минск, ул. Сухаревская, д. 56, кв.16 (+375-29-78619-98)</t>
  </si>
  <si>
    <t>Балковский Сергей Федорович</t>
  </si>
  <si>
    <t>BALKOUSKI SIARHEI</t>
  </si>
  <si>
    <t>HB 2403005</t>
  </si>
  <si>
    <t>04.10.2011-08.10.2031</t>
  </si>
  <si>
    <t>3АВ 069451</t>
  </si>
  <si>
    <t>Мозырский РВК Гомельской обл</t>
  </si>
  <si>
    <t>2008, 2010, 2014</t>
  </si>
  <si>
    <t>КВ 2442900</t>
  </si>
  <si>
    <t>Невмержицкий Сергей Иванович</t>
  </si>
  <si>
    <t>NEUMIARZHYTSKI SIARHEI</t>
  </si>
  <si>
    <t xml:space="preserve">Лельчицким РОВД </t>
  </si>
  <si>
    <t>Гомелькой обл.</t>
  </si>
  <si>
    <t>Гоельская обл., гп. Лельчицы, ул. Павла Коноплича, д. 2, кв 55 ()</t>
  </si>
  <si>
    <t>3АК 004204</t>
  </si>
  <si>
    <t>Лельчицкий РВК Гомел. Обл.</t>
  </si>
  <si>
    <t>07.03.2019-06.03.2024</t>
  </si>
  <si>
    <t>2011, 2019</t>
  </si>
  <si>
    <t>Могилёвская обл., г.Бобруйск, ул.Западная, д.25, кв.63 (8-029-392-21-71)</t>
  </si>
  <si>
    <t>11.09.2019</t>
  </si>
  <si>
    <t>Минская обл, Воложинский р-н, д. Доры, ул. Полевая, д.3, кв. 3  (8-044-749-85-87)</t>
  </si>
  <si>
    <t>29.08.2019 п1 ч2 ст 35 ТК РБ</t>
  </si>
  <si>
    <t>30.08.2019 п1 ч2 ст 35 ТК РБ</t>
  </si>
  <si>
    <t>02.09.2019 п1 ч2 ст 35 ТК РБ</t>
  </si>
  <si>
    <t>31.08.2019 п2 ч2 ст 35 ТК РБ</t>
  </si>
  <si>
    <t>HB 3322013</t>
  </si>
  <si>
    <t>14.08.2019-14.08.2029</t>
  </si>
  <si>
    <t>11.09.2019-10.09.2021</t>
  </si>
  <si>
    <t>РИМКО ЕКАТЕРИНА ВИКТОРОВНА</t>
  </si>
  <si>
    <t>02.09.2019-01.09.2020</t>
  </si>
  <si>
    <t>17.08.2019-16.08.2020</t>
  </si>
  <si>
    <t>ПРИТУЛЯК ИВАН ИВАНОВИЧ</t>
  </si>
  <si>
    <t>(+375-29-103-55-58)/ Г.Минск, ул.Брестская, д.77, общ.ком.532</t>
  </si>
  <si>
    <t>НВ 3326074</t>
  </si>
  <si>
    <t>26.08.2019 -26.08.2029</t>
  </si>
  <si>
    <t>06.09.2019 п1 ст29 ТК РБ</t>
  </si>
  <si>
    <t>30.08.2019- 29.08.2024</t>
  </si>
  <si>
    <t>MP 4416774</t>
  </si>
  <si>
    <t>05.09.2019-05.09.2029</t>
  </si>
  <si>
    <t>MP 4412346</t>
  </si>
  <si>
    <t>26.08.2019-26.08.2029</t>
  </si>
  <si>
    <t>п.1ч2ст 35 тк рб</t>
  </si>
  <si>
    <t>КРАСНЕВИЧ АЛЕКСАНДР ГЕНРИХОВИЧ</t>
  </si>
  <si>
    <t>06.09.2019-05.09.2020</t>
  </si>
  <si>
    <t>Гордеёнок Евгений Александрович</t>
  </si>
  <si>
    <t>HARDZEYONAK YAUHENI</t>
  </si>
  <si>
    <t>5AA 108202</t>
  </si>
  <si>
    <t>Первомайское РУВД</t>
  </si>
  <si>
    <t>Первомайский РВК г.Минска</t>
  </si>
  <si>
    <t>г.Минск, ул.Кнорина д.10А, кв.67 (8-044-728-06-87)</t>
  </si>
  <si>
    <t>МС 3204898</t>
  </si>
  <si>
    <t>29.08.2019-29.08.2029</t>
  </si>
  <si>
    <t>,</t>
  </si>
  <si>
    <t>МС 3209855</t>
  </si>
  <si>
    <t>19.09.2019-19.09.2029</t>
  </si>
  <si>
    <t>ЕФИМОВИЧ ВЛАДМИР ВЛАДИМИРОВИЧ</t>
  </si>
  <si>
    <t>19.09.2019-18.09.2020</t>
  </si>
  <si>
    <t>UAtr</t>
  </si>
  <si>
    <t>MP 4420883</t>
  </si>
  <si>
    <t>17.09.2019-17.09.2029</t>
  </si>
  <si>
    <t>26.09.2019-25.09.2020</t>
  </si>
  <si>
    <t>MC 3210426</t>
  </si>
  <si>
    <t>23.09.2019-23.09.2020</t>
  </si>
  <si>
    <t>30.09.2019 П.3 Ч.2 СТ.35 ТК РБ</t>
  </si>
  <si>
    <t>14.08.2019 П5 СТ 42 ТК РБ</t>
  </si>
  <si>
    <t>KB 2448508</t>
  </si>
  <si>
    <t>12.09.2019-12.09.2029</t>
  </si>
  <si>
    <t xml:space="preserve">02.10.2019. п.2 ч.2 ст 35 ТК РБ </t>
  </si>
  <si>
    <t>MC 3174830</t>
  </si>
  <si>
    <t>19.06.2019-19.06.2029</t>
  </si>
  <si>
    <t>02.10.2019 п.1 ч.2 ст 35 ТК РБ</t>
  </si>
  <si>
    <t>04.10.2019-03.10.2021</t>
  </si>
  <si>
    <t>17.10.2019-16.10.2020</t>
  </si>
  <si>
    <t>КОВАЛЁВ АЛЕКСЕЙ СЕРГЕЕВИЧ</t>
  </si>
  <si>
    <t>08.10.2019-07.10.2020</t>
  </si>
  <si>
    <t>01.11.2019-31.10.2020</t>
  </si>
  <si>
    <t>09.10.2019 п.1 ч.2 ст.35 ТК РБ</t>
  </si>
  <si>
    <t>ДОГ.                  ПОДРЯДА</t>
  </si>
  <si>
    <t>ДЕЖ.МЕХАНИК 0,5     СТ</t>
  </si>
  <si>
    <t>Замена международника</t>
  </si>
  <si>
    <t>новое</t>
  </si>
  <si>
    <t>МР 4361222</t>
  </si>
  <si>
    <t>учится</t>
  </si>
  <si>
    <t>на обучение</t>
  </si>
  <si>
    <t>увольнение</t>
  </si>
  <si>
    <t>Цедрик Виталий Сергеевич</t>
  </si>
  <si>
    <t>TSEDRYK VITALI</t>
  </si>
  <si>
    <t>5АА 107884</t>
  </si>
  <si>
    <t>МР 3528060</t>
  </si>
  <si>
    <t>23.07.2014-23.07.2024</t>
  </si>
  <si>
    <t>16.10.2019 п.1 ч.2 ст 35 ТК РБ</t>
  </si>
  <si>
    <t>Минск, ул.Днепровская, д.75 кв.1 (8029-757-59-67)</t>
  </si>
  <si>
    <t>МС 3152985</t>
  </si>
  <si>
    <t>15.04.2019-15.04.2029</t>
  </si>
  <si>
    <t>26.10.2019 п.2 ч.2 ст.35 ТК РБ</t>
  </si>
  <si>
    <t>30.10.2019 п.1 ч.2 ст.35 ТК РБ</t>
  </si>
  <si>
    <t>БУЗЕЛЬ АНАТОЛИЙ АНАТОЛЬЕВИЧ</t>
  </si>
  <si>
    <t>ДОЛЖНОСТЬ</t>
  </si>
  <si>
    <t>31.10.2019-30.10.2020</t>
  </si>
  <si>
    <t>кол-во подарков</t>
  </si>
  <si>
    <t>Год рождения детей (до 14)</t>
  </si>
  <si>
    <t>2015,2015</t>
  </si>
  <si>
    <t>2009,2011,2012</t>
  </si>
  <si>
    <t>2013, 2013</t>
  </si>
  <si>
    <t>Итого</t>
  </si>
  <si>
    <t>БАЗА</t>
  </si>
  <si>
    <t>2006,2012,2012</t>
  </si>
  <si>
    <t>ОФИС</t>
  </si>
  <si>
    <t>2019</t>
  </si>
  <si>
    <t>ВСЕГО КОЛИЧЕСТВО ПОДАРКОВ НА НГ 2020</t>
  </si>
  <si>
    <t>Гивойна Игорь Геннадьевич</t>
  </si>
  <si>
    <t>HIVOINA IHAR</t>
  </si>
  <si>
    <t>4АН 005576</t>
  </si>
  <si>
    <t>KH 2928860</t>
  </si>
  <si>
    <t>24.09.2019-24.09.2029</t>
  </si>
  <si>
    <t>Кореличским РОВД</t>
  </si>
  <si>
    <t>Кореличский РВК Гродненской области</t>
  </si>
  <si>
    <t>Гродненская обл., Кореличский район, г.п.Мир, ул.Первомайская , д. 35А, кв.2 (8-044-480-65-24)</t>
  </si>
  <si>
    <t>МР 4441194</t>
  </si>
  <si>
    <t>14.11.2019-14.11.2029</t>
  </si>
  <si>
    <t>15.08.2019-15.08.2029</t>
  </si>
  <si>
    <t>МР 4442047</t>
  </si>
  <si>
    <t>15.11.2019-15.11.2029</t>
  </si>
  <si>
    <t>Гивойна Илья Игоревич</t>
  </si>
  <si>
    <t>HIVOINA ILLIA</t>
  </si>
  <si>
    <t>4AC 018139</t>
  </si>
  <si>
    <t>KH 2543203</t>
  </si>
  <si>
    <t>02.11.2015-02.11.2025</t>
  </si>
  <si>
    <t>2015</t>
  </si>
  <si>
    <t>Гродненская обл., Кореличский район, г.п.Мир, ул.Сташевской д.10, кв.11 (8-025-912-65-66)</t>
  </si>
  <si>
    <t>Минская обл., Минский район, аг.Большевик, ул.Фабричная, д.10., кв.23 (8-044-742-22-90)</t>
  </si>
  <si>
    <t>период</t>
  </si>
  <si>
    <t>количество дней</t>
  </si>
  <si>
    <t>ВЫДАНО ВОДИТЕЛЮ</t>
  </si>
  <si>
    <t>5AB 097827</t>
  </si>
  <si>
    <t>МС 3145298</t>
  </si>
  <si>
    <t>27.03.2019-27.03.2029</t>
  </si>
  <si>
    <t>МР 4446859</t>
  </si>
  <si>
    <t>26.11.2019-26.11.2029</t>
  </si>
  <si>
    <t>28.11.2019 п.7 ч.2 ст.35 ТК РБ</t>
  </si>
  <si>
    <t>28.11.2019 п.1 ч.2 ст.35 ТК РБ</t>
  </si>
  <si>
    <t>29.11.2019 п.1 ч.2 ст 35ткрб</t>
  </si>
  <si>
    <t>01.12.2019 п.1 ч.2 ст.35 ТК РБ</t>
  </si>
  <si>
    <t>Гомельская область, г. Мозырь б-р Юности, д. 38, кв. 44 (8-029-789-67-98)</t>
  </si>
  <si>
    <t>КВ 2461159</t>
  </si>
  <si>
    <t>28.11.2019-28.11.2029</t>
  </si>
  <si>
    <t>MP 4432633</t>
  </si>
  <si>
    <t>21.10.2019-21.10.2029</t>
  </si>
  <si>
    <t>Алешка Александр Федорович</t>
  </si>
  <si>
    <t>ALESHKA ALIKSANDR</t>
  </si>
  <si>
    <t>6АВ 025854</t>
  </si>
  <si>
    <t>КВ 2433288</t>
  </si>
  <si>
    <t>Могилевской обл</t>
  </si>
  <si>
    <t>Осиповичский РВК Могилевской обл</t>
  </si>
  <si>
    <t>Могилевская обл., г.Осиповичи, ул.Крыловича, д.12, кв. 24. (8-029-198-15-28)</t>
  </si>
  <si>
    <t>Нестерович Руслан Петрович</t>
  </si>
  <si>
    <t>NESTSIAROVICH RUSLAN</t>
  </si>
  <si>
    <t>5АА 108534</t>
  </si>
  <si>
    <t>прописка:Минская обл., Червенский р-н, аг.Рованичи, ул.Полевая, 20. проживает: г.Минск, ул.Я.Мавра, д.12 кв.50 ( 8-025-793-99-18)</t>
  </si>
  <si>
    <t>17.10.2019-16.10.2024</t>
  </si>
  <si>
    <t>11.05.2018-10.05.2023</t>
  </si>
  <si>
    <t>KB 2454132</t>
  </si>
  <si>
    <t>15.10.2019-15.10.2029</t>
  </si>
  <si>
    <t>3AC 039595</t>
  </si>
  <si>
    <t>KH 2943259</t>
  </si>
  <si>
    <t>MC 3226220</t>
  </si>
  <si>
    <t>г.Минск, ул.Надеждинская, д.27, общ. Ком.507, (8-029-576-78-62) проживает: Минский район, д. Левонтьевичи, д.3А</t>
  </si>
  <si>
    <t>2014,2015</t>
  </si>
  <si>
    <t>1999, 2001,2015</t>
  </si>
  <si>
    <t>11.09.2019-10.09.2024</t>
  </si>
  <si>
    <t>23.12.2019 п.1 ч.2 ст.35 ТК РБ</t>
  </si>
  <si>
    <t>НВ3354189</t>
  </si>
  <si>
    <t>23.12.2019-23.12.2029</t>
  </si>
  <si>
    <t>МС 3206685</t>
  </si>
  <si>
    <t>09.09.2019-09.09.2029</t>
  </si>
  <si>
    <t>МР 4457317</t>
  </si>
  <si>
    <t>27.12.2019-27.12.2029</t>
  </si>
  <si>
    <t>Воложинское РОВД</t>
  </si>
  <si>
    <t>31.12.2019 п.2 ч.2 ст.35 ТК РБ</t>
  </si>
  <si>
    <t>выдано</t>
  </si>
  <si>
    <t>09.01.2020-08.01.2021</t>
  </si>
  <si>
    <t>12.01.2020-11.01.2021</t>
  </si>
  <si>
    <t>04.12.2019-03.12.2020</t>
  </si>
  <si>
    <t>10.11.2019-09.11.2020</t>
  </si>
  <si>
    <t>совм</t>
  </si>
  <si>
    <t>КВ 2467293</t>
  </si>
  <si>
    <t>09.01.2020-09.01.2030</t>
  </si>
  <si>
    <t xml:space="preserve">РВК Червенского и Березинского района Минской области </t>
  </si>
  <si>
    <t>PU410298</t>
  </si>
  <si>
    <t>30.10.2019-30.10.2029</t>
  </si>
  <si>
    <t>FP994069</t>
  </si>
  <si>
    <t>01.08.2018-01.08.2028</t>
  </si>
  <si>
    <t xml:space="preserve">выдано </t>
  </si>
  <si>
    <t>20.01.2020 П.1 Ч.2 СТ.35 ТК РБ</t>
  </si>
  <si>
    <t>31.12.2019 П.5 СТ 42 ТК РБ</t>
  </si>
  <si>
    <t>15.01.2020-14.01.2021</t>
  </si>
  <si>
    <t>HВ 3354739</t>
  </si>
  <si>
    <t>24.12.2019-24.12.2029</t>
  </si>
  <si>
    <t>5AA 057326</t>
  </si>
  <si>
    <t>МР 4460246</t>
  </si>
  <si>
    <t>13.01.2020-13.01.2030</t>
  </si>
  <si>
    <t>Гуков Александр Федорович</t>
  </si>
  <si>
    <t>HUKAU ALIAKSANDR</t>
  </si>
  <si>
    <t>НОВОЕ</t>
  </si>
  <si>
    <t>6AB 001033</t>
  </si>
  <si>
    <t>KB 1938113</t>
  </si>
  <si>
    <t>21.05.2013-21.05.2023</t>
  </si>
  <si>
    <t>Могилевской области</t>
  </si>
  <si>
    <t>Могилевская обл., г.Бобруйск, ул.Западная, д.23, кв. 77 (8-029-669-40-03)</t>
  </si>
  <si>
    <t>01.02.2020-31.01.2021</t>
  </si>
  <si>
    <t>22.01.2020 П3 Ч2 СТ 35 ТК РБ</t>
  </si>
  <si>
    <t>21.01.2020 п1 ч2 ст 35 ТК РБ</t>
  </si>
  <si>
    <t>27.01.2020 п.1 ч. 2 ст. 35 ТК РБ</t>
  </si>
  <si>
    <t>28.01.2020 п.1 ч.2 ст.35 ТК РБ</t>
  </si>
  <si>
    <t>31.01.2020 п.1 ч. 2 ст.35 ТК РБ</t>
  </si>
  <si>
    <t>31.01.2020 п.1 ч.2 ст 35 ТК РБ</t>
  </si>
  <si>
    <t>06.02.2020 п.1ч.2 ст.35 ТК РБ</t>
  </si>
  <si>
    <t>05.11.2019-04.11.2024</t>
  </si>
  <si>
    <t>10.02.2020.</t>
  </si>
  <si>
    <t>Бобруйский ВК Могилевской обл.</t>
  </si>
  <si>
    <t>АВ 3517861</t>
  </si>
  <si>
    <t>2018,2020</t>
  </si>
  <si>
    <t>20.02.2020-19.02.2021</t>
  </si>
  <si>
    <t>06.02.2020-05.02.2021</t>
  </si>
  <si>
    <t>HB 3358095</t>
  </si>
  <si>
    <t>14.01.2020-14.01.2030</t>
  </si>
  <si>
    <t>MC 3240637</t>
  </si>
  <si>
    <t>03.02.2020-03.02.2030</t>
  </si>
  <si>
    <t>Астравцов Михаил Петрович</t>
  </si>
  <si>
    <t>ASTRAVTSOV MIHAIL</t>
  </si>
  <si>
    <t>МР 4461604</t>
  </si>
  <si>
    <t xml:space="preserve">Ленинское РУВД </t>
  </si>
  <si>
    <t>7АВ 225647</t>
  </si>
  <si>
    <t>2004,2008,2020</t>
  </si>
  <si>
    <t>г.Минск, ул.Малинина д.28 к.2 (прописка). Проживает: г.Минск, ул.Нестерова, д.53, к.2, кв 146 (8-029-502-00-57)</t>
  </si>
  <si>
    <t>21.10.2019-20.10.2024</t>
  </si>
  <si>
    <t>Дралов Михаил Анатольевич</t>
  </si>
  <si>
    <t>DRALOV MIKHAIL</t>
  </si>
  <si>
    <t>3AB 076444</t>
  </si>
  <si>
    <t>HB 3248211</t>
  </si>
  <si>
    <t>15.01.2019-15.01.2029</t>
  </si>
  <si>
    <t xml:space="preserve">Мозырьским РОВД </t>
  </si>
  <si>
    <t>РВК Мозырьского, Елеского, Наровлянского района</t>
  </si>
  <si>
    <t>Гомельская обл., г.Мозырь, ул.Полесская , д.40, кв. 13  (8-029-816-35-27)</t>
  </si>
  <si>
    <t>17.02.2020-16.02.2025</t>
  </si>
  <si>
    <t>КВ 2475247</t>
  </si>
  <si>
    <t>20.02.2020-20.02.2030</t>
  </si>
  <si>
    <t>25.02.2020-24.02.2021</t>
  </si>
  <si>
    <t>КВ 2473997</t>
  </si>
  <si>
    <t>14.02.2020-14.02.2030</t>
  </si>
  <si>
    <t>СТАДОЛЬНИК ВЕРА ПЕТРОВНА</t>
  </si>
  <si>
    <t xml:space="preserve">БУХГАЛТЕР </t>
  </si>
  <si>
    <t>02.03.2020-01.03.2021</t>
  </si>
  <si>
    <t>Ардяко Владимир Анатольевич</t>
  </si>
  <si>
    <t>ARDZIAKA ULADZIMIR</t>
  </si>
  <si>
    <t>5AC 007312</t>
  </si>
  <si>
    <t>MC 3106851</t>
  </si>
  <si>
    <t>31.10.2018-31.10.2028</t>
  </si>
  <si>
    <t>1999, 2001</t>
  </si>
  <si>
    <t>Вилейский ГВК</t>
  </si>
  <si>
    <t>Минская область, г.Вилейка, ул.Незалежности, д.2, кор.2, кв. 14 (8-029-871-75-21)</t>
  </si>
  <si>
    <t>09.01.2020- 08.01.2025</t>
  </si>
  <si>
    <t>4АН 021279</t>
  </si>
  <si>
    <t>KH2962784</t>
  </si>
  <si>
    <t>18.02.2020-18.02.2030</t>
  </si>
  <si>
    <t>МC 3249544</t>
  </si>
  <si>
    <t>02.03.2020-02.03.2030</t>
  </si>
  <si>
    <t>НВ 3370351</t>
  </si>
  <si>
    <t>26.02.2020-26.02.2030</t>
  </si>
  <si>
    <t>MP4484113</t>
  </si>
  <si>
    <t>Баранов Олег Викторович</t>
  </si>
  <si>
    <t>BARANAU ALEH</t>
  </si>
  <si>
    <t>5АА 109601</t>
  </si>
  <si>
    <t>МР 4091949</t>
  </si>
  <si>
    <t>01.12.2017-01.12.2027</t>
  </si>
  <si>
    <t>2003,2011</t>
  </si>
  <si>
    <t>г.Минск, ул.Академика Карского, д. 21, кв.175 (8-044-762-16-04)</t>
  </si>
  <si>
    <t>Прядко Александр Николаевич</t>
  </si>
  <si>
    <t>PRADKO ALIAKSANDR</t>
  </si>
  <si>
    <t>6АА 160124</t>
  </si>
  <si>
    <t>КВ 2147644</t>
  </si>
  <si>
    <t>06.11.2015-06.11.2025</t>
  </si>
  <si>
    <t>ВК г.Могилева и Могилевского района</t>
  </si>
  <si>
    <t>г.Могилев, ул.Якубовского, д.66, кв.194 (8-029-547-98-47)</t>
  </si>
  <si>
    <t>18.10.2019-17.10.2024</t>
  </si>
  <si>
    <t>МС 3234196</t>
  </si>
  <si>
    <t>08.01.2020-08.01.2030</t>
  </si>
  <si>
    <t>KB 2480154</t>
  </si>
  <si>
    <t>12.03.2020-12.03.2030</t>
  </si>
  <si>
    <t>НВ 3367344</t>
  </si>
  <si>
    <t>17.02.2020-17.02.2030</t>
  </si>
  <si>
    <t>Шубин Сергей Николаевич</t>
  </si>
  <si>
    <t>SHUBIN SIARHEI</t>
  </si>
  <si>
    <t>6AB 099207</t>
  </si>
  <si>
    <t>KB 2242741</t>
  </si>
  <si>
    <t>23.03.2017-23.03.2027</t>
  </si>
  <si>
    <t>1994, 1997, 2003, 2007, 2010</t>
  </si>
  <si>
    <t>Бобруйский ОГВК Могилевской области</t>
  </si>
  <si>
    <t>Могилевская область, г.Бобруйск, ул.Механизаторов, д. 5 (8029-942-03-41; 8025-998-82-15)</t>
  </si>
  <si>
    <t>23.01.2020-22.01.2025</t>
  </si>
  <si>
    <t>16.03.2020-15.03.2021</t>
  </si>
  <si>
    <t>Бондаренко Юрий Анатольевич</t>
  </si>
  <si>
    <t>BANDARENKA YURY</t>
  </si>
  <si>
    <t>4AM 036108</t>
  </si>
  <si>
    <t>1991</t>
  </si>
  <si>
    <t>Гродненская обл., Сморгонский район, аг.Залесье, ул.Советская, д.11А, кв.9 (8- 029-638-93-31)</t>
  </si>
  <si>
    <t>Петров Андрей Александрович</t>
  </si>
  <si>
    <t>PIATROU ANDREI</t>
  </si>
  <si>
    <t>HB 3282123</t>
  </si>
  <si>
    <t>03.05.2019-03.05.2029</t>
  </si>
  <si>
    <t>3AB 066367</t>
  </si>
  <si>
    <t>2004, 2009</t>
  </si>
  <si>
    <t>Мозырьский ОГВК Гомельской обл</t>
  </si>
  <si>
    <t>Гомельская обл., г.Мозырь, б-р Юности, д.40, корп.2, кв.71 (8-029-834-59-48)</t>
  </si>
  <si>
    <t>02.01.2019-01.01.2024</t>
  </si>
  <si>
    <t>KB 2481439</t>
  </si>
  <si>
    <t>19.03.2020-19.03.2030</t>
  </si>
  <si>
    <t>MC 3254854</t>
  </si>
  <si>
    <t>17.03.2020-17.03.2030</t>
  </si>
  <si>
    <t>Новиков Денис Владимирович</t>
  </si>
  <si>
    <t>NOVIKAU DZIANIS</t>
  </si>
  <si>
    <t>7АВ 250605</t>
  </si>
  <si>
    <t>г.Минск, ул.Есенина, д.131, кв.170 ( 8-029-605-48-40)</t>
  </si>
  <si>
    <t>17.03.2020-16.03.2025</t>
  </si>
  <si>
    <t>Проничкин Александр Вячеславович</t>
  </si>
  <si>
    <t>PRONICHKIN ALIAKSANDR</t>
  </si>
  <si>
    <t>АВ 2804056</t>
  </si>
  <si>
    <t xml:space="preserve">Ивацевичским РОВД </t>
  </si>
  <si>
    <t>1AC 020256</t>
  </si>
  <si>
    <t>Ивацевичский РВК Брестской области</t>
  </si>
  <si>
    <t>прописка: Брестская обл, г.Ивацевичи, ул.Чкалова, д.23Б, кв.7 . Проживает: г.Минск,проспект Рокоссовкого д54, кор.1, кв.260 (8-029-861-74-64, 8-029-801-32-10)</t>
  </si>
  <si>
    <t>12.03.2020-11.03.2025</t>
  </si>
  <si>
    <t>MC 3256894</t>
  </si>
  <si>
    <t>24.03.2020-24.03.2030</t>
  </si>
  <si>
    <t>Жуковский Дмитрий Григорьевич</t>
  </si>
  <si>
    <t>ZHUKOUSKI DZMITRY</t>
  </si>
  <si>
    <t>7AB 250542</t>
  </si>
  <si>
    <t>MC 3166530</t>
  </si>
  <si>
    <t>28.05.2019-28.05.2029</t>
  </si>
  <si>
    <t>Березинский РВК Минской области</t>
  </si>
  <si>
    <t>прописка: Минская обл., Березинский р-н, д.Вешевка, ул.Садовая, д.3; проживает: г.Минск, проспект газеты Звезда, д.9, кв.259 (8-033-314-48-25)</t>
  </si>
  <si>
    <t>Сапожников Руслан Дмитриевич</t>
  </si>
  <si>
    <t>SAPOZHNIKAU RUSLAN</t>
  </si>
  <si>
    <t>4АН 021214</t>
  </si>
  <si>
    <t>КН 2971224</t>
  </si>
  <si>
    <t>Новогрудским РОВД</t>
  </si>
  <si>
    <t>ВК Новогрудского и Кореличского районов</t>
  </si>
  <si>
    <t>Гродненская обл., г.Новогрудок, ул.Гродненская, д. 88, кв.2 (8-029-546-52-83)</t>
  </si>
  <si>
    <t>04.03.2020-03.03.2025</t>
  </si>
  <si>
    <t>09.04.2020-08.04.2021</t>
  </si>
  <si>
    <t>КН 2972090</t>
  </si>
  <si>
    <t>МС 3236170</t>
  </si>
  <si>
    <t>15.01.2020-15.01.2030</t>
  </si>
  <si>
    <t>Волкович Виктор Казимирович</t>
  </si>
  <si>
    <t>VALKOVICH VIKTAR</t>
  </si>
  <si>
    <t>MC 3206451</t>
  </si>
  <si>
    <t>06.09.2019-06.09.2029</t>
  </si>
  <si>
    <t>5AC 015977</t>
  </si>
  <si>
    <t>ВК Молодечненского и Воложинского р-н Минской обл.</t>
  </si>
  <si>
    <t>Минская обл., Молодечненский район, аг.Олехновичи, ул.Молодежная, д.20. кв. 11 (8-033-320-21-10)</t>
  </si>
  <si>
    <t>02.04.2020-01.04.2025</t>
  </si>
  <si>
    <t>MP 4498246</t>
  </si>
  <si>
    <t>06.04.2020-06.04.2030</t>
  </si>
  <si>
    <t>MP 4499344</t>
  </si>
  <si>
    <t>13.04.2020-13.04.2030</t>
  </si>
  <si>
    <t>НВ 3379598</t>
  </si>
  <si>
    <t>30.03.2020-30.03.2030</t>
  </si>
  <si>
    <t>7AA 068146</t>
  </si>
  <si>
    <t>MP 4460966</t>
  </si>
  <si>
    <t>20.04.2020</t>
  </si>
  <si>
    <t>прописка: г.Минск, ул.Народная, д.52, кв.14 проживает: Минская обл., Пуховичский р-н, д.Красный Октябрь, ул.Изабалева, д.27 (8-029-621-33-52)</t>
  </si>
  <si>
    <t>5АВ 067953</t>
  </si>
  <si>
    <t>МС 3022663</t>
  </si>
  <si>
    <t>г.Борисов, ул.Л.Чаловской, д.35., кв. 16 (80292583602)</t>
  </si>
  <si>
    <t>Евсеев Анатолий Викторович</t>
  </si>
  <si>
    <t>YAUSEYEU ANATOLI</t>
  </si>
  <si>
    <t>7AB 240805</t>
  </si>
  <si>
    <t>MP 4378768</t>
  </si>
  <si>
    <t>01.07.2019-01.07.2029</t>
  </si>
  <si>
    <t xml:space="preserve">Первомайским РУВД </t>
  </si>
  <si>
    <t>прописка: г.Минск, ул.Городецкая, д 58 кв. 196 проживает: г.Минск, ул.Ратомская д.15, кв. 131 (8-044-587-87-49)</t>
  </si>
  <si>
    <t>26.03.2020-25.03.2025</t>
  </si>
  <si>
    <t>MC 3258966</t>
  </si>
  <si>
    <t>01.04.2020-01.04.2030</t>
  </si>
  <si>
    <t>MC 3261125</t>
  </si>
  <si>
    <t>14.04.2020-14.04.2030</t>
  </si>
  <si>
    <t>MP 4499700</t>
  </si>
  <si>
    <t>15.04.2020-15.04.2030</t>
  </si>
  <si>
    <t>13.04.2020-12.04.2021</t>
  </si>
  <si>
    <t>МР 4498702</t>
  </si>
  <si>
    <t>08.04.2020-08.04.2030</t>
  </si>
  <si>
    <t>HI 0094307</t>
  </si>
  <si>
    <t>17.04.2020-10.04.2025</t>
  </si>
  <si>
    <t xml:space="preserve">6AЕ 021997 </t>
  </si>
  <si>
    <t>51№7016930</t>
  </si>
  <si>
    <t>Посольство России, Беларусь</t>
  </si>
  <si>
    <t>20.01.2020-20.01.2025</t>
  </si>
  <si>
    <t>Чемко Алексей Геннадьевич</t>
  </si>
  <si>
    <t>CHEMKO ALIAKSEI</t>
  </si>
  <si>
    <t>7AB 242912</t>
  </si>
  <si>
    <t>MP 4443174</t>
  </si>
  <si>
    <t>18.11.2019-18.11.2029</t>
  </si>
  <si>
    <t xml:space="preserve">Партизанским РУВД </t>
  </si>
  <si>
    <t>Партизанский РВК г.Минска</t>
  </si>
  <si>
    <t>г.Минск, ул.Солтыса , д. 177, кв.2 (8-029-618-30-18; 8-025-947-44-85)</t>
  </si>
  <si>
    <t>15.11.2019-14.11.2024</t>
  </si>
  <si>
    <t>МР 4499466</t>
  </si>
  <si>
    <t>MC3259641</t>
  </si>
  <si>
    <t>04.04.2020-04.04.2030</t>
  </si>
  <si>
    <t>МС 3258251</t>
  </si>
  <si>
    <t>27.03.2020-27.03.2030</t>
  </si>
  <si>
    <t>5АА 118199</t>
  </si>
  <si>
    <t>НВ 3384740</t>
  </si>
  <si>
    <t>04.05.2020-04.05.2030</t>
  </si>
  <si>
    <t>Паучёнок Константин Владимирович</t>
  </si>
  <si>
    <t>PAVUCHONAK KANSTANTSIN</t>
  </si>
  <si>
    <t>2AA 156034</t>
  </si>
  <si>
    <t>BM 2585735</t>
  </si>
  <si>
    <t>22.12.2018-22.12.2028</t>
  </si>
  <si>
    <t>Браславский РВК Витебской обл.</t>
  </si>
  <si>
    <t>Витебская обл., Браславский р-н, д.Замошье, ул.Заречная, д.3 (8-029-236-77-62)</t>
  </si>
  <si>
    <t>Олексишен Александр Леонидович</t>
  </si>
  <si>
    <t>ALIAKSISHAN ALIAKSANDR</t>
  </si>
  <si>
    <t>7AB 244942</t>
  </si>
  <si>
    <t>MP 2267683</t>
  </si>
  <si>
    <t>26.04.2007-10.09.2027</t>
  </si>
  <si>
    <t>г.Минск, ул. Ландера, д.24, кв. 8 (8-029-314-12-44)</t>
  </si>
  <si>
    <t>14.04.2020-13.04.2025</t>
  </si>
  <si>
    <t xml:space="preserve">Зенькевич Сергей Александрович </t>
  </si>
  <si>
    <t>ZIANKEVICH SIARHEI</t>
  </si>
  <si>
    <t>7AA 149805</t>
  </si>
  <si>
    <t>МР 4395179</t>
  </si>
  <si>
    <t>г.Минск, ул.Одинцова, д.19, кв.93 (8-044-567-64-67)</t>
  </si>
  <si>
    <t>Микулич Денис Александрович</t>
  </si>
  <si>
    <t>MIKULICH DZIANIS</t>
  </si>
  <si>
    <t>7АВ 236851</t>
  </si>
  <si>
    <t>МР 3376570</t>
  </si>
  <si>
    <t>02.10.2013-02.10.2023</t>
  </si>
  <si>
    <t>прописка: г.Минск, ул.Голодеда, д.27, кв.83; проживает: г.Минск, ул.Передовой, д.9 (8-029-352-52-62</t>
  </si>
  <si>
    <t>10.04.2020-09.04.2025</t>
  </si>
  <si>
    <t>02.06.2020-01.06.2021</t>
  </si>
  <si>
    <t>5АС 081588</t>
  </si>
  <si>
    <t>01.04.2020-31.03.2025</t>
  </si>
  <si>
    <t>Морозов Александр Анатольевич</t>
  </si>
  <si>
    <t>MAROZAU ALIAKSANDR</t>
  </si>
  <si>
    <t>6АВ 084216</t>
  </si>
  <si>
    <t>МС 3094032</t>
  </si>
  <si>
    <t>07.09.2018-07.09.2028</t>
  </si>
  <si>
    <t>Минская обл., Вилейский район, д.Ободовцы, ул.Вилейская, д.13, кв.1 ( 8-044-765-42-02)</t>
  </si>
  <si>
    <t>21.08.2018-20.08.2023</t>
  </si>
  <si>
    <t>Скрибченко Василий Владимирович</t>
  </si>
  <si>
    <t>SKRYBCHANKA VASIL</t>
  </si>
  <si>
    <t>7AC 123417</t>
  </si>
  <si>
    <t>MP 4298065</t>
  </si>
  <si>
    <t>08.02.2019-08.02.2029</t>
  </si>
  <si>
    <t>2001,2004,2007,2012</t>
  </si>
  <si>
    <t>г.Минск, ул.Гризодубовой, д.5, вк.60 ( 8-025-757-79-38)</t>
  </si>
  <si>
    <t>22.05.2019-21.05.2024</t>
  </si>
  <si>
    <t>РАТИПА-РУС</t>
  </si>
  <si>
    <t>AB 3548544</t>
  </si>
  <si>
    <t>15.05.2020-15.05.2030</t>
  </si>
  <si>
    <t>МР 4501233</t>
  </si>
  <si>
    <t>24.04.2020-24.04.2030</t>
  </si>
  <si>
    <t>Дубина Андрей Георгиевич</t>
  </si>
  <si>
    <t>DUBINA ANDREI</t>
  </si>
  <si>
    <t>3АС 005022</t>
  </si>
  <si>
    <t>НВ 3317524</t>
  </si>
  <si>
    <t>31.07.2019-31.07.2029</t>
  </si>
  <si>
    <t xml:space="preserve">Речицким РОВД </t>
  </si>
  <si>
    <t>Гомельская обл, г.Речица, ул.Достоевского, д.51, кв.15. проживает: г.Речица, ул. Снежкова, д.27, кв. 1 (8-029-334-21-45)</t>
  </si>
  <si>
    <t>15.11.2016-14.11.2021</t>
  </si>
  <si>
    <t>01.06.2020 п.1 ч.2 ст. 35 ТК РБ</t>
  </si>
  <si>
    <t>22.05.2020 п.1 ч.2 ст 35 ТК РБ</t>
  </si>
  <si>
    <t>13.05.2020 п.1 ч.2 ст 35 ТК РБ</t>
  </si>
  <si>
    <t>13.04.2020 п.7 ч.2 ст 35 ТК РБ</t>
  </si>
  <si>
    <t>26.03.2020 п.1 ч. 2 ст.35 ТК РБ</t>
  </si>
  <si>
    <t>23.03.2020 п.7 ч.2 ст.35 ТК РБ</t>
  </si>
  <si>
    <t>17.03.2020 п.1 ч.2 ст 35 ТК РБ</t>
  </si>
  <si>
    <t>11.03.2020 п. 7 ч. 2 ст. 35 ТК РБ</t>
  </si>
  <si>
    <t>11.02.2020 п. 1 ч. 2 ст 35 ТК РБ</t>
  </si>
  <si>
    <t>24.02.2020 п.1 ч. 2 ст 35 ТК РБ</t>
  </si>
  <si>
    <t>12.02.2020 абз.2 п.7 ст.42 ТК РБ</t>
  </si>
  <si>
    <t>20.02.2020 п.1 ч.2 ст. 35 ТК РБ</t>
  </si>
  <si>
    <t>МС 3259395</t>
  </si>
  <si>
    <t>02.04.2020-02.04.2030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</si>
</sst>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р_._-;\-* #,##0.00\ _р_._-;_-* &quot;-&quot;??\ _р_._-;_-@_-"/>
    <numFmt numFmtId="165" formatCode="_-* #,##0.000\ _р_._-;\-* #,##0.000\ _р_._-;_-* &quot;-&quot;??\ _р_._-;_-@_-"/>
  </numFmts>
  <fonts count="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sz val="8"/>
      <color indexed="8"/>
      <name val="Arial Cyr"/>
      <family val="2"/>
      <charset val="204"/>
    </font>
    <font>
      <sz val="8"/>
      <color indexed="10"/>
      <name val="Arial Cyr"/>
      <family val="2"/>
      <charset val="204"/>
    </font>
    <font>
      <sz val="8"/>
      <color indexed="53"/>
      <name val="Arial Cyr"/>
      <family val="2"/>
      <charset val="204"/>
    </font>
    <font>
      <sz val="8"/>
      <color indexed="9"/>
      <name val="Arial Cyr"/>
      <family val="2"/>
      <charset val="204"/>
    </font>
    <font>
      <b/>
      <sz val="22"/>
      <name val="Arial Cyr"/>
      <charset val="204"/>
    </font>
    <font>
      <sz val="22"/>
      <name val="Arial CYR"/>
      <charset val="204"/>
    </font>
    <font>
      <b/>
      <sz val="8"/>
      <name val="Arial Cyr"/>
      <charset val="204"/>
    </font>
    <font>
      <sz val="8"/>
      <color indexed="15"/>
      <name val="Arial Cyr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name val="Arial Cyr"/>
    </font>
    <font>
      <sz val="22"/>
      <name val="Arial Cyr"/>
      <family val="2"/>
      <charset val="204"/>
    </font>
    <font>
      <sz val="8"/>
      <color indexed="11"/>
      <name val="Arial Cyr"/>
      <family val="2"/>
      <charset val="204"/>
    </font>
    <font>
      <sz val="8"/>
      <color indexed="30"/>
      <name val="Arial Cyr"/>
      <family val="2"/>
      <charset val="204"/>
    </font>
    <font>
      <sz val="8"/>
      <color indexed="40"/>
      <name val="Arial Cyr"/>
      <family val="2"/>
      <charset val="204"/>
    </font>
    <font>
      <sz val="8"/>
      <color indexed="30"/>
      <name val="Arial Cyr"/>
      <family val="2"/>
      <charset val="204"/>
    </font>
    <font>
      <sz val="8"/>
      <color indexed="30"/>
      <name val="Arial Cyr"/>
      <family val="2"/>
      <charset val="204"/>
    </font>
    <font>
      <sz val="8"/>
      <color indexed="62"/>
      <name val="Arial Cyr"/>
      <family val="2"/>
      <charset val="204"/>
    </font>
    <font>
      <sz val="8"/>
      <color indexed="30"/>
      <name val="Arial Cyr"/>
      <family val="2"/>
      <charset val="204"/>
    </font>
    <font>
      <sz val="8"/>
      <color indexed="30"/>
      <name val="Arial Cyr"/>
      <family val="2"/>
      <charset val="204"/>
    </font>
    <font>
      <sz val="8"/>
      <color indexed="10"/>
      <name val="Arial Cyr"/>
      <family val="2"/>
      <charset val="204"/>
    </font>
    <font>
      <sz val="7"/>
      <name val="Arial Cyr"/>
      <charset val="204"/>
    </font>
    <font>
      <sz val="8"/>
      <color indexed="62"/>
      <name val="Arial Cyr"/>
      <family val="2"/>
      <charset val="204"/>
    </font>
    <font>
      <sz val="7"/>
      <name val="Arial Cyr"/>
      <family val="2"/>
      <charset val="204"/>
    </font>
    <font>
      <sz val="6"/>
      <name val="Arial Cyr"/>
      <charset val="204"/>
    </font>
    <font>
      <sz val="8"/>
      <color rgb="FF0070C0"/>
      <name val="Arial Cyr"/>
      <family val="2"/>
      <charset val="204"/>
    </font>
    <font>
      <sz val="8"/>
      <color rgb="FF00B0F0"/>
      <name val="Arial Cyr"/>
      <family val="2"/>
      <charset val="204"/>
    </font>
    <font>
      <sz val="8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rgb="FFFF0000"/>
      <name val="Arial Cyr"/>
      <family val="2"/>
      <charset val="204"/>
    </font>
    <font>
      <sz val="7"/>
      <color indexed="10"/>
      <name val="Arial Cyr"/>
      <family val="2"/>
      <charset val="204"/>
    </font>
    <font>
      <sz val="7"/>
      <color indexed="15"/>
      <name val="Arial Cyr"/>
      <family val="2"/>
      <charset val="204"/>
    </font>
    <font>
      <sz val="7"/>
      <color indexed="8"/>
      <name val="Arial Cyr"/>
      <family val="2"/>
      <charset val="204"/>
    </font>
    <font>
      <sz val="7"/>
      <color indexed="30"/>
      <name val="Arial Cyr"/>
      <family val="2"/>
      <charset val="204"/>
    </font>
    <font>
      <sz val="7"/>
      <color theme="1"/>
      <name val="Arial Cyr"/>
      <family val="2"/>
      <charset val="204"/>
    </font>
    <font>
      <sz val="7"/>
      <color rgb="FF0070C0"/>
      <name val="Arial Cyr"/>
      <family val="2"/>
      <charset val="204"/>
    </font>
    <font>
      <sz val="10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color theme="1"/>
      <name val="Arial Cyr"/>
      <charset val="204"/>
    </font>
    <font>
      <sz val="10"/>
      <color rgb="FFFF000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b/>
      <sz val="12"/>
      <name val="Arial Cyr"/>
      <charset val="204"/>
    </font>
    <font>
      <sz val="10"/>
      <color theme="1"/>
      <name val="Calibri"/>
      <family val="2"/>
      <scheme val="minor"/>
    </font>
    <font>
      <sz val="7"/>
      <color theme="1"/>
      <name val="Arial Narrow"/>
      <family val="2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7"/>
      <color theme="1"/>
      <name val="Arial Cyr"/>
      <charset val="204"/>
    </font>
    <font>
      <b/>
      <sz val="9"/>
      <name val="Arial Cyr"/>
      <charset val="204"/>
    </font>
    <font>
      <b/>
      <sz val="11"/>
      <name val="Arial Cyr"/>
      <charset val="204"/>
    </font>
    <font>
      <sz val="11"/>
      <name val="Arial Cyr"/>
      <family val="2"/>
      <charset val="204"/>
    </font>
    <font>
      <sz val="11"/>
      <name val="Times New Roman"/>
      <family val="1"/>
      <charset val="204"/>
    </font>
    <font>
      <b/>
      <i/>
      <sz val="11"/>
      <name val="Arial Cyr"/>
      <charset val="204"/>
    </font>
    <font>
      <sz val="14"/>
      <color theme="1"/>
      <name val="Times New Roman"/>
      <family val="1"/>
      <charset val="204"/>
    </font>
    <font>
      <i/>
      <sz val="10"/>
      <name val="Arial Cyr"/>
      <charset val="204"/>
    </font>
    <font>
      <b/>
      <sz val="18"/>
      <name val="Times New Roman"/>
      <family val="1"/>
      <charset val="204"/>
    </font>
    <font>
      <b/>
      <i/>
      <sz val="18"/>
      <name val="Arial Cyr"/>
      <charset val="204"/>
    </font>
    <font>
      <b/>
      <sz val="26"/>
      <name val="Arial Cyr"/>
      <charset val="204"/>
    </font>
    <font>
      <b/>
      <sz val="18"/>
      <name val="Arial Cyr"/>
      <charset val="204"/>
    </font>
    <font>
      <b/>
      <sz val="9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b/>
      <sz val="12"/>
      <name val="Arial Cyr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0" tint="-0.14999847407452621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9">
    <xf numFmtId="0" fontId="0" fillId="0" borderId="0" xfId="0"/>
    <xf numFmtId="0" fontId="4" fillId="0" borderId="0" xfId="0" applyFont="1"/>
    <xf numFmtId="0" fontId="4" fillId="0" borderId="1" xfId="0" applyFont="1" applyBorder="1"/>
    <xf numFmtId="14" fontId="4" fillId="0" borderId="1" xfId="0" applyNumberFormat="1" applyFont="1" applyBorder="1"/>
    <xf numFmtId="14" fontId="4" fillId="0" borderId="2" xfId="0" applyNumberFormat="1" applyFont="1" applyBorder="1"/>
    <xf numFmtId="0" fontId="4" fillId="0" borderId="2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Fill="1" applyBorder="1"/>
    <xf numFmtId="14" fontId="4" fillId="0" borderId="1" xfId="0" applyNumberFormat="1" applyFont="1" applyFill="1" applyBorder="1"/>
    <xf numFmtId="0" fontId="4" fillId="3" borderId="0" xfId="0" applyFont="1" applyFill="1"/>
    <xf numFmtId="14" fontId="4" fillId="4" borderId="1" xfId="0" applyNumberFormat="1" applyFont="1" applyFill="1" applyBorder="1"/>
    <xf numFmtId="0" fontId="4" fillId="4" borderId="1" xfId="0" applyFont="1" applyFill="1" applyBorder="1"/>
    <xf numFmtId="14" fontId="4" fillId="4" borderId="2" xfId="0" applyNumberFormat="1" applyFont="1" applyFill="1" applyBorder="1"/>
    <xf numFmtId="0" fontId="10" fillId="0" borderId="0" xfId="0" applyFont="1"/>
    <xf numFmtId="0" fontId="4" fillId="0" borderId="0" xfId="0" applyFont="1" applyBorder="1"/>
    <xf numFmtId="14" fontId="4" fillId="0" borderId="1" xfId="0" applyNumberFormat="1" applyFont="1" applyBorder="1" applyAlignment="1">
      <alignment horizontal="right"/>
    </xf>
    <xf numFmtId="0" fontId="4" fillId="4" borderId="0" xfId="0" applyFont="1" applyFill="1" applyBorder="1"/>
    <xf numFmtId="0" fontId="4" fillId="0" borderId="0" xfId="0" applyFont="1" applyFill="1" applyBorder="1"/>
    <xf numFmtId="0" fontId="4" fillId="0" borderId="3" xfId="0" applyFont="1" applyBorder="1"/>
    <xf numFmtId="14" fontId="4" fillId="3" borderId="2" xfId="0" applyNumberFormat="1" applyFont="1" applyFill="1" applyBorder="1"/>
    <xf numFmtId="0" fontId="4" fillId="0" borderId="4" xfId="0" applyFont="1" applyBorder="1"/>
    <xf numFmtId="0" fontId="4" fillId="4" borderId="4" xfId="0" applyFont="1" applyFill="1" applyBorder="1"/>
    <xf numFmtId="14" fontId="4" fillId="0" borderId="2" xfId="0" applyNumberFormat="1" applyFont="1" applyFill="1" applyBorder="1"/>
    <xf numFmtId="0" fontId="4" fillId="2" borderId="1" xfId="0" applyFont="1" applyFill="1" applyBorder="1"/>
    <xf numFmtId="0" fontId="4" fillId="5" borderId="1" xfId="0" applyFont="1" applyFill="1" applyBorder="1"/>
    <xf numFmtId="0" fontId="11" fillId="0" borderId="0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6" borderId="4" xfId="0" applyFont="1" applyFill="1" applyBorder="1"/>
    <xf numFmtId="0" fontId="4" fillId="0" borderId="4" xfId="0" applyFont="1" applyFill="1" applyBorder="1"/>
    <xf numFmtId="14" fontId="4" fillId="0" borderId="4" xfId="0" applyNumberFormat="1" applyFont="1" applyFill="1" applyBorder="1"/>
    <xf numFmtId="0" fontId="4" fillId="6" borderId="3" xfId="0" applyFont="1" applyFill="1" applyBorder="1"/>
    <xf numFmtId="0" fontId="4" fillId="4" borderId="3" xfId="0" applyFont="1" applyFill="1" applyBorder="1"/>
    <xf numFmtId="14" fontId="4" fillId="6" borderId="3" xfId="0" applyNumberFormat="1" applyFont="1" applyFill="1" applyBorder="1"/>
    <xf numFmtId="0" fontId="4" fillId="0" borderId="3" xfId="0" applyFont="1" applyFill="1" applyBorder="1"/>
    <xf numFmtId="0" fontId="4" fillId="0" borderId="3" xfId="0" applyFont="1" applyBorder="1" applyAlignment="1">
      <alignment horizontal="center"/>
    </xf>
    <xf numFmtId="0" fontId="4" fillId="0" borderId="5" xfId="0" applyFont="1" applyBorder="1"/>
    <xf numFmtId="14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14" fontId="4" fillId="2" borderId="2" xfId="0" applyNumberFormat="1" applyFont="1" applyFill="1" applyBorder="1"/>
    <xf numFmtId="14" fontId="4" fillId="4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6" xfId="0" applyFont="1" applyBorder="1"/>
    <xf numFmtId="14" fontId="4" fillId="0" borderId="6" xfId="0" applyNumberFormat="1" applyFont="1" applyBorder="1"/>
    <xf numFmtId="14" fontId="4" fillId="4" borderId="7" xfId="0" applyNumberFormat="1" applyFont="1" applyFill="1" applyBorder="1"/>
    <xf numFmtId="14" fontId="4" fillId="0" borderId="6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14" fontId="15" fillId="0" borderId="1" xfId="0" applyNumberFormat="1" applyFont="1" applyBorder="1"/>
    <xf numFmtId="0" fontId="4" fillId="6" borderId="1" xfId="0" applyFont="1" applyFill="1" applyBorder="1"/>
    <xf numFmtId="14" fontId="4" fillId="0" borderId="0" xfId="0" applyNumberFormat="1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0" fontId="3" fillId="0" borderId="0" xfId="0" applyFont="1" applyBorder="1"/>
    <xf numFmtId="14" fontId="5" fillId="4" borderId="1" xfId="0" applyNumberFormat="1" applyFont="1" applyFill="1" applyBorder="1"/>
    <xf numFmtId="14" fontId="5" fillId="0" borderId="0" xfId="0" applyNumberFormat="1" applyFont="1" applyBorder="1"/>
    <xf numFmtId="0" fontId="15" fillId="0" borderId="5" xfId="0" applyFont="1" applyBorder="1"/>
    <xf numFmtId="14" fontId="15" fillId="0" borderId="5" xfId="0" applyNumberFormat="1" applyFont="1" applyBorder="1"/>
    <xf numFmtId="14" fontId="15" fillId="4" borderId="8" xfId="0" applyNumberFormat="1" applyFont="1" applyFill="1" applyBorder="1" applyAlignment="1">
      <alignment horizontal="right"/>
    </xf>
    <xf numFmtId="0" fontId="15" fillId="0" borderId="5" xfId="0" applyFont="1" applyBorder="1" applyAlignment="1">
      <alignment horizontal="center"/>
    </xf>
    <xf numFmtId="0" fontId="4" fillId="6" borderId="0" xfId="0" applyFont="1" applyFill="1" applyBorder="1"/>
    <xf numFmtId="0" fontId="17" fillId="6" borderId="0" xfId="0" applyFont="1" applyFill="1" applyBorder="1"/>
    <xf numFmtId="14" fontId="4" fillId="7" borderId="2" xfId="0" applyNumberFormat="1" applyFont="1" applyFill="1" applyBorder="1"/>
    <xf numFmtId="49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right"/>
    </xf>
    <xf numFmtId="14" fontId="4" fillId="2" borderId="0" xfId="0" applyNumberFormat="1" applyFont="1" applyFill="1" applyBorder="1"/>
    <xf numFmtId="0" fontId="15" fillId="0" borderId="0" xfId="0" applyFont="1" applyBorder="1"/>
    <xf numFmtId="14" fontId="15" fillId="0" borderId="0" xfId="0" applyNumberFormat="1" applyFont="1" applyBorder="1"/>
    <xf numFmtId="14" fontId="15" fillId="4" borderId="0" xfId="0" applyNumberFormat="1" applyFont="1" applyFill="1" applyBorder="1" applyAlignment="1">
      <alignment horizontal="right"/>
    </xf>
    <xf numFmtId="0" fontId="15" fillId="0" borderId="0" xfId="0" applyFont="1" applyBorder="1" applyAlignment="1">
      <alignment horizontal="center"/>
    </xf>
    <xf numFmtId="0" fontId="15" fillId="6" borderId="0" xfId="0" applyFont="1" applyFill="1" applyBorder="1"/>
    <xf numFmtId="0" fontId="4" fillId="2" borderId="4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0" xfId="0" applyFont="1"/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right"/>
    </xf>
    <xf numFmtId="14" fontId="4" fillId="0" borderId="0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15" fillId="8" borderId="1" xfId="0" applyNumberFormat="1" applyFont="1" applyFill="1" applyBorder="1" applyAlignment="1">
      <alignment horizontal="right"/>
    </xf>
    <xf numFmtId="0" fontId="4" fillId="2" borderId="10" xfId="0" applyFont="1" applyFill="1" applyBorder="1"/>
    <xf numFmtId="0" fontId="15" fillId="2" borderId="11" xfId="0" applyFont="1" applyFill="1" applyBorder="1"/>
    <xf numFmtId="0" fontId="15" fillId="2" borderId="4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0" fillId="0" borderId="0" xfId="0" applyFont="1" applyFill="1"/>
    <xf numFmtId="17" fontId="4" fillId="0" borderId="1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4" borderId="0" xfId="0" applyFont="1" applyFill="1"/>
    <xf numFmtId="14" fontId="5" fillId="4" borderId="0" xfId="0" applyNumberFormat="1" applyFont="1" applyFill="1" applyBorder="1"/>
    <xf numFmtId="14" fontId="4" fillId="4" borderId="1" xfId="0" applyNumberFormat="1" applyFont="1" applyFill="1" applyBorder="1" applyAlignment="1">
      <alignment horizontal="center"/>
    </xf>
    <xf numFmtId="0" fontId="4" fillId="4" borderId="2" xfId="0" applyFont="1" applyFill="1" applyBorder="1"/>
    <xf numFmtId="49" fontId="4" fillId="4" borderId="1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4" fontId="4" fillId="4" borderId="0" xfId="0" applyNumberFormat="1" applyFont="1" applyFill="1" applyBorder="1" applyAlignment="1">
      <alignment horizontal="right"/>
    </xf>
    <xf numFmtId="0" fontId="4" fillId="0" borderId="2" xfId="0" applyFont="1" applyFill="1" applyBorder="1"/>
    <xf numFmtId="0" fontId="4" fillId="4" borderId="0" xfId="0" applyFont="1" applyFill="1" applyBorder="1" applyAlignment="1">
      <alignment horizontal="center"/>
    </xf>
    <xf numFmtId="14" fontId="4" fillId="0" borderId="0" xfId="0" applyNumberFormat="1" applyFont="1"/>
    <xf numFmtId="0" fontId="4" fillId="0" borderId="4" xfId="0" applyFont="1" applyFill="1" applyBorder="1" applyAlignment="1">
      <alignment horizontal="center"/>
    </xf>
    <xf numFmtId="14" fontId="4" fillId="0" borderId="3" xfId="0" applyNumberFormat="1" applyFont="1" applyFill="1" applyBorder="1"/>
    <xf numFmtId="0" fontId="2" fillId="0" borderId="1" xfId="0" applyFont="1" applyFill="1" applyBorder="1" applyAlignment="1">
      <alignment horizontal="center"/>
    </xf>
    <xf numFmtId="49" fontId="4" fillId="0" borderId="0" xfId="0" applyNumberFormat="1" applyFont="1"/>
    <xf numFmtId="0" fontId="4" fillId="0" borderId="2" xfId="0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10" fillId="4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14" fontId="4" fillId="0" borderId="6" xfId="0" applyNumberFormat="1" applyFont="1" applyBorder="1" applyAlignment="1">
      <alignment horizontal="right"/>
    </xf>
    <xf numFmtId="14" fontId="15" fillId="0" borderId="5" xfId="0" applyNumberFormat="1" applyFont="1" applyBorder="1" applyAlignment="1">
      <alignment horizontal="right"/>
    </xf>
    <xf numFmtId="14" fontId="15" fillId="0" borderId="0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0" borderId="0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14" fontId="4" fillId="4" borderId="0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4" fontId="5" fillId="0" borderId="2" xfId="0" applyNumberFormat="1" applyFont="1" applyBorder="1"/>
    <xf numFmtId="14" fontId="5" fillId="4" borderId="2" xfId="0" applyNumberFormat="1" applyFont="1" applyFill="1" applyBorder="1"/>
    <xf numFmtId="14" fontId="5" fillId="2" borderId="2" xfId="0" applyNumberFormat="1" applyFont="1" applyFill="1" applyBorder="1"/>
    <xf numFmtId="14" fontId="4" fillId="8" borderId="2" xfId="0" applyNumberFormat="1" applyFont="1" applyFill="1" applyBorder="1"/>
    <xf numFmtId="14" fontId="7" fillId="0" borderId="2" xfId="0" applyNumberFormat="1" applyFont="1" applyBorder="1"/>
    <xf numFmtId="14" fontId="2" fillId="4" borderId="5" xfId="0" applyNumberFormat="1" applyFont="1" applyFill="1" applyBorder="1" applyAlignment="1">
      <alignment horizontal="right"/>
    </xf>
    <xf numFmtId="14" fontId="2" fillId="4" borderId="8" xfId="0" applyNumberFormat="1" applyFont="1" applyFill="1" applyBorder="1" applyAlignment="1">
      <alignment horizontal="right"/>
    </xf>
    <xf numFmtId="0" fontId="2" fillId="4" borderId="0" xfId="0" applyFont="1" applyFill="1"/>
    <xf numFmtId="14" fontId="4" fillId="10" borderId="2" xfId="0" applyNumberFormat="1" applyFont="1" applyFill="1" applyBorder="1"/>
    <xf numFmtId="14" fontId="4" fillId="0" borderId="7" xfId="0" applyNumberFormat="1" applyFont="1" applyBorder="1"/>
    <xf numFmtId="14" fontId="15" fillId="0" borderId="8" xfId="0" applyNumberFormat="1" applyFont="1" applyBorder="1"/>
    <xf numFmtId="14" fontId="15" fillId="0" borderId="2" xfId="0" applyNumberFormat="1" applyFont="1" applyBorder="1"/>
    <xf numFmtId="14" fontId="2" fillId="0" borderId="2" xfId="0" applyNumberFormat="1" applyFont="1" applyBorder="1"/>
    <xf numFmtId="0" fontId="4" fillId="0" borderId="12" xfId="0" applyFont="1" applyBorder="1"/>
    <xf numFmtId="14" fontId="5" fillId="4" borderId="3" xfId="0" applyNumberFormat="1" applyFont="1" applyFill="1" applyBorder="1"/>
    <xf numFmtId="14" fontId="4" fillId="0" borderId="3" xfId="0" applyNumberFormat="1" applyFont="1" applyBorder="1"/>
    <xf numFmtId="14" fontId="4" fillId="4" borderId="3" xfId="0" applyNumberFormat="1" applyFont="1" applyFill="1" applyBorder="1"/>
    <xf numFmtId="14" fontId="4" fillId="0" borderId="3" xfId="0" applyNumberFormat="1" applyFont="1" applyBorder="1" applyAlignment="1">
      <alignment horizontal="right"/>
    </xf>
    <xf numFmtId="14" fontId="4" fillId="4" borderId="3" xfId="0" applyNumberFormat="1" applyFont="1" applyFill="1" applyBorder="1" applyAlignment="1">
      <alignment horizontal="right"/>
    </xf>
    <xf numFmtId="14" fontId="4" fillId="7" borderId="3" xfId="0" applyNumberFormat="1" applyFont="1" applyFill="1" applyBorder="1"/>
    <xf numFmtId="14" fontId="7" fillId="4" borderId="2" xfId="0" applyNumberFormat="1" applyFont="1" applyFill="1" applyBorder="1"/>
    <xf numFmtId="14" fontId="6" fillId="0" borderId="2" xfId="0" applyNumberFormat="1" applyFont="1" applyBorder="1"/>
    <xf numFmtId="14" fontId="8" fillId="4" borderId="2" xfId="0" applyNumberFormat="1" applyFont="1" applyFill="1" applyBorder="1"/>
    <xf numFmtId="14" fontId="12" fillId="2" borderId="2" xfId="0" applyNumberFormat="1" applyFont="1" applyFill="1" applyBorder="1"/>
    <xf numFmtId="14" fontId="12" fillId="2" borderId="2" xfId="0" applyNumberFormat="1" applyFont="1" applyFill="1" applyBorder="1" applyAlignment="1">
      <alignment horizontal="right"/>
    </xf>
    <xf numFmtId="14" fontId="4" fillId="0" borderId="2" xfId="0" applyNumberFormat="1" applyFont="1" applyBorder="1" applyAlignment="1">
      <alignment horizontal="right"/>
    </xf>
    <xf numFmtId="14" fontId="5" fillId="0" borderId="2" xfId="0" applyNumberFormat="1" applyFont="1" applyFill="1" applyBorder="1"/>
    <xf numFmtId="14" fontId="4" fillId="4" borderId="2" xfId="0" applyNumberFormat="1" applyFont="1" applyFill="1" applyBorder="1" applyAlignment="1">
      <alignment horizontal="right"/>
    </xf>
    <xf numFmtId="14" fontId="4" fillId="8" borderId="7" xfId="0" applyNumberFormat="1" applyFont="1" applyFill="1" applyBorder="1"/>
    <xf numFmtId="0" fontId="4" fillId="3" borderId="12" xfId="0" applyFont="1" applyFill="1" applyBorder="1"/>
    <xf numFmtId="14" fontId="4" fillId="0" borderId="12" xfId="0" applyNumberFormat="1" applyFont="1" applyBorder="1"/>
    <xf numFmtId="14" fontId="4" fillId="0" borderId="12" xfId="0" applyNumberFormat="1" applyFont="1" applyFill="1" applyBorder="1"/>
    <xf numFmtId="0" fontId="15" fillId="0" borderId="12" xfId="0" applyFont="1" applyBorder="1"/>
    <xf numFmtId="14" fontId="4" fillId="4" borderId="12" xfId="0" applyNumberFormat="1" applyFont="1" applyFill="1" applyBorder="1"/>
    <xf numFmtId="14" fontId="4" fillId="0" borderId="5" xfId="0" applyNumberFormat="1" applyFont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49" fontId="4" fillId="4" borderId="1" xfId="0" applyNumberFormat="1" applyFont="1" applyFill="1" applyBorder="1"/>
    <xf numFmtId="14" fontId="4" fillId="8" borderId="1" xfId="0" applyNumberFormat="1" applyFont="1" applyFill="1" applyBorder="1" applyAlignment="1">
      <alignment horizontal="center"/>
    </xf>
    <xf numFmtId="14" fontId="4" fillId="8" borderId="3" xfId="0" applyNumberFormat="1" applyFont="1" applyFill="1" applyBorder="1"/>
    <xf numFmtId="14" fontId="20" fillId="8" borderId="2" xfId="0" applyNumberFormat="1" applyFont="1" applyFill="1" applyBorder="1"/>
    <xf numFmtId="14" fontId="21" fillId="7" borderId="2" xfId="0" applyNumberFormat="1" applyFont="1" applyFill="1" applyBorder="1"/>
    <xf numFmtId="14" fontId="22" fillId="8" borderId="2" xfId="0" applyNumberFormat="1" applyFont="1" applyFill="1" applyBorder="1"/>
    <xf numFmtId="14" fontId="4" fillId="6" borderId="0" xfId="0" applyNumberFormat="1" applyFont="1" applyFill="1" applyBorder="1"/>
    <xf numFmtId="49" fontId="4" fillId="4" borderId="0" xfId="0" applyNumberFormat="1" applyFont="1" applyFill="1" applyBorder="1" applyAlignment="1">
      <alignment horizontal="center"/>
    </xf>
    <xf numFmtId="14" fontId="23" fillId="8" borderId="2" xfId="0" applyNumberFormat="1" applyFont="1" applyFill="1" applyBorder="1"/>
    <xf numFmtId="14" fontId="23" fillId="8" borderId="1" xfId="0" applyNumberFormat="1" applyFont="1" applyFill="1" applyBorder="1"/>
    <xf numFmtId="14" fontId="24" fillId="10" borderId="1" xfId="0" applyNumberFormat="1" applyFont="1" applyFill="1" applyBorder="1" applyAlignment="1">
      <alignment horizontal="center"/>
    </xf>
    <xf numFmtId="0" fontId="4" fillId="11" borderId="4" xfId="0" applyFont="1" applyFill="1" applyBorder="1"/>
    <xf numFmtId="0" fontId="4" fillId="11" borderId="1" xfId="0" applyFont="1" applyFill="1" applyBorder="1"/>
    <xf numFmtId="0" fontId="2" fillId="11" borderId="1" xfId="0" applyFont="1" applyFill="1" applyBorder="1"/>
    <xf numFmtId="14" fontId="22" fillId="7" borderId="2" xfId="0" applyNumberFormat="1" applyFont="1" applyFill="1" applyBorder="1"/>
    <xf numFmtId="49" fontId="4" fillId="0" borderId="0" xfId="0" applyNumberFormat="1" applyFont="1" applyAlignment="1">
      <alignment wrapText="1"/>
    </xf>
    <xf numFmtId="0" fontId="4" fillId="12" borderId="1" xfId="0" applyFont="1" applyFill="1" applyBorder="1"/>
    <xf numFmtId="49" fontId="4" fillId="0" borderId="2" xfId="0" applyNumberFormat="1" applyFont="1" applyBorder="1" applyAlignment="1">
      <alignment horizontal="left"/>
    </xf>
    <xf numFmtId="14" fontId="25" fillId="0" borderId="1" xfId="0" applyNumberFormat="1" applyFont="1" applyBorder="1" applyAlignment="1">
      <alignment horizontal="righ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2" fillId="0" borderId="0" xfId="0" applyFont="1" applyAlignment="1"/>
    <xf numFmtId="165" fontId="4" fillId="0" borderId="0" xfId="1" applyNumberFormat="1" applyFont="1" applyAlignment="1">
      <alignment horizontal="left" vertical="center"/>
    </xf>
    <xf numFmtId="0" fontId="4" fillId="7" borderId="0" xfId="0" applyFont="1" applyFill="1" applyAlignment="1">
      <alignment horizontal="left"/>
    </xf>
    <xf numFmtId="0" fontId="4" fillId="7" borderId="0" xfId="0" applyFont="1" applyFill="1"/>
    <xf numFmtId="0" fontId="4" fillId="6" borderId="1" xfId="0" applyFont="1" applyFill="1" applyBorder="1" applyAlignment="1">
      <alignment horizontal="center"/>
    </xf>
    <xf numFmtId="14" fontId="4" fillId="0" borderId="5" xfId="0" applyNumberFormat="1" applyFont="1" applyBorder="1"/>
    <xf numFmtId="14" fontId="4" fillId="4" borderId="8" xfId="0" applyNumberFormat="1" applyFont="1" applyFill="1" applyBorder="1"/>
    <xf numFmtId="0" fontId="4" fillId="6" borderId="1" xfId="0" applyFont="1" applyFill="1" applyBorder="1" applyAlignment="1">
      <alignment horizontal="center" vertical="center"/>
    </xf>
    <xf numFmtId="0" fontId="4" fillId="12" borderId="4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13" borderId="4" xfId="0" applyFont="1" applyFill="1" applyBorder="1"/>
    <xf numFmtId="0" fontId="4" fillId="14" borderId="1" xfId="0" applyFont="1" applyFill="1" applyBorder="1"/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 applyAlignment="1">
      <alignment horizontal="center"/>
    </xf>
    <xf numFmtId="14" fontId="4" fillId="14" borderId="1" xfId="0" applyNumberFormat="1" applyFont="1" applyFill="1" applyBorder="1" applyAlignment="1">
      <alignment horizontal="center"/>
    </xf>
    <xf numFmtId="14" fontId="4" fillId="14" borderId="2" xfId="0" applyNumberFormat="1" applyFont="1" applyFill="1" applyBorder="1"/>
    <xf numFmtId="14" fontId="4" fillId="14" borderId="1" xfId="0" applyNumberFormat="1" applyFont="1" applyFill="1" applyBorder="1"/>
    <xf numFmtId="14" fontId="4" fillId="14" borderId="3" xfId="0" applyNumberFormat="1" applyFont="1" applyFill="1" applyBorder="1"/>
    <xf numFmtId="0" fontId="4" fillId="14" borderId="2" xfId="0" applyFont="1" applyFill="1" applyBorder="1" applyAlignment="1">
      <alignment horizontal="left"/>
    </xf>
    <xf numFmtId="0" fontId="4" fillId="14" borderId="2" xfId="0" applyFont="1" applyFill="1" applyBorder="1"/>
    <xf numFmtId="0" fontId="4" fillId="14" borderId="0" xfId="0" applyFont="1" applyFill="1"/>
    <xf numFmtId="49" fontId="4" fillId="14" borderId="1" xfId="0" applyNumberFormat="1" applyFont="1" applyFill="1" applyBorder="1" applyAlignment="1">
      <alignment horizontal="center"/>
    </xf>
    <xf numFmtId="14" fontId="4" fillId="15" borderId="1" xfId="0" applyNumberFormat="1" applyFont="1" applyFill="1" applyBorder="1" applyAlignment="1">
      <alignment horizontal="center"/>
    </xf>
    <xf numFmtId="0" fontId="4" fillId="16" borderId="4" xfId="0" applyFont="1" applyFill="1" applyBorder="1"/>
    <xf numFmtId="0" fontId="4" fillId="17" borderId="4" xfId="0" applyFont="1" applyFill="1" applyBorder="1"/>
    <xf numFmtId="0" fontId="4" fillId="18" borderId="4" xfId="0" applyFont="1" applyFill="1" applyBorder="1"/>
    <xf numFmtId="0" fontId="4" fillId="19" borderId="1" xfId="0" applyFont="1" applyFill="1" applyBorder="1"/>
    <xf numFmtId="0" fontId="2" fillId="14" borderId="1" xfId="0" applyFont="1" applyFill="1" applyBorder="1" applyAlignment="1">
      <alignment horizontal="center"/>
    </xf>
    <xf numFmtId="0" fontId="4" fillId="20" borderId="1" xfId="0" applyFont="1" applyFill="1" applyBorder="1"/>
    <xf numFmtId="14" fontId="2" fillId="14" borderId="5" xfId="0" applyNumberFormat="1" applyFont="1" applyFill="1" applyBorder="1" applyAlignment="1">
      <alignment horizontal="right"/>
    </xf>
    <xf numFmtId="0" fontId="2" fillId="14" borderId="0" xfId="0" applyFont="1" applyFill="1"/>
    <xf numFmtId="0" fontId="4" fillId="22" borderId="1" xfId="0" applyFont="1" applyFill="1" applyBorder="1"/>
    <xf numFmtId="0" fontId="31" fillId="0" borderId="1" xfId="0" applyFont="1" applyFill="1" applyBorder="1" applyAlignment="1">
      <alignment horizontal="center"/>
    </xf>
    <xf numFmtId="0" fontId="4" fillId="22" borderId="4" xfId="0" applyFont="1" applyFill="1" applyBorder="1"/>
    <xf numFmtId="0" fontId="4" fillId="16" borderId="1" xfId="0" applyFont="1" applyFill="1" applyBorder="1"/>
    <xf numFmtId="0" fontId="4" fillId="16" borderId="0" xfId="0" applyFont="1" applyFill="1" applyBorder="1"/>
    <xf numFmtId="0" fontId="4" fillId="16" borderId="2" xfId="0" applyFont="1" applyFill="1" applyBorder="1"/>
    <xf numFmtId="0" fontId="4" fillId="4" borderId="1" xfId="0" applyFont="1" applyFill="1" applyBorder="1" applyAlignment="1">
      <alignment vertical="center"/>
    </xf>
    <xf numFmtId="14" fontId="32" fillId="14" borderId="2" xfId="0" applyNumberFormat="1" applyFont="1" applyFill="1" applyBorder="1"/>
    <xf numFmtId="14" fontId="32" fillId="14" borderId="3" xfId="0" applyNumberFormat="1" applyFont="1" applyFill="1" applyBorder="1"/>
    <xf numFmtId="0" fontId="4" fillId="23" borderId="1" xfId="0" applyFont="1" applyFill="1" applyBorder="1"/>
    <xf numFmtId="14" fontId="30" fillId="14" borderId="2" xfId="0" applyNumberFormat="1" applyFont="1" applyFill="1" applyBorder="1"/>
    <xf numFmtId="0" fontId="4" fillId="14" borderId="0" xfId="0" applyFont="1" applyFill="1" applyBorder="1"/>
    <xf numFmtId="14" fontId="4" fillId="8" borderId="0" xfId="0" applyNumberFormat="1" applyFont="1" applyFill="1" applyBorder="1"/>
    <xf numFmtId="0" fontId="4" fillId="24" borderId="1" xfId="0" applyFont="1" applyFill="1" applyBorder="1" applyAlignment="1">
      <alignment horizontal="center"/>
    </xf>
    <xf numFmtId="0" fontId="4" fillId="18" borderId="1" xfId="0" applyFont="1" applyFill="1" applyBorder="1"/>
    <xf numFmtId="14" fontId="4" fillId="14" borderId="2" xfId="0" applyNumberFormat="1" applyFont="1" applyFill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28" fillId="4" borderId="2" xfId="0" applyFont="1" applyFill="1" applyBorder="1" applyAlignment="1">
      <alignment horizontal="left"/>
    </xf>
    <xf numFmtId="14" fontId="4" fillId="0" borderId="2" xfId="0" applyNumberFormat="1" applyFont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4" fontId="4" fillId="4" borderId="4" xfId="0" applyNumberFormat="1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6" fillId="4" borderId="2" xfId="0" applyFont="1" applyFill="1" applyBorder="1" applyAlignment="1">
      <alignment horizontal="left"/>
    </xf>
    <xf numFmtId="14" fontId="2" fillId="4" borderId="8" xfId="0" applyNumberFormat="1" applyFont="1" applyFill="1" applyBorder="1" applyAlignment="1">
      <alignment horizontal="center"/>
    </xf>
    <xf numFmtId="14" fontId="2" fillId="14" borderId="8" xfId="0" applyNumberFormat="1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4" borderId="5" xfId="0" applyNumberFormat="1" applyFont="1" applyFill="1" applyBorder="1" applyAlignment="1">
      <alignment horizontal="center"/>
    </xf>
    <xf numFmtId="0" fontId="4" fillId="14" borderId="4" xfId="0" applyFont="1" applyFill="1" applyBorder="1"/>
    <xf numFmtId="0" fontId="32" fillId="24" borderId="1" xfId="0" applyFont="1" applyFill="1" applyBorder="1" applyAlignment="1">
      <alignment horizontal="center"/>
    </xf>
    <xf numFmtId="14" fontId="4" fillId="21" borderId="2" xfId="0" applyNumberFormat="1" applyFont="1" applyFill="1" applyBorder="1" applyAlignment="1">
      <alignment horizontal="center"/>
    </xf>
    <xf numFmtId="14" fontId="5" fillId="21" borderId="2" xfId="0" applyNumberFormat="1" applyFont="1" applyFill="1" applyBorder="1"/>
    <xf numFmtId="14" fontId="4" fillId="21" borderId="1" xfId="0" applyNumberFormat="1" applyFont="1" applyFill="1" applyBorder="1"/>
    <xf numFmtId="14" fontId="4" fillId="4" borderId="2" xfId="0" applyNumberFormat="1" applyFont="1" applyFill="1" applyBorder="1" applyAlignment="1">
      <alignment horizontal="center"/>
    </xf>
    <xf numFmtId="14" fontId="27" fillId="14" borderId="3" xfId="0" applyNumberFormat="1" applyFont="1" applyFill="1" applyBorder="1"/>
    <xf numFmtId="14" fontId="28" fillId="14" borderId="1" xfId="0" applyNumberFormat="1" applyFont="1" applyFill="1" applyBorder="1" applyAlignment="1">
      <alignment horizontal="right"/>
    </xf>
    <xf numFmtId="14" fontId="35" fillId="0" borderId="1" xfId="0" applyNumberFormat="1" applyFont="1" applyBorder="1" applyAlignment="1">
      <alignment horizontal="center"/>
    </xf>
    <xf numFmtId="14" fontId="4" fillId="21" borderId="2" xfId="0" applyNumberFormat="1" applyFont="1" applyFill="1" applyBorder="1"/>
    <xf numFmtId="14" fontId="4" fillId="21" borderId="3" xfId="0" applyNumberFormat="1" applyFont="1" applyFill="1" applyBorder="1"/>
    <xf numFmtId="14" fontId="4" fillId="18" borderId="2" xfId="0" applyNumberFormat="1" applyFont="1" applyFill="1" applyBorder="1" applyAlignment="1">
      <alignment horizontal="center"/>
    </xf>
    <xf numFmtId="14" fontId="4" fillId="18" borderId="1" xfId="0" applyNumberFormat="1" applyFont="1" applyFill="1" applyBorder="1" applyAlignment="1">
      <alignment horizontal="center"/>
    </xf>
    <xf numFmtId="14" fontId="4" fillId="18" borderId="2" xfId="0" applyNumberFormat="1" applyFont="1" applyFill="1" applyBorder="1"/>
    <xf numFmtId="14" fontId="27" fillId="0" borderId="3" xfId="0" applyNumberFormat="1" applyFont="1" applyFill="1" applyBorder="1"/>
    <xf numFmtId="14" fontId="4" fillId="21" borderId="1" xfId="0" applyNumberFormat="1" applyFont="1" applyFill="1" applyBorder="1" applyAlignment="1">
      <alignment horizontal="center"/>
    </xf>
    <xf numFmtId="0" fontId="35" fillId="14" borderId="1" xfId="0" applyFont="1" applyFill="1" applyBorder="1"/>
    <xf numFmtId="0" fontId="4" fillId="25" borderId="1" xfId="0" applyFont="1" applyFill="1" applyBorder="1"/>
    <xf numFmtId="14" fontId="28" fillId="0" borderId="1" xfId="0" applyNumberFormat="1" applyFont="1" applyBorder="1" applyAlignment="1">
      <alignment horizontal="center"/>
    </xf>
    <xf numFmtId="14" fontId="28" fillId="14" borderId="1" xfId="0" applyNumberFormat="1" applyFont="1" applyFill="1" applyBorder="1" applyAlignment="1">
      <alignment horizontal="center"/>
    </xf>
    <xf numFmtId="14" fontId="28" fillId="4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14" fontId="28" fillId="18" borderId="1" xfId="0" applyNumberFormat="1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0" fontId="28" fillId="14" borderId="1" xfId="0" applyFont="1" applyFill="1" applyBorder="1" applyAlignment="1">
      <alignment horizontal="center"/>
    </xf>
    <xf numFmtId="0" fontId="28" fillId="4" borderId="1" xfId="0" applyFont="1" applyFill="1" applyBorder="1"/>
    <xf numFmtId="0" fontId="28" fillId="14" borderId="1" xfId="0" applyFont="1" applyFill="1" applyBorder="1"/>
    <xf numFmtId="0" fontId="28" fillId="0" borderId="1" xfId="0" applyFont="1" applyBorder="1"/>
    <xf numFmtId="0" fontId="28" fillId="0" borderId="0" xfId="0" applyFont="1"/>
    <xf numFmtId="14" fontId="28" fillId="4" borderId="1" xfId="0" applyNumberFormat="1" applyFont="1" applyFill="1" applyBorder="1" applyAlignment="1">
      <alignment horizontal="right"/>
    </xf>
    <xf numFmtId="14" fontId="28" fillId="0" borderId="1" xfId="0" applyNumberFormat="1" applyFont="1" applyBorder="1" applyAlignment="1">
      <alignment horizontal="right"/>
    </xf>
    <xf numFmtId="0" fontId="28" fillId="0" borderId="1" xfId="0" applyFont="1" applyBorder="1" applyAlignment="1">
      <alignment horizontal="right"/>
    </xf>
    <xf numFmtId="0" fontId="28" fillId="0" borderId="0" xfId="0" applyFont="1" applyBorder="1"/>
    <xf numFmtId="0" fontId="28" fillId="0" borderId="4" xfId="0" applyFont="1" applyBorder="1"/>
    <xf numFmtId="0" fontId="28" fillId="4" borderId="0" xfId="0" applyFont="1" applyFill="1" applyBorder="1"/>
    <xf numFmtId="0" fontId="28" fillId="4" borderId="4" xfId="0" applyFont="1" applyFill="1" applyBorder="1"/>
    <xf numFmtId="14" fontId="36" fillId="0" borderId="1" xfId="0" applyNumberFormat="1" applyFont="1" applyBorder="1" applyAlignment="1">
      <alignment horizontal="right"/>
    </xf>
    <xf numFmtId="14" fontId="26" fillId="4" borderId="5" xfId="0" applyNumberFormat="1" applyFont="1" applyFill="1" applyBorder="1" applyAlignment="1">
      <alignment horizontal="center"/>
    </xf>
    <xf numFmtId="14" fontId="26" fillId="14" borderId="8" xfId="0" applyNumberFormat="1" applyFont="1" applyFill="1" applyBorder="1" applyAlignment="1">
      <alignment horizontal="center"/>
    </xf>
    <xf numFmtId="14" fontId="26" fillId="21" borderId="8" xfId="0" applyNumberFormat="1" applyFont="1" applyFill="1" applyBorder="1" applyAlignment="1">
      <alignment horizontal="center"/>
    </xf>
    <xf numFmtId="14" fontId="26" fillId="14" borderId="5" xfId="0" applyNumberFormat="1" applyFont="1" applyFill="1" applyBorder="1" applyAlignment="1">
      <alignment horizontal="center"/>
    </xf>
    <xf numFmtId="14" fontId="26" fillId="4" borderId="1" xfId="0" applyNumberFormat="1" applyFont="1" applyFill="1" applyBorder="1" applyAlignment="1">
      <alignment horizontal="center"/>
    </xf>
    <xf numFmtId="14" fontId="26" fillId="14" borderId="2" xfId="0" applyNumberFormat="1" applyFont="1" applyFill="1" applyBorder="1" applyAlignment="1">
      <alignment horizontal="center"/>
    </xf>
    <xf numFmtId="14" fontId="26" fillId="0" borderId="1" xfId="0" applyNumberFormat="1" applyFont="1" applyBorder="1" applyAlignment="1">
      <alignment horizontal="center"/>
    </xf>
    <xf numFmtId="14" fontId="26" fillId="14" borderId="1" xfId="0" applyNumberFormat="1" applyFont="1" applyFill="1" applyBorder="1" applyAlignment="1">
      <alignment horizontal="center"/>
    </xf>
    <xf numFmtId="14" fontId="26" fillId="0" borderId="2" xfId="0" applyNumberFormat="1" applyFont="1" applyFill="1" applyBorder="1" applyAlignment="1">
      <alignment horizontal="center"/>
    </xf>
    <xf numFmtId="14" fontId="26" fillId="4" borderId="1" xfId="0" applyNumberFormat="1" applyFont="1" applyFill="1" applyBorder="1"/>
    <xf numFmtId="14" fontId="26" fillId="4" borderId="2" xfId="0" applyNumberFormat="1" applyFont="1" applyFill="1" applyBorder="1"/>
    <xf numFmtId="14" fontId="26" fillId="0" borderId="2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49" fontId="26" fillId="4" borderId="1" xfId="0" applyNumberFormat="1" applyFont="1" applyFill="1" applyBorder="1" applyAlignment="1">
      <alignment horizontal="center"/>
    </xf>
    <xf numFmtId="49" fontId="26" fillId="14" borderId="1" xfId="0" applyNumberFormat="1" applyFont="1" applyFill="1" applyBorder="1" applyAlignment="1">
      <alignment horizontal="center"/>
    </xf>
    <xf numFmtId="14" fontId="26" fillId="0" borderId="1" xfId="0" applyNumberFormat="1" applyFont="1" applyBorder="1"/>
    <xf numFmtId="14" fontId="26" fillId="4" borderId="2" xfId="0" applyNumberFormat="1" applyFont="1" applyFill="1" applyBorder="1" applyAlignment="1">
      <alignment horizontal="center"/>
    </xf>
    <xf numFmtId="0" fontId="26" fillId="0" borderId="1" xfId="0" applyFont="1" applyBorder="1"/>
    <xf numFmtId="0" fontId="26" fillId="0" borderId="2" xfId="0" applyFont="1" applyBorder="1"/>
    <xf numFmtId="14" fontId="28" fillId="4" borderId="2" xfId="0" applyNumberFormat="1" applyFont="1" applyFill="1" applyBorder="1"/>
    <xf numFmtId="14" fontId="28" fillId="4" borderId="1" xfId="0" applyNumberFormat="1" applyFont="1" applyFill="1" applyBorder="1"/>
    <xf numFmtId="14" fontId="28" fillId="21" borderId="2" xfId="0" applyNumberFormat="1" applyFont="1" applyFill="1" applyBorder="1"/>
    <xf numFmtId="14" fontId="28" fillId="14" borderId="2" xfId="0" applyNumberFormat="1" applyFont="1" applyFill="1" applyBorder="1"/>
    <xf numFmtId="14" fontId="28" fillId="14" borderId="1" xfId="0" applyNumberFormat="1" applyFont="1" applyFill="1" applyBorder="1"/>
    <xf numFmtId="14" fontId="28" fillId="0" borderId="2" xfId="0" applyNumberFormat="1" applyFont="1" applyBorder="1"/>
    <xf numFmtId="14" fontId="28" fillId="0" borderId="1" xfId="0" applyNumberFormat="1" applyFont="1" applyBorder="1"/>
    <xf numFmtId="14" fontId="28" fillId="0" borderId="2" xfId="0" applyNumberFormat="1" applyFont="1" applyFill="1" applyBorder="1"/>
    <xf numFmtId="14" fontId="37" fillId="0" borderId="2" xfId="0" applyNumberFormat="1" applyFont="1" applyFill="1" applyBorder="1"/>
    <xf numFmtId="14" fontId="38" fillId="14" borderId="2" xfId="0" applyNumberFormat="1" applyFont="1" applyFill="1" applyBorder="1"/>
    <xf numFmtId="14" fontId="38" fillId="4" borderId="2" xfId="0" applyNumberFormat="1" applyFont="1" applyFill="1" applyBorder="1"/>
    <xf numFmtId="14" fontId="38" fillId="0" borderId="2" xfId="0" applyNumberFormat="1" applyFont="1" applyBorder="1"/>
    <xf numFmtId="14" fontId="38" fillId="4" borderId="3" xfId="0" applyNumberFormat="1" applyFont="1" applyFill="1" applyBorder="1"/>
    <xf numFmtId="14" fontId="38" fillId="14" borderId="3" xfId="0" applyNumberFormat="1" applyFont="1" applyFill="1" applyBorder="1"/>
    <xf numFmtId="14" fontId="28" fillId="14" borderId="3" xfId="0" applyNumberFormat="1" applyFont="1" applyFill="1" applyBorder="1"/>
    <xf numFmtId="14" fontId="39" fillId="14" borderId="2" xfId="0" applyNumberFormat="1" applyFont="1" applyFill="1" applyBorder="1"/>
    <xf numFmtId="14" fontId="28" fillId="0" borderId="1" xfId="0" applyNumberFormat="1" applyFont="1" applyFill="1" applyBorder="1"/>
    <xf numFmtId="14" fontId="28" fillId="21" borderId="3" xfId="0" applyNumberFormat="1" applyFont="1" applyFill="1" applyBorder="1"/>
    <xf numFmtId="14" fontId="28" fillId="0" borderId="3" xfId="0" applyNumberFormat="1" applyFont="1" applyFill="1" applyBorder="1"/>
    <xf numFmtId="14" fontId="28" fillId="0" borderId="3" xfId="0" applyNumberFormat="1" applyFont="1" applyBorder="1"/>
    <xf numFmtId="14" fontId="28" fillId="4" borderId="3" xfId="0" applyNumberFormat="1" applyFont="1" applyFill="1" applyBorder="1"/>
    <xf numFmtId="0" fontId="28" fillId="0" borderId="2" xfId="0" applyFont="1" applyBorder="1"/>
    <xf numFmtId="0" fontId="28" fillId="0" borderId="3" xfId="0" applyFont="1" applyBorder="1"/>
    <xf numFmtId="14" fontId="40" fillId="14" borderId="2" xfId="0" applyNumberFormat="1" applyFont="1" applyFill="1" applyBorder="1"/>
    <xf numFmtId="14" fontId="28" fillId="4" borderId="3" xfId="0" applyNumberFormat="1" applyFont="1" applyFill="1" applyBorder="1" applyAlignment="1">
      <alignment horizontal="right"/>
    </xf>
    <xf numFmtId="14" fontId="28" fillId="0" borderId="3" xfId="0" applyNumberFormat="1" applyFont="1" applyBorder="1" applyAlignment="1">
      <alignment horizontal="right"/>
    </xf>
    <xf numFmtId="14" fontId="41" fillId="14" borderId="3" xfId="0" applyNumberFormat="1" applyFont="1" applyFill="1" applyBorder="1"/>
    <xf numFmtId="14" fontId="28" fillId="0" borderId="12" xfId="0" applyNumberFormat="1" applyFont="1" applyBorder="1"/>
    <xf numFmtId="49" fontId="28" fillId="0" borderId="1" xfId="0" applyNumberFormat="1" applyFont="1" applyFill="1" applyBorder="1"/>
    <xf numFmtId="0" fontId="28" fillId="0" borderId="12" xfId="0" applyFont="1" applyBorder="1"/>
    <xf numFmtId="0" fontId="28" fillId="0" borderId="0" xfId="0" applyFont="1" applyFill="1"/>
    <xf numFmtId="0" fontId="28" fillId="0" borderId="12" xfId="0" applyFont="1" applyFill="1" applyBorder="1"/>
    <xf numFmtId="14" fontId="28" fillId="14" borderId="3" xfId="0" applyNumberFormat="1" applyFont="1" applyFill="1" applyBorder="1" applyAlignment="1">
      <alignment horizontal="right"/>
    </xf>
    <xf numFmtId="14" fontId="5" fillId="0" borderId="3" xfId="0" applyNumberFormat="1" applyFont="1" applyBorder="1"/>
    <xf numFmtId="0" fontId="4" fillId="0" borderId="5" xfId="0" applyFont="1" applyBorder="1" applyAlignment="1">
      <alignment horizontal="right"/>
    </xf>
    <xf numFmtId="14" fontId="4" fillId="0" borderId="8" xfId="0" applyNumberFormat="1" applyFont="1" applyBorder="1"/>
    <xf numFmtId="14" fontId="5" fillId="0" borderId="8" xfId="0" applyNumberFormat="1" applyFont="1" applyBorder="1"/>
    <xf numFmtId="14" fontId="4" fillId="4" borderId="5" xfId="0" applyNumberFormat="1" applyFont="1" applyFill="1" applyBorder="1"/>
    <xf numFmtId="14" fontId="28" fillId="18" borderId="2" xfId="0" applyNumberFormat="1" applyFont="1" applyFill="1" applyBorder="1"/>
    <xf numFmtId="14" fontId="4" fillId="0" borderId="2" xfId="0" applyNumberFormat="1" applyFont="1" applyBorder="1" applyAlignment="1">
      <alignment horizontal="left"/>
    </xf>
    <xf numFmtId="14" fontId="42" fillId="0" borderId="0" xfId="0" applyNumberFormat="1" applyFont="1" applyBorder="1" applyAlignment="1">
      <alignment horizontal="center"/>
    </xf>
    <xf numFmtId="14" fontId="26" fillId="16" borderId="1" xfId="0" applyNumberFormat="1" applyFont="1" applyFill="1" applyBorder="1" applyAlignment="1">
      <alignment horizontal="center"/>
    </xf>
    <xf numFmtId="14" fontId="26" fillId="16" borderId="2" xfId="0" applyNumberFormat="1" applyFont="1" applyFill="1" applyBorder="1" applyAlignment="1">
      <alignment horizontal="center"/>
    </xf>
    <xf numFmtId="14" fontId="28" fillId="16" borderId="2" xfId="0" applyNumberFormat="1" applyFont="1" applyFill="1" applyBorder="1"/>
    <xf numFmtId="14" fontId="28" fillId="16" borderId="3" xfId="0" applyNumberFormat="1" applyFont="1" applyFill="1" applyBorder="1"/>
    <xf numFmtId="0" fontId="0" fillId="0" borderId="1" xfId="0" applyBorder="1"/>
    <xf numFmtId="0" fontId="28" fillId="14" borderId="0" xfId="0" applyFont="1" applyFill="1" applyBorder="1"/>
    <xf numFmtId="14" fontId="26" fillId="14" borderId="1" xfId="0" applyNumberFormat="1" applyFont="1" applyFill="1" applyBorder="1"/>
    <xf numFmtId="0" fontId="28" fillId="14" borderId="4" xfId="0" applyFont="1" applyFill="1" applyBorder="1"/>
    <xf numFmtId="0" fontId="4" fillId="14" borderId="1" xfId="0" applyFont="1" applyFill="1" applyBorder="1" applyAlignment="1">
      <alignment horizontal="center" vertical="center"/>
    </xf>
    <xf numFmtId="0" fontId="28" fillId="14" borderId="0" xfId="0" applyFont="1" applyFill="1"/>
    <xf numFmtId="0" fontId="28" fillId="14" borderId="12" xfId="0" applyFont="1" applyFill="1" applyBorder="1"/>
    <xf numFmtId="0" fontId="28" fillId="14" borderId="3" xfId="0" applyFont="1" applyFill="1" applyBorder="1"/>
    <xf numFmtId="0" fontId="26" fillId="14" borderId="1" xfId="0" applyFont="1" applyFill="1" applyBorder="1" applyAlignment="1">
      <alignment horizontal="center"/>
    </xf>
    <xf numFmtId="0" fontId="26" fillId="14" borderId="2" xfId="0" applyFont="1" applyFill="1" applyBorder="1" applyAlignment="1">
      <alignment horizontal="center"/>
    </xf>
    <xf numFmtId="49" fontId="28" fillId="14" borderId="1" xfId="0" applyNumberFormat="1" applyFont="1" applyFill="1" applyBorder="1"/>
    <xf numFmtId="0" fontId="7" fillId="0" borderId="0" xfId="0" applyFont="1"/>
    <xf numFmtId="14" fontId="4" fillId="14" borderId="2" xfId="0" applyNumberFormat="1" applyFont="1" applyFill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8" fillId="0" borderId="0" xfId="0" applyFont="1" applyBorder="1" applyAlignment="1">
      <alignment horizontal="center"/>
    </xf>
    <xf numFmtId="0" fontId="26" fillId="0" borderId="0" xfId="0" applyFont="1" applyBorder="1"/>
    <xf numFmtId="0" fontId="16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13" xfId="0" applyFont="1" applyFill="1" applyBorder="1"/>
    <xf numFmtId="0" fontId="4" fillId="0" borderId="13" xfId="0" applyFont="1" applyBorder="1"/>
    <xf numFmtId="0" fontId="4" fillId="4" borderId="13" xfId="0" applyFont="1" applyFill="1" applyBorder="1"/>
    <xf numFmtId="0" fontId="10" fillId="14" borderId="0" xfId="0" applyFont="1" applyFill="1"/>
    <xf numFmtId="0" fontId="18" fillId="0" borderId="0" xfId="0" applyFont="1" applyAlignment="1">
      <alignment horizontal="right"/>
    </xf>
    <xf numFmtId="0" fontId="10" fillId="0" borderId="0" xfId="0" applyFont="1" applyFill="1" applyBorder="1"/>
    <xf numFmtId="0" fontId="28" fillId="0" borderId="1" xfId="0" applyFont="1" applyFill="1" applyBorder="1"/>
    <xf numFmtId="14" fontId="38" fillId="0" borderId="2" xfId="0" applyNumberFormat="1" applyFont="1" applyFill="1" applyBorder="1"/>
    <xf numFmtId="0" fontId="38" fillId="0" borderId="0" xfId="0" applyFont="1"/>
    <xf numFmtId="14" fontId="28" fillId="0" borderId="1" xfId="0" applyNumberFormat="1" applyFont="1" applyFill="1" applyBorder="1" applyAlignment="1">
      <alignment horizontal="right"/>
    </xf>
    <xf numFmtId="0" fontId="4" fillId="24" borderId="0" xfId="0" applyFont="1" applyFill="1"/>
    <xf numFmtId="0" fontId="4" fillId="25" borderId="4" xfId="0" applyFont="1" applyFill="1" applyBorder="1"/>
    <xf numFmtId="14" fontId="26" fillId="0" borderId="5" xfId="0" applyNumberFormat="1" applyFont="1" applyBorder="1" applyAlignment="1">
      <alignment horizontal="center"/>
    </xf>
    <xf numFmtId="14" fontId="4" fillId="14" borderId="5" xfId="0" applyNumberFormat="1" applyFont="1" applyFill="1" applyBorder="1" applyAlignment="1">
      <alignment horizontal="right"/>
    </xf>
    <xf numFmtId="14" fontId="28" fillId="0" borderId="2" xfId="0" applyNumberFormat="1" applyFont="1" applyFill="1" applyBorder="1" applyAlignment="1">
      <alignment horizontal="left"/>
    </xf>
    <xf numFmtId="0" fontId="0" fillId="0" borderId="0" xfId="0" applyFont="1"/>
    <xf numFmtId="14" fontId="28" fillId="0" borderId="1" xfId="0" applyNumberFormat="1" applyFont="1" applyFill="1" applyBorder="1" applyAlignment="1">
      <alignment horizontal="center"/>
    </xf>
    <xf numFmtId="14" fontId="26" fillId="0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left"/>
    </xf>
    <xf numFmtId="0" fontId="0" fillId="0" borderId="0" xfId="0" applyFill="1"/>
    <xf numFmtId="0" fontId="28" fillId="0" borderId="1" xfId="0" applyFont="1" applyFill="1" applyBorder="1" applyAlignment="1">
      <alignment horizontal="center"/>
    </xf>
    <xf numFmtId="0" fontId="43" fillId="0" borderId="0" xfId="0" applyFont="1"/>
    <xf numFmtId="0" fontId="43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3" xfId="0" applyFill="1" applyBorder="1"/>
    <xf numFmtId="0" fontId="0" fillId="0" borderId="0" xfId="0" applyAlignment="1"/>
    <xf numFmtId="0" fontId="43" fillId="0" borderId="0" xfId="0" applyFont="1" applyAlignment="1">
      <alignment horizontal="left"/>
    </xf>
    <xf numFmtId="0" fontId="43" fillId="0" borderId="0" xfId="0" applyFont="1" applyFill="1" applyAlignment="1">
      <alignment horizontal="left"/>
    </xf>
    <xf numFmtId="0" fontId="0" fillId="26" borderId="0" xfId="0" applyFill="1"/>
    <xf numFmtId="0" fontId="44" fillId="27" borderId="14" xfId="0" applyFont="1" applyFill="1" applyBorder="1"/>
    <xf numFmtId="14" fontId="26" fillId="0" borderId="8" xfId="0" applyNumberFormat="1" applyFont="1" applyFill="1" applyBorder="1" applyAlignment="1">
      <alignment horizontal="center"/>
    </xf>
    <xf numFmtId="0" fontId="44" fillId="0" borderId="14" xfId="0" applyFont="1" applyBorder="1"/>
    <xf numFmtId="0" fontId="4" fillId="26" borderId="1" xfId="0" applyFont="1" applyFill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/>
    <xf numFmtId="0" fontId="0" fillId="0" borderId="5" xfId="0" applyBorder="1"/>
    <xf numFmtId="14" fontId="38" fillId="0" borderId="3" xfId="0" applyNumberFormat="1" applyFont="1" applyFill="1" applyBorder="1"/>
    <xf numFmtId="14" fontId="40" fillId="0" borderId="3" xfId="0" applyNumberFormat="1" applyFont="1" applyFill="1" applyBorder="1"/>
    <xf numFmtId="0" fontId="44" fillId="0" borderId="15" xfId="0" applyFont="1" applyBorder="1"/>
    <xf numFmtId="0" fontId="46" fillId="0" borderId="0" xfId="0" applyFont="1"/>
    <xf numFmtId="0" fontId="43" fillId="26" borderId="0" xfId="0" applyFont="1" applyFill="1"/>
    <xf numFmtId="0" fontId="4" fillId="0" borderId="6" xfId="0" applyFont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4" fontId="26" fillId="0" borderId="1" xfId="0" applyNumberFormat="1" applyFont="1" applyFill="1" applyBorder="1"/>
    <xf numFmtId="14" fontId="28" fillId="0" borderId="0" xfId="0" applyNumberFormat="1" applyFont="1" applyFill="1"/>
    <xf numFmtId="0" fontId="4" fillId="0" borderId="3" xfId="0" applyFont="1" applyBorder="1" applyAlignment="1">
      <alignment horizontal="left"/>
    </xf>
    <xf numFmtId="0" fontId="28" fillId="0" borderId="0" xfId="0" applyFont="1" applyFill="1" applyBorder="1"/>
    <xf numFmtId="0" fontId="26" fillId="0" borderId="0" xfId="0" applyFont="1" applyFill="1" applyBorder="1"/>
    <xf numFmtId="14" fontId="28" fillId="0" borderId="3" xfId="0" applyNumberFormat="1" applyFont="1" applyFill="1" applyBorder="1" applyAlignment="1">
      <alignment horizontal="right"/>
    </xf>
    <xf numFmtId="14" fontId="28" fillId="14" borderId="10" xfId="0" applyNumberFormat="1" applyFont="1" applyFill="1" applyBorder="1"/>
    <xf numFmtId="14" fontId="28" fillId="14" borderId="4" xfId="0" applyNumberFormat="1" applyFont="1" applyFill="1" applyBorder="1"/>
    <xf numFmtId="14" fontId="4" fillId="14" borderId="4" xfId="0" applyNumberFormat="1" applyFont="1" applyFill="1" applyBorder="1"/>
    <xf numFmtId="14" fontId="40" fillId="0" borderId="2" xfId="0" applyNumberFormat="1" applyFont="1" applyFill="1" applyBorder="1"/>
    <xf numFmtId="0" fontId="4" fillId="14" borderId="4" xfId="0" applyFont="1" applyFill="1" applyBorder="1" applyAlignment="1">
      <alignment wrapText="1"/>
    </xf>
    <xf numFmtId="0" fontId="28" fillId="0" borderId="1" xfId="0" applyFont="1" applyBorder="1" applyAlignment="1">
      <alignment wrapText="1"/>
    </xf>
    <xf numFmtId="14" fontId="28" fillId="0" borderId="1" xfId="0" applyNumberFormat="1" applyFont="1" applyBorder="1" applyAlignment="1">
      <alignment horizontal="right" wrapText="1"/>
    </xf>
    <xf numFmtId="0" fontId="4" fillId="9" borderId="1" xfId="0" applyFont="1" applyFill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4" fontId="28" fillId="0" borderId="1" xfId="0" applyNumberFormat="1" applyFont="1" applyBorder="1" applyAlignment="1">
      <alignment horizontal="center" wrapText="1"/>
    </xf>
    <xf numFmtId="14" fontId="38" fillId="14" borderId="2" xfId="0" applyNumberFormat="1" applyFont="1" applyFill="1" applyBorder="1" applyAlignment="1">
      <alignment wrapText="1"/>
    </xf>
    <xf numFmtId="14" fontId="28" fillId="14" borderId="1" xfId="0" applyNumberFormat="1" applyFont="1" applyFill="1" applyBorder="1" applyAlignment="1">
      <alignment wrapText="1"/>
    </xf>
    <xf numFmtId="14" fontId="28" fillId="14" borderId="2" xfId="0" applyNumberFormat="1" applyFont="1" applyFill="1" applyBorder="1" applyAlignment="1">
      <alignment wrapText="1"/>
    </xf>
    <xf numFmtId="14" fontId="26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4" fillId="14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47" fillId="0" borderId="1" xfId="0" applyFont="1" applyFill="1" applyBorder="1"/>
    <xf numFmtId="9" fontId="28" fillId="14" borderId="1" xfId="2" applyFont="1" applyFill="1" applyBorder="1"/>
    <xf numFmtId="14" fontId="26" fillId="16" borderId="8" xfId="0" applyNumberFormat="1" applyFont="1" applyFill="1" applyBorder="1" applyAlignment="1">
      <alignment horizontal="center"/>
    </xf>
    <xf numFmtId="0" fontId="4" fillId="14" borderId="16" xfId="0" applyFont="1" applyFill="1" applyBorder="1"/>
    <xf numFmtId="0" fontId="4" fillId="14" borderId="11" xfId="0" applyFont="1" applyFill="1" applyBorder="1"/>
    <xf numFmtId="0" fontId="4" fillId="0" borderId="11" xfId="0" applyFont="1" applyBorder="1"/>
    <xf numFmtId="0" fontId="28" fillId="0" borderId="4" xfId="0" applyFont="1" applyFill="1" applyBorder="1"/>
    <xf numFmtId="0" fontId="4" fillId="3" borderId="1" xfId="0" applyFont="1" applyFill="1" applyBorder="1"/>
    <xf numFmtId="14" fontId="28" fillId="0" borderId="10" xfId="0" applyNumberFormat="1" applyFont="1" applyBorder="1"/>
    <xf numFmtId="0" fontId="45" fillId="0" borderId="0" xfId="0" applyFont="1"/>
    <xf numFmtId="0" fontId="47" fillId="0" borderId="1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49" fontId="0" fillId="0" borderId="0" xfId="0" applyNumberFormat="1"/>
    <xf numFmtId="0" fontId="44" fillId="0" borderId="14" xfId="0" applyFont="1" applyFill="1" applyBorder="1"/>
    <xf numFmtId="0" fontId="44" fillId="0" borderId="14" xfId="0" applyFont="1" applyFill="1" applyBorder="1" applyAlignment="1"/>
    <xf numFmtId="49" fontId="48" fillId="0" borderId="0" xfId="0" applyNumberFormat="1" applyFont="1"/>
    <xf numFmtId="49" fontId="47" fillId="0" borderId="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0" fillId="0" borderId="13" xfId="0" applyFill="1" applyBorder="1"/>
    <xf numFmtId="0" fontId="48" fillId="0" borderId="0" xfId="0" applyFont="1" applyFill="1"/>
    <xf numFmtId="0" fontId="46" fillId="0" borderId="1" xfId="0" applyFont="1" applyFill="1" applyBorder="1"/>
    <xf numFmtId="0" fontId="47" fillId="0" borderId="9" xfId="0" applyFont="1" applyFill="1" applyBorder="1"/>
    <xf numFmtId="0" fontId="47" fillId="0" borderId="5" xfId="0" applyFont="1" applyFill="1" applyBorder="1"/>
    <xf numFmtId="0" fontId="44" fillId="0" borderId="14" xfId="0" applyFont="1" applyFill="1" applyBorder="1" applyAlignment="1">
      <alignment horizontal="center"/>
    </xf>
    <xf numFmtId="0" fontId="44" fillId="0" borderId="17" xfId="0" applyFont="1" applyFill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44" fillId="0" borderId="18" xfId="0" applyFont="1" applyFill="1" applyBorder="1"/>
    <xf numFmtId="0" fontId="46" fillId="0" borderId="19" xfId="0" applyFont="1" applyFill="1" applyBorder="1"/>
    <xf numFmtId="0" fontId="0" fillId="0" borderId="3" xfId="0" applyFont="1" applyBorder="1" applyAlignment="1">
      <alignment horizontal="center"/>
    </xf>
    <xf numFmtId="14" fontId="47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49" fontId="48" fillId="0" borderId="1" xfId="0" applyNumberFormat="1" applyFont="1" applyBorder="1" applyAlignment="1">
      <alignment horizontal="center"/>
    </xf>
    <xf numFmtId="0" fontId="48" fillId="0" borderId="1" xfId="0" applyFont="1" applyFill="1" applyBorder="1"/>
    <xf numFmtId="0" fontId="44" fillId="27" borderId="14" xfId="0" applyFont="1" applyFill="1" applyBorder="1" applyAlignment="1">
      <alignment horizontal="left"/>
    </xf>
    <xf numFmtId="0" fontId="44" fillId="27" borderId="20" xfId="0" applyFont="1" applyFill="1" applyBorder="1" applyAlignment="1">
      <alignment horizontal="left"/>
    </xf>
    <xf numFmtId="14" fontId="0" fillId="0" borderId="0" xfId="0" applyNumberFormat="1" applyFill="1"/>
    <xf numFmtId="14" fontId="28" fillId="0" borderId="2" xfId="0" applyNumberFormat="1" applyFont="1" applyFill="1" applyBorder="1" applyAlignment="1">
      <alignment horizontal="right"/>
    </xf>
    <xf numFmtId="0" fontId="0" fillId="0" borderId="0" xfId="0" applyBorder="1"/>
    <xf numFmtId="14" fontId="4" fillId="14" borderId="5" xfId="0" applyNumberFormat="1" applyFont="1" applyFill="1" applyBorder="1"/>
    <xf numFmtId="0" fontId="44" fillId="0" borderId="14" xfId="0" applyFont="1" applyBorder="1" applyAlignment="1">
      <alignment horizontal="left"/>
    </xf>
    <xf numFmtId="0" fontId="49" fillId="0" borderId="1" xfId="0" applyFont="1" applyFill="1" applyBorder="1" applyAlignment="1">
      <alignment horizontal="left"/>
    </xf>
    <xf numFmtId="14" fontId="50" fillId="0" borderId="0" xfId="0" applyNumberFormat="1" applyFont="1" applyFill="1" applyAlignment="1">
      <alignment horizontal="right"/>
    </xf>
    <xf numFmtId="3" fontId="4" fillId="4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26" fillId="0" borderId="2" xfId="0" applyNumberFormat="1" applyFont="1" applyFill="1" applyBorder="1" applyAlignment="1">
      <alignment horizontal="center" wrapText="1"/>
    </xf>
    <xf numFmtId="0" fontId="52" fillId="4" borderId="4" xfId="0" applyFont="1" applyFill="1" applyBorder="1"/>
    <xf numFmtId="0" fontId="52" fillId="4" borderId="1" xfId="0" applyFont="1" applyFill="1" applyBorder="1" applyAlignment="1">
      <alignment horizontal="center"/>
    </xf>
    <xf numFmtId="0" fontId="52" fillId="0" borderId="0" xfId="0" applyFont="1"/>
    <xf numFmtId="0" fontId="52" fillId="0" borderId="4" xfId="0" applyFont="1" applyFill="1" applyBorder="1"/>
    <xf numFmtId="0" fontId="52" fillId="0" borderId="1" xfId="0" applyFont="1" applyFill="1" applyBorder="1" applyAlignment="1">
      <alignment horizontal="center"/>
    </xf>
    <xf numFmtId="0" fontId="52" fillId="0" borderId="4" xfId="0" applyFont="1" applyBorder="1"/>
    <xf numFmtId="0" fontId="52" fillId="14" borderId="4" xfId="0" applyFont="1" applyFill="1" applyBorder="1"/>
    <xf numFmtId="49" fontId="52" fillId="14" borderId="1" xfId="0" applyNumberFormat="1" applyFont="1" applyFill="1" applyBorder="1" applyAlignment="1">
      <alignment horizontal="center"/>
    </xf>
    <xf numFmtId="49" fontId="52" fillId="4" borderId="1" xfId="0" applyNumberFormat="1" applyFont="1" applyFill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2" fillId="14" borderId="1" xfId="0" applyFont="1" applyFill="1" applyBorder="1" applyAlignment="1">
      <alignment horizontal="center"/>
    </xf>
    <xf numFmtId="0" fontId="52" fillId="26" borderId="1" xfId="0" applyFont="1" applyFill="1" applyBorder="1" applyAlignment="1">
      <alignment horizontal="center"/>
    </xf>
    <xf numFmtId="0" fontId="52" fillId="14" borderId="16" xfId="0" applyFont="1" applyFill="1" applyBorder="1"/>
    <xf numFmtId="0" fontId="52" fillId="14" borderId="11" xfId="0" applyFont="1" applyFill="1" applyBorder="1"/>
    <xf numFmtId="0" fontId="52" fillId="25" borderId="4" xfId="0" applyFont="1" applyFill="1" applyBorder="1"/>
    <xf numFmtId="0" fontId="43" fillId="0" borderId="0" xfId="0" applyFont="1" applyFill="1" applyAlignment="1">
      <alignment horizontal="center"/>
    </xf>
    <xf numFmtId="0" fontId="51" fillId="0" borderId="17" xfId="0" applyFont="1" applyFill="1" applyBorder="1"/>
    <xf numFmtId="0" fontId="51" fillId="0" borderId="17" xfId="0" applyFont="1" applyFill="1" applyBorder="1" applyAlignment="1"/>
    <xf numFmtId="0" fontId="43" fillId="0" borderId="6" xfId="0" applyFont="1" applyFill="1" applyBorder="1" applyAlignment="1">
      <alignment horizontal="center"/>
    </xf>
    <xf numFmtId="0" fontId="43" fillId="0" borderId="9" xfId="0" applyFont="1" applyFill="1" applyBorder="1" applyAlignment="1">
      <alignment horizontal="center"/>
    </xf>
    <xf numFmtId="0" fontId="43" fillId="0" borderId="5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/>
    </xf>
    <xf numFmtId="0" fontId="43" fillId="0" borderId="4" xfId="0" applyFont="1" applyFill="1" applyBorder="1" applyAlignment="1">
      <alignment horizontal="right"/>
    </xf>
    <xf numFmtId="0" fontId="43" fillId="0" borderId="11" xfId="0" applyFont="1" applyFill="1" applyBorder="1" applyAlignment="1">
      <alignment horizontal="right"/>
    </xf>
    <xf numFmtId="0" fontId="43" fillId="0" borderId="1" xfId="0" applyFont="1" applyFill="1" applyBorder="1" applyAlignment="1">
      <alignment horizontal="right"/>
    </xf>
    <xf numFmtId="0" fontId="43" fillId="0" borderId="16" xfId="0" applyFont="1" applyFill="1" applyBorder="1" applyAlignment="1">
      <alignment horizontal="right"/>
    </xf>
    <xf numFmtId="0" fontId="43" fillId="0" borderId="0" xfId="0" applyFont="1" applyFill="1" applyAlignment="1">
      <alignment horizontal="right"/>
    </xf>
    <xf numFmtId="0" fontId="43" fillId="0" borderId="10" xfId="0" applyFont="1" applyFill="1" applyBorder="1" applyAlignment="1">
      <alignment horizontal="right"/>
    </xf>
    <xf numFmtId="0" fontId="43" fillId="0" borderId="13" xfId="0" applyFont="1" applyFill="1" applyBorder="1"/>
    <xf numFmtId="0" fontId="51" fillId="0" borderId="21" xfId="0" applyFont="1" applyFill="1" applyBorder="1"/>
    <xf numFmtId="0" fontId="54" fillId="0" borderId="0" xfId="0" applyFont="1" applyFill="1"/>
    <xf numFmtId="0" fontId="55" fillId="0" borderId="17" xfId="0" applyFont="1" applyFill="1" applyBorder="1"/>
    <xf numFmtId="0" fontId="53" fillId="14" borderId="4" xfId="0" applyFont="1" applyFill="1" applyBorder="1"/>
    <xf numFmtId="49" fontId="53" fillId="14" borderId="1" xfId="0" applyNumberFormat="1" applyFont="1" applyFill="1" applyBorder="1" applyAlignment="1">
      <alignment horizontal="center"/>
    </xf>
    <xf numFmtId="0" fontId="53" fillId="0" borderId="0" xfId="0" applyFont="1"/>
    <xf numFmtId="0" fontId="4" fillId="25" borderId="11" xfId="0" applyFont="1" applyFill="1" applyBorder="1"/>
    <xf numFmtId="0" fontId="4" fillId="28" borderId="1" xfId="0" applyFont="1" applyFill="1" applyBorder="1" applyAlignment="1">
      <alignment horizontal="center"/>
    </xf>
    <xf numFmtId="14" fontId="26" fillId="14" borderId="0" xfId="0" applyNumberFormat="1" applyFont="1" applyFill="1" applyBorder="1" applyAlignment="1">
      <alignment horizontal="center"/>
    </xf>
    <xf numFmtId="14" fontId="26" fillId="14" borderId="6" xfId="0" applyNumberFormat="1" applyFont="1" applyFill="1" applyBorder="1" applyAlignment="1">
      <alignment horizontal="center"/>
    </xf>
    <xf numFmtId="0" fontId="0" fillId="16" borderId="0" xfId="0" applyFill="1"/>
    <xf numFmtId="14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/>
    </xf>
    <xf numFmtId="14" fontId="28" fillId="0" borderId="0" xfId="0" applyNumberFormat="1" applyFont="1" applyFill="1" applyBorder="1"/>
    <xf numFmtId="14" fontId="26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14" fontId="28" fillId="0" borderId="0" xfId="0" applyNumberFormat="1" applyFont="1" applyBorder="1" applyAlignment="1">
      <alignment horizontal="center"/>
    </xf>
    <xf numFmtId="14" fontId="28" fillId="0" borderId="6" xfId="0" applyNumberFormat="1" applyFont="1" applyBorder="1" applyAlignment="1">
      <alignment horizontal="center"/>
    </xf>
    <xf numFmtId="0" fontId="4" fillId="4" borderId="11" xfId="0" applyFont="1" applyFill="1" applyBorder="1"/>
    <xf numFmtId="0" fontId="0" fillId="14" borderId="0" xfId="0" applyFill="1"/>
    <xf numFmtId="0" fontId="4" fillId="14" borderId="7" xfId="0" applyFont="1" applyFill="1" applyBorder="1" applyAlignment="1">
      <alignment horizontal="center"/>
    </xf>
    <xf numFmtId="14" fontId="28" fillId="0" borderId="0" xfId="0" applyNumberFormat="1" applyFont="1" applyBorder="1"/>
    <xf numFmtId="14" fontId="26" fillId="0" borderId="0" xfId="0" applyNumberFormat="1" applyFont="1" applyBorder="1"/>
    <xf numFmtId="14" fontId="28" fillId="14" borderId="0" xfId="0" applyNumberFormat="1" applyFont="1" applyFill="1" applyBorder="1" applyAlignment="1">
      <alignment horizontal="right"/>
    </xf>
    <xf numFmtId="0" fontId="4" fillId="14" borderId="0" xfId="0" applyFont="1" applyFill="1" applyBorder="1" applyAlignment="1">
      <alignment horizontal="center"/>
    </xf>
    <xf numFmtId="14" fontId="4" fillId="14" borderId="0" xfId="0" applyNumberFormat="1" applyFont="1" applyFill="1" applyBorder="1" applyAlignment="1">
      <alignment horizontal="center"/>
    </xf>
    <xf numFmtId="14" fontId="40" fillId="0" borderId="22" xfId="0" applyNumberFormat="1" applyFont="1" applyFill="1" applyBorder="1"/>
    <xf numFmtId="14" fontId="5" fillId="0" borderId="12" xfId="0" applyNumberFormat="1" applyFont="1" applyBorder="1"/>
    <xf numFmtId="14" fontId="40" fillId="14" borderId="12" xfId="0" applyNumberFormat="1" applyFont="1" applyFill="1" applyBorder="1"/>
    <xf numFmtId="14" fontId="4" fillId="10" borderId="12" xfId="0" applyNumberFormat="1" applyFont="1" applyFill="1" applyBorder="1"/>
    <xf numFmtId="14" fontId="15" fillId="0" borderId="12" xfId="0" applyNumberFormat="1" applyFont="1" applyBorder="1"/>
    <xf numFmtId="14" fontId="5" fillId="4" borderId="12" xfId="0" applyNumberFormat="1" applyFont="1" applyFill="1" applyBorder="1"/>
    <xf numFmtId="14" fontId="4" fillId="2" borderId="12" xfId="0" applyNumberFormat="1" applyFont="1" applyFill="1" applyBorder="1"/>
    <xf numFmtId="14" fontId="2" fillId="0" borderId="12" xfId="0" applyNumberFormat="1" applyFont="1" applyBorder="1"/>
    <xf numFmtId="14" fontId="4" fillId="8" borderId="12" xfId="0" applyNumberFormat="1" applyFont="1" applyFill="1" applyBorder="1"/>
    <xf numFmtId="0" fontId="32" fillId="14" borderId="1" xfId="0" applyFont="1" applyFill="1" applyBorder="1" applyAlignment="1">
      <alignment horizontal="center"/>
    </xf>
    <xf numFmtId="14" fontId="28" fillId="14" borderId="0" xfId="0" applyNumberFormat="1" applyFont="1" applyFill="1" applyBorder="1" applyAlignment="1">
      <alignment horizontal="center"/>
    </xf>
    <xf numFmtId="0" fontId="28" fillId="14" borderId="2" xfId="0" applyFont="1" applyFill="1" applyBorder="1"/>
    <xf numFmtId="14" fontId="28" fillId="4" borderId="0" xfId="0" applyNumberFormat="1" applyFont="1" applyFill="1" applyBorder="1" applyAlignment="1">
      <alignment horizontal="right"/>
    </xf>
    <xf numFmtId="0" fontId="4" fillId="24" borderId="0" xfId="0" applyFont="1" applyFill="1" applyBorder="1" applyAlignment="1">
      <alignment horizontal="center"/>
    </xf>
    <xf numFmtId="14" fontId="28" fillId="4" borderId="0" xfId="0" applyNumberFormat="1" applyFont="1" applyFill="1" applyBorder="1"/>
    <xf numFmtId="14" fontId="28" fillId="14" borderId="0" xfId="0" applyNumberFormat="1" applyFont="1" applyFill="1" applyBorder="1"/>
    <xf numFmtId="14" fontId="26" fillId="4" borderId="0" xfId="0" applyNumberFormat="1" applyFont="1" applyFill="1" applyBorder="1" applyAlignment="1">
      <alignment horizontal="center"/>
    </xf>
    <xf numFmtId="14" fontId="26" fillId="16" borderId="0" xfId="0" applyNumberFormat="1" applyFont="1" applyFill="1" applyBorder="1" applyAlignment="1">
      <alignment horizontal="center"/>
    </xf>
    <xf numFmtId="14" fontId="2" fillId="4" borderId="0" xfId="0" applyNumberFormat="1" applyFont="1" applyFill="1" applyBorder="1" applyAlignment="1">
      <alignment horizontal="right"/>
    </xf>
    <xf numFmtId="0" fontId="2" fillId="14" borderId="0" xfId="0" applyFont="1" applyFill="1" applyBorder="1" applyAlignment="1">
      <alignment horizontal="center"/>
    </xf>
    <xf numFmtId="0" fontId="28" fillId="14" borderId="0" xfId="0" applyFont="1" applyFill="1" applyBorder="1" applyAlignment="1">
      <alignment horizontal="center"/>
    </xf>
    <xf numFmtId="14" fontId="2" fillId="14" borderId="0" xfId="0" applyNumberFormat="1" applyFont="1" applyFill="1" applyBorder="1" applyAlignment="1">
      <alignment horizontal="right"/>
    </xf>
    <xf numFmtId="0" fontId="4" fillId="14" borderId="0" xfId="0" applyFont="1" applyFill="1" applyBorder="1" applyAlignment="1">
      <alignment horizontal="left"/>
    </xf>
    <xf numFmtId="0" fontId="44" fillId="14" borderId="14" xfId="0" applyFont="1" applyFill="1" applyBorder="1"/>
    <xf numFmtId="0" fontId="44" fillId="27" borderId="0" xfId="0" applyFont="1" applyFill="1" applyBorder="1"/>
    <xf numFmtId="0" fontId="44" fillId="29" borderId="14" xfId="0" applyFont="1" applyFill="1" applyBorder="1"/>
    <xf numFmtId="0" fontId="32" fillId="4" borderId="2" xfId="0" applyFont="1" applyFill="1" applyBorder="1" applyAlignment="1">
      <alignment horizontal="left"/>
    </xf>
    <xf numFmtId="14" fontId="40" fillId="14" borderId="1" xfId="0" applyNumberFormat="1" applyFont="1" applyFill="1" applyBorder="1" applyAlignment="1">
      <alignment horizontal="center"/>
    </xf>
    <xf numFmtId="0" fontId="40" fillId="14" borderId="1" xfId="0" applyFont="1" applyFill="1" applyBorder="1"/>
    <xf numFmtId="0" fontId="46" fillId="0" borderId="1" xfId="0" applyFont="1" applyBorder="1"/>
    <xf numFmtId="0" fontId="26" fillId="14" borderId="0" xfId="0" applyFont="1" applyFill="1"/>
    <xf numFmtId="0" fontId="56" fillId="29" borderId="1" xfId="0" applyFont="1" applyFill="1" applyBorder="1"/>
    <xf numFmtId="14" fontId="56" fillId="14" borderId="1" xfId="0" applyNumberFormat="1" applyFont="1" applyFill="1" applyBorder="1"/>
    <xf numFmtId="0" fontId="4" fillId="25" borderId="3" xfId="0" applyFont="1" applyFill="1" applyBorder="1"/>
    <xf numFmtId="0" fontId="4" fillId="16" borderId="3" xfId="0" applyFont="1" applyFill="1" applyBorder="1"/>
    <xf numFmtId="0" fontId="4" fillId="14" borderId="3" xfId="0" applyFont="1" applyFill="1" applyBorder="1"/>
    <xf numFmtId="0" fontId="56" fillId="14" borderId="1" xfId="0" applyFont="1" applyFill="1" applyBorder="1"/>
    <xf numFmtId="0" fontId="26" fillId="14" borderId="1" xfId="0" applyFont="1" applyFill="1" applyBorder="1"/>
    <xf numFmtId="0" fontId="0" fillId="14" borderId="1" xfId="0" applyFill="1" applyBorder="1"/>
    <xf numFmtId="0" fontId="46" fillId="14" borderId="1" xfId="0" applyFont="1" applyFill="1" applyBorder="1"/>
    <xf numFmtId="14" fontId="0" fillId="14" borderId="1" xfId="0" applyNumberFormat="1" applyFill="1" applyBorder="1"/>
    <xf numFmtId="0" fontId="11" fillId="14" borderId="1" xfId="0" applyFont="1" applyFill="1" applyBorder="1"/>
    <xf numFmtId="0" fontId="2" fillId="14" borderId="1" xfId="0" applyFont="1" applyFill="1" applyBorder="1"/>
    <xf numFmtId="0" fontId="57" fillId="14" borderId="1" xfId="0" applyFont="1" applyFill="1" applyBorder="1"/>
    <xf numFmtId="14" fontId="28" fillId="0" borderId="0" xfId="0" applyNumberFormat="1" applyFont="1" applyBorder="1" applyAlignment="1">
      <alignment horizontal="right"/>
    </xf>
    <xf numFmtId="0" fontId="49" fillId="0" borderId="0" xfId="0" applyFont="1" applyFill="1" applyBorder="1" applyAlignment="1">
      <alignment horizontal="left"/>
    </xf>
    <xf numFmtId="14" fontId="26" fillId="0" borderId="0" xfId="0" applyNumberFormat="1" applyFont="1" applyBorder="1" applyAlignment="1">
      <alignment horizontal="center"/>
    </xf>
    <xf numFmtId="0" fontId="8" fillId="0" borderId="0" xfId="0" applyFont="1"/>
    <xf numFmtId="0" fontId="0" fillId="0" borderId="0" xfId="0" applyAlignment="1">
      <alignment wrapText="1"/>
    </xf>
    <xf numFmtId="0" fontId="58" fillId="4" borderId="0" xfId="0" applyFont="1" applyFill="1" applyBorder="1"/>
    <xf numFmtId="0" fontId="59" fillId="14" borderId="4" xfId="0" applyFont="1" applyFill="1" applyBorder="1"/>
    <xf numFmtId="0" fontId="59" fillId="14" borderId="16" xfId="0" applyFont="1" applyFill="1" applyBorder="1"/>
    <xf numFmtId="0" fontId="59" fillId="14" borderId="11" xfId="0" applyFont="1" applyFill="1" applyBorder="1"/>
    <xf numFmtId="0" fontId="61" fillId="16" borderId="0" xfId="0" applyFont="1" applyFill="1" applyAlignment="1">
      <alignment horizontal="center" vertical="center"/>
    </xf>
    <xf numFmtId="0" fontId="52" fillId="14" borderId="1" xfId="0" applyFont="1" applyFill="1" applyBorder="1"/>
    <xf numFmtId="0" fontId="61" fillId="16" borderId="1" xfId="0" applyFont="1" applyFill="1" applyBorder="1" applyAlignment="1">
      <alignment wrapText="1"/>
    </xf>
    <xf numFmtId="0" fontId="63" fillId="16" borderId="1" xfId="0" applyFont="1" applyFill="1" applyBorder="1" applyAlignment="1">
      <alignment wrapText="1"/>
    </xf>
    <xf numFmtId="0" fontId="60" fillId="14" borderId="2" xfId="0" applyFont="1" applyFill="1" applyBorder="1" applyAlignment="1">
      <alignment horizontal="center" wrapText="1"/>
    </xf>
    <xf numFmtId="0" fontId="52" fillId="14" borderId="0" xfId="0" applyFont="1" applyFill="1" applyBorder="1"/>
    <xf numFmtId="0" fontId="52" fillId="14" borderId="0" xfId="0" applyFont="1" applyFill="1" applyBorder="1" applyAlignment="1">
      <alignment horizontal="center"/>
    </xf>
    <xf numFmtId="0" fontId="51" fillId="14" borderId="0" xfId="0" applyFont="1" applyFill="1" applyBorder="1"/>
    <xf numFmtId="0" fontId="43" fillId="14" borderId="0" xfId="0" applyFont="1" applyFill="1" applyBorder="1" applyAlignment="1">
      <alignment horizontal="center"/>
    </xf>
    <xf numFmtId="0" fontId="43" fillId="14" borderId="0" xfId="0" applyFont="1" applyFill="1" applyBorder="1" applyAlignment="1">
      <alignment horizontal="right"/>
    </xf>
    <xf numFmtId="49" fontId="59" fillId="14" borderId="1" xfId="0" applyNumberFormat="1" applyFont="1" applyFill="1" applyBorder="1" applyAlignment="1">
      <alignment horizontal="center" wrapText="1"/>
    </xf>
    <xf numFmtId="49" fontId="60" fillId="14" borderId="2" xfId="0" applyNumberFormat="1" applyFont="1" applyFill="1" applyBorder="1" applyAlignment="1">
      <alignment horizontal="center" wrapText="1"/>
    </xf>
    <xf numFmtId="0" fontId="59" fillId="14" borderId="1" xfId="0" applyFont="1" applyFill="1" applyBorder="1" applyAlignment="1">
      <alignment horizontal="center" wrapText="1"/>
    </xf>
    <xf numFmtId="0" fontId="64" fillId="16" borderId="1" xfId="0" applyFont="1" applyFill="1" applyBorder="1"/>
    <xf numFmtId="0" fontId="64" fillId="16" borderId="1" xfId="0" applyFont="1" applyFill="1" applyBorder="1" applyAlignment="1">
      <alignment horizontal="center"/>
    </xf>
    <xf numFmtId="0" fontId="65" fillId="16" borderId="1" xfId="0" applyFont="1" applyFill="1" applyBorder="1" applyAlignment="1">
      <alignment horizontal="center" vertical="center"/>
    </xf>
    <xf numFmtId="0" fontId="62" fillId="14" borderId="1" xfId="0" applyFont="1" applyFill="1" applyBorder="1"/>
    <xf numFmtId="0" fontId="44" fillId="29" borderId="14" xfId="0" applyFont="1" applyFill="1" applyBorder="1" applyAlignment="1"/>
    <xf numFmtId="0" fontId="60" fillId="0" borderId="5" xfId="0" applyFont="1" applyFill="1" applyBorder="1" applyAlignment="1">
      <alignment horizontal="center" wrapText="1"/>
    </xf>
    <xf numFmtId="0" fontId="0" fillId="16" borderId="1" xfId="0" applyFill="1" applyBorder="1"/>
    <xf numFmtId="0" fontId="66" fillId="16" borderId="1" xfId="0" applyFont="1" applyFill="1" applyBorder="1"/>
    <xf numFmtId="0" fontId="64" fillId="16" borderId="1" xfId="0" applyFont="1" applyFill="1" applyBorder="1" applyAlignment="1">
      <alignment wrapText="1"/>
    </xf>
    <xf numFmtId="49" fontId="3" fillId="0" borderId="28" xfId="0" applyNumberFormat="1" applyFont="1" applyBorder="1" applyAlignment="1">
      <alignment horizontal="center" vertical="center"/>
    </xf>
    <xf numFmtId="49" fontId="3" fillId="0" borderId="33" xfId="0" applyNumberFormat="1" applyFont="1" applyBorder="1" applyAlignment="1">
      <alignment horizontal="center" vertical="center" wrapText="1"/>
    </xf>
    <xf numFmtId="49" fontId="3" fillId="0" borderId="28" xfId="0" applyNumberFormat="1" applyFont="1" applyBorder="1" applyAlignment="1">
      <alignment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28" fillId="26" borderId="1" xfId="0" applyFont="1" applyFill="1" applyBorder="1"/>
    <xf numFmtId="14" fontId="28" fillId="4" borderId="0" xfId="0" applyNumberFormat="1" applyFont="1" applyFill="1" applyBorder="1" applyAlignment="1">
      <alignment horizontal="center"/>
    </xf>
    <xf numFmtId="49" fontId="26" fillId="4" borderId="0" xfId="0" applyNumberFormat="1" applyFont="1" applyFill="1" applyBorder="1" applyAlignment="1">
      <alignment horizontal="center"/>
    </xf>
    <xf numFmtId="14" fontId="26" fillId="0" borderId="0" xfId="0" applyNumberFormat="1" applyFont="1" applyFill="1" applyBorder="1" applyAlignment="1">
      <alignment horizontal="center"/>
    </xf>
    <xf numFmtId="0" fontId="4" fillId="26" borderId="0" xfId="0" applyFont="1" applyFill="1" applyBorder="1" applyAlignment="1">
      <alignment horizontal="center"/>
    </xf>
    <xf numFmtId="14" fontId="40" fillId="14" borderId="1" xfId="0" applyNumberFormat="1" applyFont="1" applyFill="1" applyBorder="1"/>
    <xf numFmtId="14" fontId="56" fillId="14" borderId="2" xfId="0" applyNumberFormat="1" applyFont="1" applyFill="1" applyBorder="1" applyAlignment="1">
      <alignment horizontal="center"/>
    </xf>
    <xf numFmtId="14" fontId="26" fillId="14" borderId="0" xfId="0" applyNumberFormat="1" applyFont="1" applyFill="1" applyBorder="1"/>
    <xf numFmtId="14" fontId="4" fillId="14" borderId="0" xfId="0" applyNumberFormat="1" applyFont="1" applyFill="1" applyBorder="1"/>
    <xf numFmtId="0" fontId="10" fillId="14" borderId="0" xfId="0" applyFont="1" applyFill="1" applyBorder="1"/>
    <xf numFmtId="0" fontId="4" fillId="23" borderId="4" xfId="0" applyFont="1" applyFill="1" applyBorder="1"/>
    <xf numFmtId="16" fontId="4" fillId="4" borderId="2" xfId="0" applyNumberFormat="1" applyFont="1" applyFill="1" applyBorder="1"/>
    <xf numFmtId="14" fontId="0" fillId="14" borderId="0" xfId="0" applyNumberFormat="1" applyFill="1"/>
    <xf numFmtId="14" fontId="28" fillId="14" borderId="2" xfId="0" applyNumberFormat="1" applyFont="1" applyFill="1" applyBorder="1" applyAlignment="1">
      <alignment horizontal="left"/>
    </xf>
    <xf numFmtId="0" fontId="4" fillId="23" borderId="11" xfId="0" applyFont="1" applyFill="1" applyBorder="1"/>
    <xf numFmtId="0" fontId="58" fillId="14" borderId="1" xfId="0" applyFont="1" applyFill="1" applyBorder="1"/>
    <xf numFmtId="0" fontId="58" fillId="4" borderId="1" xfId="0" applyFont="1" applyFill="1" applyBorder="1"/>
    <xf numFmtId="0" fontId="58" fillId="4" borderId="4" xfId="0" applyFont="1" applyFill="1" applyBorder="1"/>
    <xf numFmtId="49" fontId="70" fillId="0" borderId="24" xfId="0" applyNumberFormat="1" applyFont="1" applyBorder="1" applyAlignment="1">
      <alignment horizontal="center" vertical="center"/>
    </xf>
    <xf numFmtId="49" fontId="70" fillId="0" borderId="25" xfId="0" applyNumberFormat="1" applyFont="1" applyBorder="1" applyAlignment="1">
      <alignment horizontal="center" vertical="center"/>
    </xf>
    <xf numFmtId="49" fontId="68" fillId="0" borderId="24" xfId="0" applyNumberFormat="1" applyFont="1" applyBorder="1" applyAlignment="1">
      <alignment horizontal="center" vertical="center"/>
    </xf>
    <xf numFmtId="49" fontId="68" fillId="0" borderId="25" xfId="0" applyNumberFormat="1" applyFont="1" applyBorder="1" applyAlignment="1">
      <alignment horizontal="center" vertical="center"/>
    </xf>
    <xf numFmtId="49" fontId="48" fillId="0" borderId="24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57" fillId="0" borderId="30" xfId="0" applyNumberFormat="1" applyFont="1" applyBorder="1" applyAlignment="1">
      <alignment horizontal="center" vertical="center"/>
    </xf>
    <xf numFmtId="49" fontId="57" fillId="0" borderId="28" xfId="0" applyNumberFormat="1" applyFont="1" applyBorder="1" applyAlignment="1">
      <alignment horizontal="center" vertical="center"/>
    </xf>
    <xf numFmtId="49" fontId="46" fillId="0" borderId="24" xfId="0" applyNumberFormat="1" applyFont="1" applyBorder="1" applyAlignment="1">
      <alignment horizontal="center" vertical="center" wrapText="1"/>
    </xf>
    <xf numFmtId="49" fontId="46" fillId="0" borderId="25" xfId="0" applyNumberFormat="1" applyFont="1" applyBorder="1" applyAlignment="1">
      <alignment horizontal="center" vertical="center" wrapText="1"/>
    </xf>
    <xf numFmtId="49" fontId="69" fillId="0" borderId="0" xfId="0" applyNumberFormat="1" applyFont="1" applyBorder="1" applyAlignment="1">
      <alignment horizontal="center" vertical="center"/>
    </xf>
    <xf numFmtId="49" fontId="69" fillId="0" borderId="23" xfId="0" applyNumberFormat="1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49" fontId="11" fillId="0" borderId="25" xfId="0" applyNumberFormat="1" applyFont="1" applyBorder="1" applyAlignment="1">
      <alignment horizontal="center" vertical="center"/>
    </xf>
    <xf numFmtId="49" fontId="67" fillId="0" borderId="24" xfId="0" applyNumberFormat="1" applyFont="1" applyBorder="1" applyAlignment="1">
      <alignment horizontal="center" vertical="center"/>
    </xf>
    <xf numFmtId="49" fontId="67" fillId="0" borderId="25" xfId="0" applyNumberFormat="1" applyFont="1" applyBorder="1" applyAlignment="1">
      <alignment horizontal="center" vertical="center"/>
    </xf>
    <xf numFmtId="0" fontId="4" fillId="1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14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49" fontId="70" fillId="0" borderId="26" xfId="0" applyNumberFormat="1" applyFont="1" applyBorder="1" applyAlignment="1">
      <alignment horizontal="center" vertical="center"/>
    </xf>
    <xf numFmtId="49" fontId="70" fillId="0" borderId="27" xfId="0" applyNumberFormat="1" applyFont="1" applyBorder="1" applyAlignment="1">
      <alignment horizontal="center" vertical="center"/>
    </xf>
    <xf numFmtId="49" fontId="70" fillId="0" borderId="28" xfId="0" applyNumberFormat="1" applyFont="1" applyBorder="1" applyAlignment="1">
      <alignment horizontal="center" vertical="center"/>
    </xf>
    <xf numFmtId="49" fontId="70" fillId="0" borderId="29" xfId="0" applyNumberFormat="1" applyFont="1" applyBorder="1" applyAlignment="1">
      <alignment horizontal="center" vertical="center"/>
    </xf>
    <xf numFmtId="49" fontId="69" fillId="0" borderId="24" xfId="0" applyNumberFormat="1" applyFont="1" applyBorder="1" applyAlignment="1">
      <alignment horizontal="center" vertical="center" wrapText="1"/>
    </xf>
    <xf numFmtId="49" fontId="69" fillId="0" borderId="25" xfId="0" applyNumberFormat="1" applyFont="1" applyBorder="1" applyAlignment="1">
      <alignment horizontal="center" vertical="center" wrapText="1"/>
    </xf>
    <xf numFmtId="49" fontId="68" fillId="0" borderId="24" xfId="0" applyNumberFormat="1" applyFont="1" applyBorder="1" applyAlignment="1">
      <alignment horizontal="center" vertical="center" wrapText="1"/>
    </xf>
    <xf numFmtId="49" fontId="68" fillId="0" borderId="25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49" fontId="3" fillId="0" borderId="24" xfId="0" applyNumberFormat="1" applyFont="1" applyFill="1" applyBorder="1" applyAlignment="1">
      <alignment horizontal="center" vertical="center" wrapText="1"/>
    </xf>
    <xf numFmtId="49" fontId="3" fillId="0" borderId="25" xfId="0" applyNumberFormat="1" applyFont="1" applyFill="1" applyBorder="1" applyAlignment="1">
      <alignment horizontal="center" vertical="center" wrapText="1"/>
    </xf>
    <xf numFmtId="49" fontId="70" fillId="0" borderId="0" xfId="0" applyNumberFormat="1" applyFont="1" applyBorder="1" applyAlignment="1">
      <alignment horizontal="center" vertical="center" wrapText="1"/>
    </xf>
    <xf numFmtId="49" fontId="70" fillId="0" borderId="23" xfId="0" applyNumberFormat="1" applyFont="1" applyBorder="1" applyAlignment="1">
      <alignment horizontal="center" vertical="center" wrapText="1"/>
    </xf>
    <xf numFmtId="49" fontId="71" fillId="0" borderId="26" xfId="0" applyNumberFormat="1" applyFont="1" applyBorder="1" applyAlignment="1">
      <alignment horizontal="center" vertical="center"/>
    </xf>
    <xf numFmtId="49" fontId="71" fillId="0" borderId="27" xfId="0" applyNumberFormat="1" applyFont="1" applyBorder="1" applyAlignment="1">
      <alignment horizontal="center" vertical="center"/>
    </xf>
    <xf numFmtId="49" fontId="71" fillId="0" borderId="28" xfId="0" applyNumberFormat="1" applyFont="1" applyBorder="1" applyAlignment="1">
      <alignment horizontal="center" vertical="center"/>
    </xf>
    <xf numFmtId="49" fontId="71" fillId="0" borderId="29" xfId="0" applyNumberFormat="1" applyFont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7"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</dxf>
  </dxfs>
  <tableStyles count="0" defaultTableStyle="TableStyleMedium9" defaultPivotStyle="PivotStyleLight16"/>
  <colors>
    <mruColors>
      <color rgb="FFFFFF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14" displayName="Таблица14" ref="A1:G29" totalsRowShown="0">
  <autoFilter ref="A1:G29"/>
  <tableColumns count="7">
    <tableColumn id="1" name="ФИО"/>
    <tableColumn id="2" name="ДЛЖНОСТЬ"/>
    <tableColumn id="3" name="КОНТРАКТ"/>
    <tableColumn id="6" name="ТРУДОВОЙ ДОГОВОР"/>
    <tableColumn id="4" name="КОЛ-ВО ДНЕЙ ОТПУСКА"/>
    <tableColumn id="7" name="ДЕТИ"/>
    <tableColumn id="5" name="ОТПУСК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J27" totalsRowShown="0">
  <autoFilter ref="A1:J27"/>
  <tableColumns count="10">
    <tableColumn id="1" name="ФИО"/>
    <tableColumn id="2" name="ДОЛЖНОСТЬ"/>
    <tableColumn id="3" name="КОНТРАКТ"/>
    <tableColumn id="4" name="ОТПУСК"/>
    <tableColumn id="6" name="дети"/>
    <tableColumn id="5" name="Столбец1"/>
    <tableColumn id="7" name="Столбец2"/>
    <tableColumn id="8" name="Столбец3"/>
    <tableColumn id="9" name="Столбец4"/>
    <tableColumn id="10" name="Столбец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4" name="Таблица145" displayName="Таблица145" ref="A1:F19" totalsRowShown="0" dataDxfId="6">
  <autoFilter ref="A1:F19"/>
  <tableColumns count="6">
    <tableColumn id="1" name="ФИО" dataDxfId="5"/>
    <tableColumn id="2" name="ДЛЖНОСТЬ" dataDxfId="4"/>
    <tableColumn id="9" name="СТАВКА В РАТИПЕ" dataDxfId="3"/>
    <tableColumn id="3" name="КОНТРАКТ" dataDxfId="2"/>
    <tableColumn id="7" name="КОЛ-ВО ДНЕЙ ОТПУСКА" dataDxfId="1"/>
    <tableColumn id="4" name="ОТПУСК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X20980"/>
  <sheetViews>
    <sheetView tabSelected="1" zoomScale="120" zoomScaleNormal="120" workbookViewId="0">
      <pane ySplit="2" topLeftCell="A3" activePane="bottomLeft" state="frozen"/>
      <selection pane="bottomLeft" activeCell="P203" sqref="P203"/>
    </sheetView>
  </sheetViews>
  <sheetFormatPr defaultRowHeight="11.25" x14ac:dyDescent="0.2"/>
  <cols>
    <col min="1" max="1" width="31.140625" style="1" customWidth="1"/>
    <col min="2" max="2" width="19.7109375" style="1" customWidth="1"/>
    <col min="3" max="3" width="13.140625" style="123" customWidth="1"/>
    <col min="4" max="4" width="9.5703125" style="29" customWidth="1"/>
    <col min="5" max="5" width="10.140625" style="29" customWidth="1"/>
    <col min="6" max="6" width="10.28515625" style="29" customWidth="1"/>
    <col min="7" max="7" width="15.42578125" style="29" customWidth="1"/>
    <col min="8" max="8" width="14.42578125" style="1" customWidth="1"/>
    <col min="9" max="9" width="11.28515625" style="1" customWidth="1"/>
    <col min="10" max="11" width="9.7109375" style="1" customWidth="1"/>
    <col min="12" max="13" width="8.85546875" style="1" customWidth="1"/>
    <col min="14" max="15" width="8.42578125" style="1" customWidth="1"/>
    <col min="16" max="16" width="9.140625" style="1" customWidth="1"/>
    <col min="17" max="17" width="13" style="1" customWidth="1"/>
    <col min="18" max="18" width="23.28515625" style="1" customWidth="1"/>
    <col min="19" max="21" width="13.140625" style="1" customWidth="1"/>
    <col min="22" max="22" width="9.85546875" style="1" customWidth="1"/>
    <col min="23" max="23" width="64.5703125" style="1" customWidth="1"/>
    <col min="24" max="24" width="20.85546875" style="1" customWidth="1"/>
    <col min="25" max="25" width="18.7109375" style="29" hidden="1" customWidth="1"/>
    <col min="26" max="26" width="20.5703125" style="29" customWidth="1"/>
    <col min="27" max="27" width="13.7109375" style="1" hidden="1" customWidth="1"/>
    <col min="28" max="28" width="14.7109375" style="1" hidden="1" customWidth="1"/>
    <col min="29" max="29" width="9.140625" style="1" hidden="1" customWidth="1"/>
    <col min="30" max="37" width="9.140625" style="1" customWidth="1"/>
    <col min="38" max="16384" width="9.140625" style="1"/>
  </cols>
  <sheetData>
    <row r="1" spans="1:32" ht="21" customHeight="1" x14ac:dyDescent="0.2">
      <c r="A1" s="695" t="s">
        <v>2338</v>
      </c>
      <c r="B1" s="697" t="s">
        <v>947</v>
      </c>
      <c r="C1" s="697" t="s">
        <v>1442</v>
      </c>
      <c r="D1" s="699" t="s">
        <v>796</v>
      </c>
      <c r="E1" s="699" t="s">
        <v>1155</v>
      </c>
      <c r="F1" s="699" t="s">
        <v>797</v>
      </c>
      <c r="G1" s="697" t="s">
        <v>1585</v>
      </c>
      <c r="H1" s="705" t="s">
        <v>798</v>
      </c>
      <c r="I1" s="706"/>
      <c r="J1" s="667" t="s">
        <v>799</v>
      </c>
      <c r="K1" s="669" t="s">
        <v>5143</v>
      </c>
      <c r="L1" s="691" t="s">
        <v>836</v>
      </c>
      <c r="M1" s="692"/>
      <c r="N1" s="701" t="s">
        <v>1019</v>
      </c>
      <c r="O1" s="703" t="s">
        <v>1271</v>
      </c>
      <c r="P1" s="703"/>
      <c r="Q1" s="695" t="s">
        <v>3918</v>
      </c>
      <c r="R1" s="675" t="s">
        <v>1315</v>
      </c>
      <c r="S1" s="677" t="s">
        <v>1619</v>
      </c>
      <c r="T1" s="679" t="s">
        <v>3687</v>
      </c>
      <c r="U1" s="680"/>
      <c r="V1" s="681" t="s">
        <v>1782</v>
      </c>
      <c r="W1" s="683" t="s">
        <v>1918</v>
      </c>
      <c r="X1" s="671" t="s">
        <v>144</v>
      </c>
      <c r="Y1" s="669" t="s">
        <v>459</v>
      </c>
      <c r="Z1" s="673" t="s">
        <v>467</v>
      </c>
      <c r="AA1" s="689" t="s">
        <v>5335</v>
      </c>
      <c r="AB1" s="690"/>
    </row>
    <row r="2" spans="1:32" s="111" customFormat="1" ht="33.75" customHeight="1" thickBot="1" x14ac:dyDescent="0.25">
      <c r="A2" s="696"/>
      <c r="B2" s="698"/>
      <c r="C2" s="698"/>
      <c r="D2" s="700"/>
      <c r="E2" s="700"/>
      <c r="F2" s="700"/>
      <c r="G2" s="698"/>
      <c r="H2" s="707"/>
      <c r="I2" s="708"/>
      <c r="J2" s="668"/>
      <c r="K2" s="670"/>
      <c r="L2" s="693"/>
      <c r="M2" s="694"/>
      <c r="N2" s="702"/>
      <c r="O2" s="704"/>
      <c r="P2" s="704"/>
      <c r="Q2" s="696"/>
      <c r="R2" s="676"/>
      <c r="S2" s="678"/>
      <c r="T2" s="644" t="s">
        <v>5387</v>
      </c>
      <c r="U2" s="645" t="s">
        <v>5388</v>
      </c>
      <c r="V2" s="682"/>
      <c r="W2" s="684"/>
      <c r="X2" s="672"/>
      <c r="Y2" s="670"/>
      <c r="Z2" s="674"/>
      <c r="AA2" s="646"/>
      <c r="AB2" s="647" t="s">
        <v>5389</v>
      </c>
      <c r="AC2" s="205" t="s">
        <v>953</v>
      </c>
    </row>
    <row r="3" spans="1:32" x14ac:dyDescent="0.2">
      <c r="A3" s="21"/>
      <c r="B3" s="299"/>
      <c r="C3" s="303"/>
      <c r="D3" s="28"/>
      <c r="E3" s="100"/>
      <c r="F3" s="70"/>
      <c r="G3" s="413"/>
      <c r="H3" s="299"/>
      <c r="I3" s="299"/>
      <c r="J3" s="330"/>
      <c r="K3" s="330"/>
      <c r="L3" s="331"/>
      <c r="M3" s="333"/>
      <c r="N3" s="299"/>
      <c r="O3" s="311"/>
      <c r="P3" s="312"/>
      <c r="Q3" s="70"/>
      <c r="R3" s="11"/>
      <c r="S3" s="152"/>
      <c r="T3" s="152"/>
      <c r="U3" s="152"/>
      <c r="V3" s="70"/>
      <c r="W3" s="113"/>
      <c r="X3" s="101"/>
      <c r="Y3" s="100"/>
      <c r="Z3" s="242"/>
      <c r="AA3" s="299"/>
      <c r="AB3" s="299"/>
    </row>
    <row r="4" spans="1:32" x14ac:dyDescent="0.2">
      <c r="A4" s="21" t="s">
        <v>2386</v>
      </c>
      <c r="B4" s="299" t="s">
        <v>4360</v>
      </c>
      <c r="C4" s="303">
        <v>30538</v>
      </c>
      <c r="D4" s="259" t="s">
        <v>4361</v>
      </c>
      <c r="E4" s="100">
        <v>45077</v>
      </c>
      <c r="F4" s="70" t="s">
        <v>5110</v>
      </c>
      <c r="G4" s="297" t="s">
        <v>5111</v>
      </c>
      <c r="H4" s="299" t="s">
        <v>2390</v>
      </c>
      <c r="I4" s="299" t="s">
        <v>803</v>
      </c>
      <c r="J4" s="337">
        <v>45128</v>
      </c>
      <c r="K4" s="337"/>
      <c r="L4" s="331">
        <v>43301</v>
      </c>
      <c r="M4" s="337">
        <v>45126</v>
      </c>
      <c r="N4" s="331">
        <v>44903</v>
      </c>
      <c r="O4" s="314">
        <v>43508</v>
      </c>
      <c r="P4" s="312">
        <v>44238</v>
      </c>
      <c r="Q4" s="70" t="s">
        <v>5125</v>
      </c>
      <c r="R4" s="11" t="s">
        <v>3547</v>
      </c>
      <c r="S4" s="152">
        <v>43143</v>
      </c>
      <c r="T4" s="152"/>
      <c r="U4" s="152"/>
      <c r="V4" s="70"/>
      <c r="W4" s="113" t="s">
        <v>4363</v>
      </c>
      <c r="X4" s="101"/>
      <c r="Y4" s="100"/>
      <c r="Z4" s="242"/>
      <c r="AA4" s="331">
        <v>43762</v>
      </c>
      <c r="AB4" s="334">
        <v>43859</v>
      </c>
    </row>
    <row r="5" spans="1:32" x14ac:dyDescent="0.2">
      <c r="A5" s="21"/>
      <c r="B5" s="299"/>
      <c r="C5" s="303"/>
      <c r="D5" s="228"/>
      <c r="E5" s="2"/>
      <c r="F5" s="70"/>
      <c r="G5" s="297"/>
      <c r="H5" s="299"/>
      <c r="I5" s="299"/>
      <c r="J5" s="330"/>
      <c r="K5" s="330"/>
      <c r="L5" s="331"/>
      <c r="M5" s="333"/>
      <c r="N5" s="299"/>
      <c r="O5" s="311"/>
      <c r="P5" s="312"/>
      <c r="Q5" s="70"/>
      <c r="R5" s="11"/>
      <c r="S5" s="152"/>
      <c r="T5" s="152"/>
      <c r="U5" s="152"/>
      <c r="V5" s="70"/>
      <c r="W5" s="113"/>
      <c r="X5" s="101"/>
      <c r="Y5" s="100"/>
      <c r="Z5" s="242"/>
      <c r="AA5" s="299"/>
      <c r="AB5" s="299"/>
    </row>
    <row r="6" spans="1:32" x14ac:dyDescent="0.2">
      <c r="A6" s="21" t="s">
        <v>3566</v>
      </c>
      <c r="B6" s="299" t="s">
        <v>3567</v>
      </c>
      <c r="C6" s="303">
        <v>25790</v>
      </c>
      <c r="D6" s="138" t="s">
        <v>3568</v>
      </c>
      <c r="E6" s="100">
        <v>45782</v>
      </c>
      <c r="F6" s="70" t="s">
        <v>4218</v>
      </c>
      <c r="G6" s="297" t="s">
        <v>4395</v>
      </c>
      <c r="H6" s="299" t="s">
        <v>4219</v>
      </c>
      <c r="I6" s="299"/>
      <c r="J6" s="330">
        <v>44146</v>
      </c>
      <c r="K6" s="330"/>
      <c r="L6" s="331">
        <v>43549</v>
      </c>
      <c r="M6" s="333">
        <v>45375</v>
      </c>
      <c r="N6" s="334"/>
      <c r="O6" s="314">
        <v>43550</v>
      </c>
      <c r="P6" s="470">
        <v>43915</v>
      </c>
      <c r="Q6" s="70" t="s">
        <v>3575</v>
      </c>
      <c r="R6" s="11" t="s">
        <v>3576</v>
      </c>
      <c r="S6" s="152">
        <v>42534</v>
      </c>
      <c r="T6" s="152"/>
      <c r="U6" s="152"/>
      <c r="V6" s="70"/>
      <c r="W6" s="113" t="s">
        <v>5124</v>
      </c>
      <c r="X6" s="101"/>
      <c r="Y6" s="100"/>
      <c r="Z6" s="242" t="s">
        <v>3577</v>
      </c>
      <c r="AA6" s="331">
        <v>43762</v>
      </c>
      <c r="AB6" s="331">
        <v>43781</v>
      </c>
      <c r="AC6" s="154"/>
      <c r="AD6" s="154"/>
      <c r="AE6" s="154"/>
      <c r="AF6" s="154"/>
    </row>
    <row r="7" spans="1:32" x14ac:dyDescent="0.2">
      <c r="A7" s="21"/>
      <c r="B7" s="299"/>
      <c r="C7" s="303"/>
      <c r="D7" s="28"/>
      <c r="E7" s="100" t="s">
        <v>3571</v>
      </c>
      <c r="F7" s="70" t="s">
        <v>5131</v>
      </c>
      <c r="G7" s="297" t="s">
        <v>5132</v>
      </c>
      <c r="H7" s="299" t="s">
        <v>5133</v>
      </c>
      <c r="I7" s="299"/>
      <c r="J7" s="330"/>
      <c r="K7" s="330"/>
      <c r="L7" s="331"/>
      <c r="M7" s="333"/>
      <c r="N7" s="334"/>
      <c r="O7" s="314"/>
      <c r="P7" s="312"/>
      <c r="Q7" s="70"/>
      <c r="R7" s="11"/>
      <c r="S7" s="152"/>
      <c r="T7" s="152"/>
      <c r="U7" s="152"/>
      <c r="V7" s="70"/>
      <c r="W7" s="113"/>
      <c r="X7" s="101"/>
      <c r="Y7" s="100"/>
      <c r="Z7" s="242"/>
      <c r="AA7" s="299"/>
      <c r="AB7" s="299"/>
      <c r="AC7" s="154"/>
      <c r="AD7" s="154"/>
      <c r="AE7" s="154"/>
      <c r="AF7" s="154"/>
    </row>
    <row r="8" spans="1:32" x14ac:dyDescent="0.2">
      <c r="A8" s="21"/>
      <c r="B8" s="299"/>
      <c r="C8" s="303"/>
      <c r="D8" s="228"/>
      <c r="E8" s="2"/>
      <c r="F8" s="70"/>
      <c r="G8" s="297"/>
      <c r="H8" s="299"/>
      <c r="I8" s="299"/>
      <c r="J8" s="330"/>
      <c r="K8" s="330"/>
      <c r="L8" s="331"/>
      <c r="M8" s="333"/>
      <c r="N8" s="299"/>
      <c r="O8" s="311"/>
      <c r="P8" s="312"/>
      <c r="Q8" s="70"/>
      <c r="R8" s="11"/>
      <c r="S8" s="152"/>
      <c r="T8" s="152"/>
      <c r="U8" s="152"/>
      <c r="V8" s="70"/>
      <c r="W8" s="113"/>
      <c r="X8" s="101"/>
      <c r="Y8" s="100"/>
      <c r="Z8" s="242"/>
      <c r="AA8" s="299"/>
      <c r="AB8" s="299"/>
    </row>
    <row r="9" spans="1:32" x14ac:dyDescent="0.2">
      <c r="A9" s="20" t="s">
        <v>112</v>
      </c>
      <c r="B9" s="301" t="s">
        <v>113</v>
      </c>
      <c r="C9" s="304">
        <v>27144</v>
      </c>
      <c r="D9" s="138" t="s">
        <v>5040</v>
      </c>
      <c r="E9" s="31">
        <v>47046</v>
      </c>
      <c r="F9" s="26" t="s">
        <v>5668</v>
      </c>
      <c r="G9" s="292" t="s">
        <v>5669</v>
      </c>
      <c r="H9" s="301" t="s">
        <v>116</v>
      </c>
      <c r="I9" s="301" t="s">
        <v>999</v>
      </c>
      <c r="J9" s="333">
        <v>45562</v>
      </c>
      <c r="K9" s="333"/>
      <c r="L9" s="336">
        <v>43794</v>
      </c>
      <c r="M9" s="333">
        <v>45620</v>
      </c>
      <c r="N9" s="336"/>
      <c r="O9" s="318">
        <v>43957</v>
      </c>
      <c r="P9" s="316">
        <v>44321</v>
      </c>
      <c r="Q9" s="69"/>
      <c r="R9" s="7" t="s">
        <v>5039</v>
      </c>
      <c r="S9" s="3">
        <v>41765</v>
      </c>
      <c r="T9" s="3"/>
      <c r="U9" s="3"/>
      <c r="V9" s="26" t="s">
        <v>1784</v>
      </c>
      <c r="W9" s="112" t="s">
        <v>4411</v>
      </c>
      <c r="X9" s="5"/>
      <c r="Y9" s="31">
        <v>40879</v>
      </c>
      <c r="Z9" s="28" t="s">
        <v>4062</v>
      </c>
      <c r="AA9" s="301" t="s">
        <v>5339</v>
      </c>
      <c r="AB9" s="301"/>
    </row>
    <row r="10" spans="1:32" s="235" customFormat="1" x14ac:dyDescent="0.2">
      <c r="A10" s="274"/>
      <c r="B10" s="300"/>
      <c r="C10" s="281"/>
      <c r="D10" s="228"/>
      <c r="E10" s="229"/>
      <c r="F10" s="228"/>
      <c r="G10" s="293"/>
      <c r="H10" s="300"/>
      <c r="I10" s="300"/>
      <c r="J10" s="333"/>
      <c r="K10" s="333"/>
      <c r="L10" s="334"/>
      <c r="M10" s="333"/>
      <c r="N10" s="334"/>
      <c r="O10" s="314"/>
      <c r="P10" s="312"/>
      <c r="Q10" s="236"/>
      <c r="R10" s="226"/>
      <c r="S10" s="507"/>
      <c r="T10" s="507"/>
      <c r="U10" s="507"/>
      <c r="V10" s="228"/>
      <c r="W10" s="233"/>
      <c r="X10" s="234"/>
      <c r="Y10" s="229"/>
      <c r="Z10" s="228"/>
      <c r="AA10" s="300"/>
      <c r="AB10" s="300"/>
    </row>
    <row r="11" spans="1:32" x14ac:dyDescent="0.2">
      <c r="A11" s="20" t="s">
        <v>5112</v>
      </c>
      <c r="B11" s="301" t="s">
        <v>5113</v>
      </c>
      <c r="C11" s="304">
        <v>30053</v>
      </c>
      <c r="D11" s="138" t="s">
        <v>5117</v>
      </c>
      <c r="E11" s="31">
        <v>46593</v>
      </c>
      <c r="F11" s="26" t="s">
        <v>5114</v>
      </c>
      <c r="G11" s="292" t="s">
        <v>5115</v>
      </c>
      <c r="H11" s="301" t="s">
        <v>2812</v>
      </c>
      <c r="I11" s="301" t="s">
        <v>2369</v>
      </c>
      <c r="J11" s="333">
        <v>44804</v>
      </c>
      <c r="K11" s="333"/>
      <c r="L11" s="336">
        <v>42914</v>
      </c>
      <c r="M11" s="333">
        <v>44009</v>
      </c>
      <c r="N11" s="336"/>
      <c r="O11" s="314">
        <v>43633</v>
      </c>
      <c r="P11" s="424">
        <v>44363</v>
      </c>
      <c r="Q11" s="69"/>
      <c r="R11" s="11" t="s">
        <v>2649</v>
      </c>
      <c r="S11" s="220">
        <v>43633</v>
      </c>
      <c r="T11" s="220"/>
      <c r="U11" s="220"/>
      <c r="V11" s="26"/>
      <c r="W11" s="112" t="s">
        <v>5116</v>
      </c>
      <c r="X11" s="5"/>
      <c r="Y11" s="31"/>
      <c r="Z11" s="28" t="s">
        <v>5169</v>
      </c>
      <c r="AA11" s="336">
        <v>43753</v>
      </c>
      <c r="AB11" s="336">
        <v>43802</v>
      </c>
    </row>
    <row r="12" spans="1:32" ht="10.5" customHeight="1" x14ac:dyDescent="0.2">
      <c r="A12" s="21"/>
      <c r="B12" s="299"/>
      <c r="C12" s="303"/>
      <c r="D12" s="228"/>
      <c r="E12" s="100"/>
      <c r="F12" s="70"/>
      <c r="G12" s="297"/>
      <c r="H12" s="299"/>
      <c r="I12" s="299"/>
      <c r="J12" s="330"/>
      <c r="K12" s="330"/>
      <c r="L12" s="331"/>
      <c r="M12" s="333"/>
      <c r="N12" s="299"/>
      <c r="O12" s="311"/>
      <c r="P12" s="312"/>
      <c r="Q12" s="70"/>
      <c r="R12" s="11"/>
      <c r="S12" s="152"/>
      <c r="T12" s="152"/>
      <c r="U12" s="152"/>
      <c r="V12" s="70"/>
      <c r="W12" s="113"/>
      <c r="X12" s="101"/>
      <c r="Y12" s="100"/>
      <c r="Z12" s="242"/>
      <c r="AA12" s="299"/>
      <c r="AB12" s="299"/>
      <c r="AC12" s="154"/>
      <c r="AD12" s="154"/>
      <c r="AE12" s="154"/>
      <c r="AF12" s="154"/>
    </row>
    <row r="13" spans="1:32" ht="10.5" customHeight="1" x14ac:dyDescent="0.2">
      <c r="A13" s="21"/>
      <c r="B13" s="299"/>
      <c r="C13" s="303"/>
      <c r="D13" s="228"/>
      <c r="E13" s="100"/>
      <c r="F13" s="70"/>
      <c r="G13" s="297"/>
      <c r="H13" s="299"/>
      <c r="I13" s="299"/>
      <c r="J13" s="330"/>
      <c r="K13" s="330"/>
      <c r="L13" s="331"/>
      <c r="M13" s="333"/>
      <c r="N13" s="299"/>
      <c r="O13" s="311"/>
      <c r="P13" s="312"/>
      <c r="Q13" s="70"/>
      <c r="R13" s="11"/>
      <c r="S13" s="152"/>
      <c r="T13" s="152"/>
      <c r="U13" s="152"/>
      <c r="V13" s="70"/>
      <c r="W13" s="113"/>
      <c r="X13" s="101"/>
      <c r="Y13" s="100"/>
      <c r="Z13" s="242"/>
      <c r="AA13" s="299"/>
      <c r="AB13" s="299"/>
      <c r="AC13" s="154"/>
      <c r="AD13" s="154"/>
      <c r="AE13" s="154"/>
      <c r="AF13" s="154"/>
    </row>
    <row r="14" spans="1:32" s="235" customFormat="1" x14ac:dyDescent="0.2">
      <c r="A14" s="274" t="s">
        <v>5257</v>
      </c>
      <c r="B14" s="300" t="s">
        <v>5258</v>
      </c>
      <c r="C14" s="281">
        <v>31693</v>
      </c>
      <c r="D14" s="259" t="s">
        <v>5261</v>
      </c>
      <c r="E14" s="229">
        <v>47175</v>
      </c>
      <c r="F14" s="228" t="s">
        <v>5259</v>
      </c>
      <c r="G14" s="293" t="s">
        <v>5260</v>
      </c>
      <c r="H14" s="300" t="s">
        <v>1044</v>
      </c>
      <c r="I14" s="300" t="s">
        <v>999</v>
      </c>
      <c r="J14" s="333">
        <v>45363</v>
      </c>
      <c r="K14" s="333"/>
      <c r="L14" s="334">
        <v>43522</v>
      </c>
      <c r="M14" s="333">
        <v>45347</v>
      </c>
      <c r="N14" s="334"/>
      <c r="O14" s="318">
        <v>43704</v>
      </c>
      <c r="P14" s="319">
        <v>44434</v>
      </c>
      <c r="Q14" s="236" t="s">
        <v>5263</v>
      </c>
      <c r="R14" s="226" t="s">
        <v>5262</v>
      </c>
      <c r="S14" s="231">
        <v>43704</v>
      </c>
      <c r="T14" s="231"/>
      <c r="U14" s="231"/>
      <c r="V14" s="228"/>
      <c r="W14" s="233" t="s">
        <v>5399</v>
      </c>
      <c r="X14" s="234"/>
      <c r="Y14" s="229"/>
      <c r="Z14" s="229" t="s">
        <v>5292</v>
      </c>
      <c r="AA14" s="334">
        <v>43753</v>
      </c>
      <c r="AB14" s="334">
        <v>43803</v>
      </c>
    </row>
    <row r="15" spans="1:32" s="235" customFormat="1" ht="12" customHeight="1" x14ac:dyDescent="0.2">
      <c r="A15" s="274"/>
      <c r="B15" s="300"/>
      <c r="C15" s="281"/>
      <c r="D15" s="228"/>
      <c r="E15" s="229"/>
      <c r="F15" s="228"/>
      <c r="G15" s="293"/>
      <c r="I15" s="300"/>
      <c r="J15" s="333"/>
      <c r="K15" s="333"/>
      <c r="L15" s="334"/>
      <c r="M15" s="333"/>
      <c r="N15" s="334"/>
      <c r="O15" s="318"/>
      <c r="P15" s="316"/>
      <c r="Q15" s="236"/>
      <c r="R15" s="226"/>
      <c r="S15" s="231"/>
      <c r="T15" s="231"/>
      <c r="U15" s="231"/>
      <c r="V15" s="228"/>
      <c r="W15" s="233"/>
      <c r="X15" s="234"/>
      <c r="Y15" s="229"/>
      <c r="Z15" s="229"/>
      <c r="AA15" s="300"/>
      <c r="AB15" s="300"/>
    </row>
    <row r="16" spans="1:32" s="235" customFormat="1" ht="12" customHeight="1" x14ac:dyDescent="0.2">
      <c r="A16" s="274" t="s">
        <v>5526</v>
      </c>
      <c r="B16" s="300" t="s">
        <v>5527</v>
      </c>
      <c r="C16" s="281">
        <v>26380</v>
      </c>
      <c r="D16" s="259" t="s">
        <v>5528</v>
      </c>
      <c r="E16" s="229">
        <v>47393</v>
      </c>
      <c r="F16" s="228" t="s">
        <v>5529</v>
      </c>
      <c r="G16" s="293" t="s">
        <v>5530</v>
      </c>
      <c r="H16" s="300" t="s">
        <v>4248</v>
      </c>
      <c r="I16" s="300" t="s">
        <v>873</v>
      </c>
      <c r="J16" s="333">
        <v>45610</v>
      </c>
      <c r="K16" s="333"/>
      <c r="L16" s="334">
        <v>43568</v>
      </c>
      <c r="M16" s="333">
        <v>45394</v>
      </c>
      <c r="N16" s="334"/>
      <c r="O16" s="318">
        <v>43900</v>
      </c>
      <c r="P16" s="316">
        <v>44629</v>
      </c>
      <c r="Q16" s="236" t="s">
        <v>5531</v>
      </c>
      <c r="R16" s="226" t="s">
        <v>3915</v>
      </c>
      <c r="S16" s="231">
        <v>43900</v>
      </c>
      <c r="T16" s="231"/>
      <c r="U16" s="231"/>
      <c r="V16" s="228"/>
      <c r="W16" s="233" t="s">
        <v>5532</v>
      </c>
      <c r="X16" s="234"/>
      <c r="Y16" s="229"/>
      <c r="Z16" s="229" t="s">
        <v>5491</v>
      </c>
      <c r="AA16" s="300" t="s">
        <v>5336</v>
      </c>
      <c r="AB16" s="300"/>
    </row>
    <row r="17" spans="1:31" s="235" customFormat="1" ht="12" customHeight="1" x14ac:dyDescent="0.2">
      <c r="A17" s="274"/>
      <c r="B17" s="300"/>
      <c r="C17" s="281"/>
      <c r="D17" s="228"/>
      <c r="E17" s="229"/>
      <c r="F17" s="228"/>
      <c r="G17" s="293"/>
      <c r="I17" s="300"/>
      <c r="J17" s="333"/>
      <c r="K17" s="333"/>
      <c r="L17" s="334"/>
      <c r="M17" s="333"/>
      <c r="N17" s="334"/>
      <c r="O17" s="318"/>
      <c r="P17" s="316"/>
      <c r="Q17" s="236"/>
      <c r="R17" s="226"/>
      <c r="S17" s="231"/>
      <c r="T17" s="231"/>
      <c r="U17" s="231"/>
      <c r="V17" s="228"/>
      <c r="W17" s="233"/>
      <c r="X17" s="234"/>
      <c r="Y17" s="229"/>
      <c r="Z17" s="229"/>
      <c r="AA17" s="300"/>
      <c r="AB17" s="300"/>
    </row>
    <row r="18" spans="1:31" s="235" customFormat="1" x14ac:dyDescent="0.2">
      <c r="A18" s="274" t="s">
        <v>3412</v>
      </c>
      <c r="B18" s="300" t="s">
        <v>3413</v>
      </c>
      <c r="C18" s="281">
        <v>28522</v>
      </c>
      <c r="D18" s="259" t="s">
        <v>3414</v>
      </c>
      <c r="E18" s="229">
        <v>44326</v>
      </c>
      <c r="F18" s="228" t="s">
        <v>5377</v>
      </c>
      <c r="G18" s="293" t="s">
        <v>5378</v>
      </c>
      <c r="H18" s="300" t="s">
        <v>877</v>
      </c>
      <c r="I18" s="300" t="s">
        <v>801</v>
      </c>
      <c r="J18" s="337">
        <v>44376</v>
      </c>
      <c r="K18" s="337"/>
      <c r="L18" s="334">
        <v>43642</v>
      </c>
      <c r="M18" s="333">
        <v>44737</v>
      </c>
      <c r="N18" s="334"/>
      <c r="O18" s="318">
        <v>43870</v>
      </c>
      <c r="P18" s="316">
        <v>44235</v>
      </c>
      <c r="Q18" s="236" t="s">
        <v>3415</v>
      </c>
      <c r="R18" s="226" t="s">
        <v>3416</v>
      </c>
      <c r="S18" s="231">
        <v>42409</v>
      </c>
      <c r="T18" s="231"/>
      <c r="U18" s="231"/>
      <c r="V18" s="228"/>
      <c r="W18" s="233" t="s">
        <v>4058</v>
      </c>
      <c r="X18" s="234"/>
      <c r="Y18" s="229"/>
      <c r="Z18" s="229" t="s">
        <v>4210</v>
      </c>
      <c r="AA18" s="334">
        <v>43753</v>
      </c>
      <c r="AB18" s="334">
        <v>43788</v>
      </c>
    </row>
    <row r="19" spans="1:31" s="235" customFormat="1" x14ac:dyDescent="0.2">
      <c r="A19" s="274"/>
      <c r="B19" s="300"/>
      <c r="C19" s="281"/>
      <c r="D19" s="28"/>
      <c r="E19" s="229"/>
      <c r="F19" s="228"/>
      <c r="G19" s="293"/>
      <c r="H19" s="300"/>
      <c r="I19" s="300"/>
      <c r="J19" s="337"/>
      <c r="K19" s="337"/>
      <c r="L19" s="334"/>
      <c r="M19" s="333"/>
      <c r="N19" s="334"/>
      <c r="O19" s="318"/>
      <c r="P19" s="319"/>
      <c r="Q19" s="236"/>
      <c r="R19" s="226"/>
      <c r="S19" s="231"/>
      <c r="T19" s="231"/>
      <c r="U19" s="231"/>
      <c r="V19" s="228"/>
      <c r="W19" s="233"/>
      <c r="X19" s="234"/>
      <c r="Y19" s="229"/>
      <c r="Z19" s="229"/>
      <c r="AA19" s="300"/>
      <c r="AB19" s="300"/>
    </row>
    <row r="20" spans="1:31" s="235" customFormat="1" x14ac:dyDescent="0.2">
      <c r="A20" s="274" t="s">
        <v>4701</v>
      </c>
      <c r="B20" s="300" t="s">
        <v>4702</v>
      </c>
      <c r="C20" s="281">
        <v>33296</v>
      </c>
      <c r="D20" s="259" t="s">
        <v>4706</v>
      </c>
      <c r="E20" s="229">
        <v>46940</v>
      </c>
      <c r="F20" s="228" t="s">
        <v>5429</v>
      </c>
      <c r="G20" s="293" t="s">
        <v>5430</v>
      </c>
      <c r="H20" s="300" t="s">
        <v>4703</v>
      </c>
      <c r="I20" s="300" t="s">
        <v>843</v>
      </c>
      <c r="J20" s="337">
        <v>45196</v>
      </c>
      <c r="K20" s="337"/>
      <c r="L20" s="334">
        <v>43245</v>
      </c>
      <c r="M20" s="333">
        <v>44340</v>
      </c>
      <c r="N20" s="334"/>
      <c r="O20" s="318">
        <v>43384</v>
      </c>
      <c r="P20" s="319">
        <v>44114</v>
      </c>
      <c r="Q20" s="236" t="s">
        <v>4704</v>
      </c>
      <c r="R20" s="226" t="s">
        <v>2147</v>
      </c>
      <c r="S20" s="231">
        <v>43384</v>
      </c>
      <c r="T20" s="231"/>
      <c r="U20" s="231"/>
      <c r="V20" s="228"/>
      <c r="W20" s="233" t="s">
        <v>4705</v>
      </c>
      <c r="X20" s="234"/>
      <c r="Y20" s="229"/>
      <c r="Z20" s="229" t="s">
        <v>4717</v>
      </c>
      <c r="AA20" s="334">
        <v>43753</v>
      </c>
      <c r="AB20" s="334">
        <v>43774</v>
      </c>
    </row>
    <row r="21" spans="1:31" s="235" customFormat="1" x14ac:dyDescent="0.2">
      <c r="A21" s="274"/>
      <c r="B21" s="300"/>
      <c r="C21" s="281"/>
      <c r="D21" s="228"/>
      <c r="E21" s="229"/>
      <c r="F21" s="228"/>
      <c r="G21" s="293"/>
      <c r="H21" s="300" t="s">
        <v>1748</v>
      </c>
      <c r="I21" s="300"/>
      <c r="J21" s="333"/>
      <c r="K21" s="333"/>
      <c r="L21" s="334"/>
      <c r="M21" s="333"/>
      <c r="N21" s="334"/>
      <c r="O21" s="318"/>
      <c r="P21" s="316"/>
      <c r="Q21" s="236"/>
      <c r="R21" s="226"/>
      <c r="S21" s="231"/>
      <c r="T21" s="231"/>
      <c r="U21" s="231"/>
      <c r="V21" s="228"/>
      <c r="W21" s="233"/>
      <c r="X21" s="234"/>
      <c r="Y21" s="229"/>
      <c r="Z21" s="229"/>
      <c r="AA21" s="300"/>
      <c r="AB21" s="300"/>
    </row>
    <row r="22" spans="1:31" s="235" customFormat="1" x14ac:dyDescent="0.2">
      <c r="A22" s="274" t="s">
        <v>3973</v>
      </c>
      <c r="B22" s="300" t="s">
        <v>3974</v>
      </c>
      <c r="C22" s="281">
        <v>31308</v>
      </c>
      <c r="D22" s="259" t="s">
        <v>5627</v>
      </c>
      <c r="E22" s="229">
        <v>46096</v>
      </c>
      <c r="F22" s="228" t="s">
        <v>5628</v>
      </c>
      <c r="G22" s="293" t="s">
        <v>4539</v>
      </c>
      <c r="H22" s="300" t="s">
        <v>2812</v>
      </c>
      <c r="I22" s="300" t="s">
        <v>843</v>
      </c>
      <c r="J22" s="333">
        <v>44252</v>
      </c>
      <c r="K22" s="333"/>
      <c r="L22" s="334">
        <v>43956</v>
      </c>
      <c r="M22" s="333">
        <v>45782</v>
      </c>
      <c r="N22" s="334"/>
      <c r="O22" s="318">
        <v>43941</v>
      </c>
      <c r="P22" s="316">
        <v>44305</v>
      </c>
      <c r="Q22" s="236" t="s">
        <v>1535</v>
      </c>
      <c r="R22" s="226" t="s">
        <v>2926</v>
      </c>
      <c r="S22" s="231">
        <v>43941</v>
      </c>
      <c r="T22" s="231"/>
      <c r="U22" s="231"/>
      <c r="V22" s="228"/>
      <c r="W22" s="233" t="s">
        <v>5629</v>
      </c>
      <c r="X22" s="234"/>
      <c r="Y22" s="229"/>
      <c r="Z22" s="229" t="s">
        <v>3978</v>
      </c>
      <c r="AA22" s="300"/>
      <c r="AB22" s="300"/>
    </row>
    <row r="23" spans="1:31" s="235" customFormat="1" x14ac:dyDescent="0.2">
      <c r="A23" s="274"/>
      <c r="B23" s="300"/>
      <c r="C23" s="281"/>
      <c r="D23" s="228"/>
      <c r="E23" s="229"/>
      <c r="F23" s="228"/>
      <c r="G23" s="293"/>
      <c r="H23" s="300"/>
      <c r="I23" s="300"/>
      <c r="J23" s="333"/>
      <c r="K23" s="333"/>
      <c r="L23" s="334"/>
      <c r="M23" s="333"/>
      <c r="N23" s="334"/>
      <c r="O23" s="318"/>
      <c r="P23" s="316"/>
      <c r="Q23" s="236"/>
      <c r="R23" s="226"/>
      <c r="S23" s="231"/>
      <c r="T23" s="231"/>
      <c r="U23" s="231"/>
      <c r="V23" s="228"/>
      <c r="W23" s="233"/>
      <c r="X23" s="234"/>
      <c r="Y23" s="229"/>
      <c r="Z23" s="229"/>
      <c r="AA23" s="300"/>
      <c r="AB23" s="300"/>
    </row>
    <row r="24" spans="1:31" x14ac:dyDescent="0.2">
      <c r="A24" s="21" t="s">
        <v>176</v>
      </c>
      <c r="B24" s="299" t="s">
        <v>177</v>
      </c>
      <c r="C24" s="303">
        <v>25746</v>
      </c>
      <c r="D24" s="138" t="s">
        <v>178</v>
      </c>
      <c r="E24" s="100">
        <v>44459</v>
      </c>
      <c r="F24" s="70" t="s">
        <v>5306</v>
      </c>
      <c r="G24" s="294" t="s">
        <v>5307</v>
      </c>
      <c r="H24" s="299" t="s">
        <v>1393</v>
      </c>
      <c r="I24" s="299" t="s">
        <v>843</v>
      </c>
      <c r="J24" s="330">
        <v>44439</v>
      </c>
      <c r="K24" s="330"/>
      <c r="L24" s="331">
        <v>43483</v>
      </c>
      <c r="M24" s="333">
        <v>44579</v>
      </c>
      <c r="N24" s="2"/>
      <c r="O24" s="318">
        <v>43855</v>
      </c>
      <c r="P24" s="316">
        <v>44220</v>
      </c>
      <c r="Q24" s="102" t="s">
        <v>1900</v>
      </c>
      <c r="R24" s="11" t="s">
        <v>1395</v>
      </c>
      <c r="S24" s="10">
        <v>40841</v>
      </c>
      <c r="T24" s="10"/>
      <c r="U24" s="10"/>
      <c r="V24" s="70" t="s">
        <v>1783</v>
      </c>
      <c r="W24" s="113" t="s">
        <v>2508</v>
      </c>
      <c r="X24" s="101"/>
      <c r="Y24" s="31">
        <v>40879</v>
      </c>
      <c r="Z24" s="100" t="s">
        <v>3723</v>
      </c>
      <c r="AA24" s="331">
        <v>43775</v>
      </c>
      <c r="AB24" s="331">
        <v>43810</v>
      </c>
      <c r="AC24" s="98"/>
      <c r="AD24" s="98"/>
      <c r="AE24" s="98"/>
    </row>
    <row r="25" spans="1:31" s="235" customFormat="1" x14ac:dyDescent="0.2">
      <c r="A25" s="274"/>
      <c r="B25" s="300"/>
      <c r="C25" s="281"/>
      <c r="D25" s="228"/>
      <c r="E25" s="229"/>
      <c r="F25" s="228"/>
      <c r="G25" s="293"/>
      <c r="H25" s="300"/>
      <c r="I25" s="300"/>
      <c r="J25" s="333"/>
      <c r="K25" s="333"/>
      <c r="L25" s="334"/>
      <c r="M25" s="333"/>
      <c r="N25" s="300"/>
      <c r="O25" s="318"/>
      <c r="P25" s="316"/>
      <c r="Q25" s="236"/>
      <c r="R25" s="226"/>
      <c r="S25" s="231"/>
      <c r="T25" s="231"/>
      <c r="U25" s="231"/>
      <c r="V25" s="228"/>
      <c r="W25" s="233"/>
      <c r="X25" s="234"/>
      <c r="Y25" s="229"/>
      <c r="Z25" s="229"/>
      <c r="AA25" s="300"/>
      <c r="AB25" s="300"/>
    </row>
    <row r="26" spans="1:31" s="235" customFormat="1" x14ac:dyDescent="0.2">
      <c r="A26" s="274" t="s">
        <v>5557</v>
      </c>
      <c r="B26" s="300" t="s">
        <v>5558</v>
      </c>
      <c r="C26" s="281">
        <v>24907</v>
      </c>
      <c r="D26" s="259" t="s">
        <v>5559</v>
      </c>
      <c r="E26" s="229">
        <v>47094</v>
      </c>
      <c r="F26" s="228" t="s">
        <v>5606</v>
      </c>
      <c r="G26" s="293" t="s">
        <v>5572</v>
      </c>
      <c r="H26" s="300" t="s">
        <v>1026</v>
      </c>
      <c r="I26" s="300" t="s">
        <v>995</v>
      </c>
      <c r="J26" s="333">
        <v>45279</v>
      </c>
      <c r="K26" s="333"/>
      <c r="L26" s="334">
        <v>43349</v>
      </c>
      <c r="M26" s="333">
        <v>45175</v>
      </c>
      <c r="N26" s="300"/>
      <c r="O26" s="318">
        <v>43913</v>
      </c>
      <c r="P26" s="316">
        <v>44642</v>
      </c>
      <c r="Q26" s="236" t="s">
        <v>5560</v>
      </c>
      <c r="R26" s="226" t="s">
        <v>3540</v>
      </c>
      <c r="S26" s="231">
        <v>43913</v>
      </c>
      <c r="T26" s="231"/>
      <c r="U26" s="231"/>
      <c r="V26" s="228"/>
      <c r="W26" s="233" t="s">
        <v>5561</v>
      </c>
      <c r="X26" s="234"/>
      <c r="Y26" s="229"/>
      <c r="Z26" s="229" t="s">
        <v>4950</v>
      </c>
      <c r="AA26" s="300"/>
      <c r="AB26" s="300"/>
    </row>
    <row r="27" spans="1:31" s="235" customFormat="1" x14ac:dyDescent="0.2">
      <c r="A27" s="274"/>
      <c r="B27" s="300"/>
      <c r="C27" s="281"/>
      <c r="D27" s="228"/>
      <c r="E27" s="229"/>
      <c r="F27" s="228"/>
      <c r="G27" s="293"/>
      <c r="H27" s="300"/>
      <c r="I27" s="300"/>
      <c r="J27" s="333"/>
      <c r="K27" s="333"/>
      <c r="L27" s="334"/>
      <c r="M27" s="333"/>
      <c r="N27" s="300"/>
      <c r="O27" s="318"/>
      <c r="P27" s="316"/>
      <c r="Q27" s="236"/>
      <c r="R27" s="226"/>
      <c r="S27" s="231"/>
      <c r="T27" s="231"/>
      <c r="U27" s="231"/>
      <c r="V27" s="228"/>
      <c r="W27" s="233"/>
      <c r="X27" s="234"/>
      <c r="Y27" s="229"/>
      <c r="Z27" s="229"/>
      <c r="AA27" s="300"/>
      <c r="AB27" s="300"/>
    </row>
    <row r="28" spans="1:31" ht="10.5" customHeight="1" x14ac:dyDescent="0.2">
      <c r="A28" s="274" t="s">
        <v>2732</v>
      </c>
      <c r="B28" s="301" t="s">
        <v>2733</v>
      </c>
      <c r="C28" s="304">
        <v>32899</v>
      </c>
      <c r="D28" s="138" t="s">
        <v>2734</v>
      </c>
      <c r="E28" s="31">
        <v>45313</v>
      </c>
      <c r="F28" s="26" t="s">
        <v>4925</v>
      </c>
      <c r="G28" s="292" t="s">
        <v>4926</v>
      </c>
      <c r="H28" s="301" t="s">
        <v>850</v>
      </c>
      <c r="I28" s="301" t="s">
        <v>2369</v>
      </c>
      <c r="J28" s="339">
        <v>45427</v>
      </c>
      <c r="K28" s="339"/>
      <c r="L28" s="334">
        <v>43138</v>
      </c>
      <c r="M28" s="337">
        <v>44233</v>
      </c>
      <c r="N28" s="301"/>
      <c r="O28" s="317">
        <v>43316</v>
      </c>
      <c r="P28" s="372">
        <v>44046</v>
      </c>
      <c r="Q28" s="26"/>
      <c r="R28" s="2" t="s">
        <v>2735</v>
      </c>
      <c r="S28" s="3">
        <v>41855</v>
      </c>
      <c r="T28" s="3"/>
      <c r="U28" s="3"/>
      <c r="V28" s="26"/>
      <c r="W28" s="112" t="s">
        <v>2736</v>
      </c>
      <c r="X28" s="5"/>
      <c r="Y28" s="31"/>
      <c r="Z28" s="228" t="s">
        <v>3217</v>
      </c>
      <c r="AA28" s="336">
        <v>43798</v>
      </c>
      <c r="AB28" s="334">
        <v>43854</v>
      </c>
    </row>
    <row r="29" spans="1:31" x14ac:dyDescent="0.2">
      <c r="A29" s="274"/>
      <c r="B29" s="301"/>
      <c r="C29" s="304"/>
      <c r="D29" s="28"/>
      <c r="E29" s="31"/>
      <c r="F29" s="26"/>
      <c r="G29" s="292"/>
      <c r="H29" s="301"/>
      <c r="I29" s="301"/>
      <c r="J29" s="339"/>
      <c r="K29" s="339"/>
      <c r="L29" s="334"/>
      <c r="M29" s="333"/>
      <c r="N29" s="301"/>
      <c r="O29" s="317"/>
      <c r="P29" s="319"/>
      <c r="Q29" s="26"/>
      <c r="R29" s="2"/>
      <c r="S29" s="3"/>
      <c r="T29" s="3"/>
      <c r="U29" s="3"/>
      <c r="V29" s="26"/>
      <c r="W29" s="112"/>
      <c r="X29" s="5"/>
      <c r="Y29" s="31"/>
      <c r="Z29" s="228"/>
      <c r="AA29" s="301"/>
      <c r="AB29" s="301"/>
    </row>
    <row r="30" spans="1:31" ht="9.75" customHeight="1" x14ac:dyDescent="0.2">
      <c r="A30" s="20" t="s">
        <v>4129</v>
      </c>
      <c r="B30" s="301" t="s">
        <v>4130</v>
      </c>
      <c r="C30" s="304">
        <v>33495</v>
      </c>
      <c r="D30" s="259" t="s">
        <v>4131</v>
      </c>
      <c r="E30" s="31">
        <v>45235</v>
      </c>
      <c r="F30" s="26" t="s">
        <v>5281</v>
      </c>
      <c r="G30" s="292" t="s">
        <v>5282</v>
      </c>
      <c r="H30" s="301" t="s">
        <v>2056</v>
      </c>
      <c r="I30" s="301" t="s">
        <v>999</v>
      </c>
      <c r="J30" s="341">
        <v>44686</v>
      </c>
      <c r="K30" s="341"/>
      <c r="L30" s="334">
        <v>43605</v>
      </c>
      <c r="M30" s="333">
        <v>45432</v>
      </c>
      <c r="N30" s="301"/>
      <c r="O30" s="318">
        <v>43637</v>
      </c>
      <c r="P30" s="316">
        <v>44367</v>
      </c>
      <c r="Q30" s="26">
        <v>2014.2019</v>
      </c>
      <c r="R30" s="2" t="s">
        <v>4132</v>
      </c>
      <c r="S30" s="3">
        <v>42907</v>
      </c>
      <c r="T30" s="3"/>
      <c r="U30" s="3"/>
      <c r="V30" s="26"/>
      <c r="W30" s="112" t="s">
        <v>4685</v>
      </c>
      <c r="X30" s="5"/>
      <c r="Y30" s="31"/>
      <c r="Z30" s="70"/>
      <c r="AA30" s="336">
        <v>43775</v>
      </c>
      <c r="AB30" s="336">
        <v>43819</v>
      </c>
    </row>
    <row r="31" spans="1:31" x14ac:dyDescent="0.2">
      <c r="A31" s="20"/>
      <c r="B31" s="301"/>
      <c r="C31" s="304"/>
      <c r="D31" s="228"/>
      <c r="E31" s="31"/>
      <c r="F31" s="26"/>
      <c r="G31" s="292"/>
      <c r="H31" s="301"/>
      <c r="I31" s="301"/>
      <c r="J31" s="341"/>
      <c r="K31" s="341"/>
      <c r="L31" s="336"/>
      <c r="M31" s="330"/>
      <c r="N31" s="301"/>
      <c r="O31" s="317"/>
      <c r="P31" s="316"/>
      <c r="Q31" s="26"/>
      <c r="R31" s="2"/>
      <c r="S31" s="3"/>
      <c r="T31" s="3"/>
      <c r="U31" s="3"/>
      <c r="V31" s="26"/>
      <c r="W31" s="112"/>
      <c r="X31" s="5"/>
      <c r="Y31" s="31"/>
      <c r="Z31" s="70"/>
      <c r="AA31" s="301"/>
      <c r="AB31" s="301"/>
    </row>
    <row r="32" spans="1:31" x14ac:dyDescent="0.2">
      <c r="A32" s="34" t="s">
        <v>1229</v>
      </c>
      <c r="B32" s="399" t="s">
        <v>1230</v>
      </c>
      <c r="C32" s="304">
        <v>26474</v>
      </c>
      <c r="D32" s="138" t="s">
        <v>542</v>
      </c>
      <c r="E32" s="31">
        <v>44246</v>
      </c>
      <c r="F32" s="26" t="s">
        <v>5480</v>
      </c>
      <c r="G32" s="292" t="s">
        <v>5481</v>
      </c>
      <c r="H32" s="301" t="s">
        <v>1015</v>
      </c>
      <c r="I32" s="301" t="s">
        <v>999</v>
      </c>
      <c r="J32" s="400">
        <v>45013</v>
      </c>
      <c r="K32" s="400"/>
      <c r="L32" s="336">
        <v>42756</v>
      </c>
      <c r="M32" s="337">
        <v>44581</v>
      </c>
      <c r="N32" s="301"/>
      <c r="O32" s="318">
        <v>43619</v>
      </c>
      <c r="P32" s="372">
        <v>43984</v>
      </c>
      <c r="Q32" s="426">
        <v>2007</v>
      </c>
      <c r="R32" s="2" t="s">
        <v>2729</v>
      </c>
      <c r="S32" s="3">
        <v>41792</v>
      </c>
      <c r="T32" s="3"/>
      <c r="U32" s="3"/>
      <c r="V32" s="26"/>
      <c r="W32" s="112" t="s">
        <v>3135</v>
      </c>
      <c r="X32" s="5"/>
      <c r="Y32" s="31"/>
      <c r="Z32" s="70" t="s">
        <v>5068</v>
      </c>
      <c r="AA32" s="346">
        <v>43762</v>
      </c>
      <c r="AB32" s="334">
        <v>43854</v>
      </c>
    </row>
    <row r="33" spans="1:158" x14ac:dyDescent="0.2">
      <c r="A33" s="34"/>
      <c r="B33" s="399"/>
      <c r="C33" s="304"/>
      <c r="D33" s="28"/>
      <c r="E33" s="31"/>
      <c r="F33" s="26"/>
      <c r="G33" s="292"/>
      <c r="H33" s="301"/>
      <c r="I33" s="301"/>
      <c r="J33" s="400"/>
      <c r="K33" s="400"/>
      <c r="L33" s="336"/>
      <c r="M33" s="337"/>
      <c r="N33" s="301"/>
      <c r="O33" s="318"/>
      <c r="P33" s="319"/>
      <c r="Q33" s="28"/>
      <c r="R33" s="2"/>
      <c r="S33" s="3"/>
      <c r="T33" s="3"/>
      <c r="U33" s="3"/>
      <c r="V33" s="26"/>
      <c r="W33" s="112"/>
      <c r="X33" s="5"/>
      <c r="Y33" s="31"/>
      <c r="Z33" s="70"/>
      <c r="AA33" s="399"/>
      <c r="AB33" s="399"/>
    </row>
    <row r="34" spans="1:158" x14ac:dyDescent="0.2">
      <c r="A34" s="274" t="s">
        <v>4397</v>
      </c>
      <c r="B34" s="301" t="s">
        <v>4398</v>
      </c>
      <c r="C34" s="304">
        <v>34221</v>
      </c>
      <c r="D34" s="259" t="s">
        <v>5649</v>
      </c>
      <c r="E34" s="31">
        <v>47597</v>
      </c>
      <c r="F34" s="26" t="s">
        <v>5647</v>
      </c>
      <c r="G34" s="295" t="s">
        <v>5648</v>
      </c>
      <c r="H34" s="351" t="s">
        <v>4158</v>
      </c>
      <c r="I34" s="351" t="s">
        <v>4104</v>
      </c>
      <c r="J34" s="3">
        <v>45070</v>
      </c>
      <c r="K34" s="3"/>
      <c r="L34" s="336">
        <v>43203</v>
      </c>
      <c r="M34" s="344">
        <v>45027</v>
      </c>
      <c r="N34" s="336"/>
      <c r="O34" s="317">
        <v>43192</v>
      </c>
      <c r="P34" s="316">
        <v>44287</v>
      </c>
      <c r="Q34" s="26">
        <v>2017</v>
      </c>
      <c r="R34" s="2" t="s">
        <v>4400</v>
      </c>
      <c r="S34" s="3">
        <v>43192</v>
      </c>
      <c r="T34" s="3"/>
      <c r="U34" s="3"/>
      <c r="V34" s="26"/>
      <c r="W34" s="112" t="s">
        <v>4401</v>
      </c>
      <c r="X34" s="5"/>
      <c r="Y34" s="31"/>
      <c r="Z34" s="26" t="s">
        <v>4549</v>
      </c>
      <c r="AA34" s="336">
        <v>43762</v>
      </c>
      <c r="AB34" s="336">
        <v>43784</v>
      </c>
      <c r="AE34" s="98"/>
    </row>
    <row r="35" spans="1:158" x14ac:dyDescent="0.2">
      <c r="A35" s="274"/>
      <c r="B35" s="301"/>
      <c r="C35" s="304"/>
      <c r="D35" s="228"/>
      <c r="E35" s="31" t="s">
        <v>4399</v>
      </c>
      <c r="F35" s="26" t="s">
        <v>5650</v>
      </c>
      <c r="G35" s="292" t="s">
        <v>5652</v>
      </c>
      <c r="H35" s="301" t="s">
        <v>5651</v>
      </c>
      <c r="I35" s="301"/>
      <c r="J35" s="330"/>
      <c r="K35" s="330"/>
      <c r="L35" s="336"/>
      <c r="M35" s="344"/>
      <c r="N35" s="336"/>
      <c r="O35" s="317"/>
      <c r="P35" s="316"/>
      <c r="Q35" s="26"/>
      <c r="R35" s="2"/>
      <c r="S35" s="3"/>
      <c r="T35" s="3"/>
      <c r="U35" s="3"/>
      <c r="V35" s="26"/>
      <c r="W35" s="112"/>
      <c r="X35" s="5"/>
      <c r="Y35" s="31"/>
      <c r="Z35" s="26"/>
      <c r="AA35" s="301"/>
      <c r="AB35" s="301"/>
      <c r="AE35" s="98"/>
    </row>
    <row r="36" spans="1:158" x14ac:dyDescent="0.2">
      <c r="A36" s="274"/>
      <c r="B36" s="301"/>
      <c r="C36" s="304"/>
      <c r="D36" s="228"/>
      <c r="E36" s="31"/>
      <c r="F36" s="26"/>
      <c r="G36" s="292"/>
      <c r="H36" s="301"/>
      <c r="I36" s="301"/>
      <c r="J36" s="330"/>
      <c r="K36" s="330"/>
      <c r="L36" s="336"/>
      <c r="M36" s="344"/>
      <c r="N36" s="336"/>
      <c r="O36" s="317"/>
      <c r="P36" s="316"/>
      <c r="Q36" s="26"/>
      <c r="R36" s="2"/>
      <c r="S36" s="3"/>
      <c r="T36" s="3"/>
      <c r="U36" s="3"/>
      <c r="V36" s="26"/>
      <c r="W36" s="112"/>
      <c r="X36" s="5"/>
      <c r="Y36" s="31"/>
      <c r="Z36" s="26"/>
      <c r="AA36" s="301"/>
      <c r="AB36" s="301"/>
      <c r="AE36" s="98"/>
    </row>
    <row r="37" spans="1:158" x14ac:dyDescent="0.2">
      <c r="A37" s="21" t="s">
        <v>3211</v>
      </c>
      <c r="B37" s="301" t="s">
        <v>3212</v>
      </c>
      <c r="C37" s="304">
        <v>30709</v>
      </c>
      <c r="D37" s="138" t="s">
        <v>3215</v>
      </c>
      <c r="E37" s="31">
        <v>44461</v>
      </c>
      <c r="F37" s="26" t="s">
        <v>5108</v>
      </c>
      <c r="G37" s="292" t="s">
        <v>5025</v>
      </c>
      <c r="H37" s="301" t="s">
        <v>849</v>
      </c>
      <c r="I37" s="301" t="s">
        <v>801</v>
      </c>
      <c r="J37" s="400">
        <v>44271</v>
      </c>
      <c r="K37" s="400"/>
      <c r="L37" s="336">
        <v>42680</v>
      </c>
      <c r="M37" s="400">
        <v>44505</v>
      </c>
      <c r="N37" s="336"/>
      <c r="O37" s="318">
        <v>43703</v>
      </c>
      <c r="P37" s="316">
        <v>44082</v>
      </c>
      <c r="Q37" s="26"/>
      <c r="R37" s="2" t="s">
        <v>3214</v>
      </c>
      <c r="S37" s="3">
        <v>42242</v>
      </c>
      <c r="T37" s="3"/>
      <c r="U37" s="3"/>
      <c r="V37" s="26"/>
      <c r="W37" s="118" t="s">
        <v>3213</v>
      </c>
      <c r="X37" s="101"/>
      <c r="Y37" s="100"/>
      <c r="Z37" s="70" t="s">
        <v>4139</v>
      </c>
      <c r="AA37" s="336">
        <v>43753</v>
      </c>
      <c r="AB37" s="336">
        <v>43804</v>
      </c>
      <c r="AC37" s="98"/>
      <c r="AD37" s="98"/>
      <c r="AE37" s="98"/>
    </row>
    <row r="38" spans="1:158" ht="9.75" customHeight="1" x14ac:dyDescent="0.2">
      <c r="A38" s="21"/>
      <c r="B38" s="301"/>
      <c r="C38" s="304"/>
      <c r="D38" s="228"/>
      <c r="E38" s="31"/>
      <c r="F38" s="26"/>
      <c r="G38" s="292"/>
      <c r="H38" s="301"/>
      <c r="I38" s="301"/>
      <c r="J38" s="341"/>
      <c r="K38" s="341"/>
      <c r="L38" s="336"/>
      <c r="M38" s="339"/>
      <c r="N38" s="336"/>
      <c r="O38" s="317"/>
      <c r="P38" s="316"/>
      <c r="Q38" s="26"/>
      <c r="R38" s="2"/>
      <c r="S38" s="3"/>
      <c r="T38" s="3"/>
      <c r="U38" s="3"/>
      <c r="V38" s="26"/>
      <c r="W38" s="115"/>
      <c r="X38" s="101"/>
      <c r="Y38" s="100"/>
      <c r="Z38" s="70"/>
      <c r="AA38" s="301"/>
      <c r="AB38" s="301"/>
      <c r="AC38" s="98"/>
      <c r="AD38" s="98"/>
      <c r="AE38" s="98"/>
    </row>
    <row r="39" spans="1:158" ht="12" customHeight="1" x14ac:dyDescent="0.2">
      <c r="A39" s="21" t="s">
        <v>5609</v>
      </c>
      <c r="B39" s="301" t="s">
        <v>5610</v>
      </c>
      <c r="C39" s="304">
        <v>24705</v>
      </c>
      <c r="D39" s="259" t="s">
        <v>5613</v>
      </c>
      <c r="E39" s="31">
        <v>44602</v>
      </c>
      <c r="F39" s="26" t="s">
        <v>5611</v>
      </c>
      <c r="G39" s="292" t="s">
        <v>5612</v>
      </c>
      <c r="H39" s="301" t="s">
        <v>3140</v>
      </c>
      <c r="I39" s="301" t="s">
        <v>843</v>
      </c>
      <c r="J39" s="341">
        <v>45743</v>
      </c>
      <c r="K39" s="341"/>
      <c r="L39" s="336">
        <v>43899</v>
      </c>
      <c r="M39" s="339">
        <v>45725</v>
      </c>
      <c r="N39" s="336"/>
      <c r="O39" s="317">
        <v>43931</v>
      </c>
      <c r="P39" s="318">
        <v>44295</v>
      </c>
      <c r="Q39" s="26"/>
      <c r="R39" s="2" t="s">
        <v>5614</v>
      </c>
      <c r="S39" s="3">
        <v>43931</v>
      </c>
      <c r="T39" s="3"/>
      <c r="U39" s="3"/>
      <c r="V39" s="26"/>
      <c r="W39" s="118" t="s">
        <v>5615</v>
      </c>
      <c r="X39" s="101"/>
      <c r="Y39" s="100"/>
      <c r="Z39" s="70" t="s">
        <v>5616</v>
      </c>
      <c r="AA39" s="301"/>
      <c r="AB39" s="301"/>
      <c r="AC39" s="98"/>
      <c r="AD39" s="98"/>
      <c r="AE39" s="98"/>
    </row>
    <row r="40" spans="1:158" ht="9.75" customHeight="1" x14ac:dyDescent="0.2">
      <c r="A40" s="21"/>
      <c r="B40" s="301"/>
      <c r="C40" s="304"/>
      <c r="D40" s="228"/>
      <c r="E40" s="31"/>
      <c r="F40" s="26"/>
      <c r="G40" s="292"/>
      <c r="H40" s="301"/>
      <c r="I40" s="301"/>
      <c r="J40" s="341"/>
      <c r="K40" s="341"/>
      <c r="L40" s="336"/>
      <c r="M40" s="339"/>
      <c r="N40" s="336"/>
      <c r="O40" s="317"/>
      <c r="P40" s="318"/>
      <c r="Q40" s="26"/>
      <c r="R40" s="2"/>
      <c r="S40" s="3"/>
      <c r="T40" s="3"/>
      <c r="U40" s="3"/>
      <c r="V40" s="26"/>
      <c r="W40" s="115"/>
      <c r="X40" s="101"/>
      <c r="Y40" s="100"/>
      <c r="Z40" s="70"/>
      <c r="AA40" s="301"/>
      <c r="AB40" s="301"/>
      <c r="AC40" s="98"/>
      <c r="AD40" s="98"/>
      <c r="AE40" s="98"/>
    </row>
    <row r="41" spans="1:158" x14ac:dyDescent="0.2">
      <c r="A41" s="659" t="s">
        <v>4813</v>
      </c>
      <c r="B41" s="299" t="s">
        <v>4814</v>
      </c>
      <c r="C41" s="303">
        <v>28735</v>
      </c>
      <c r="D41" s="259" t="s">
        <v>4815</v>
      </c>
      <c r="E41" s="100">
        <v>47042</v>
      </c>
      <c r="F41" s="70" t="s">
        <v>5501</v>
      </c>
      <c r="G41" s="294" t="s">
        <v>5502</v>
      </c>
      <c r="H41" s="299" t="s">
        <v>793</v>
      </c>
      <c r="I41" s="299" t="s">
        <v>4104</v>
      </c>
      <c r="J41" s="340">
        <v>45234</v>
      </c>
      <c r="K41" s="340"/>
      <c r="L41" s="336">
        <v>43322</v>
      </c>
      <c r="M41" s="340">
        <v>45147</v>
      </c>
      <c r="N41" s="315">
        <v>45225</v>
      </c>
      <c r="O41" s="336">
        <v>43475</v>
      </c>
      <c r="P41" s="551">
        <v>44205</v>
      </c>
      <c r="Q41" s="70">
        <v>2013</v>
      </c>
      <c r="R41" s="11" t="s">
        <v>4614</v>
      </c>
      <c r="S41" s="10">
        <v>43475</v>
      </c>
      <c r="T41" s="10"/>
      <c r="U41" s="10"/>
      <c r="V41" s="70"/>
      <c r="W41" s="113" t="s">
        <v>4816</v>
      </c>
      <c r="X41" s="101"/>
      <c r="Y41" s="100"/>
      <c r="Z41" s="70" t="s">
        <v>4817</v>
      </c>
      <c r="AA41" s="331">
        <v>43775</v>
      </c>
      <c r="AB41" s="299" t="s">
        <v>5448</v>
      </c>
      <c r="AC41" s="98"/>
    </row>
    <row r="42" spans="1:158" x14ac:dyDescent="0.2">
      <c r="A42" s="21"/>
      <c r="B42" s="299"/>
      <c r="C42" s="303"/>
      <c r="D42" s="70"/>
      <c r="E42" s="100"/>
      <c r="F42" s="70"/>
      <c r="G42" s="294"/>
      <c r="H42" s="299"/>
      <c r="I42" s="299"/>
      <c r="J42" s="340"/>
      <c r="K42" s="340"/>
      <c r="L42" s="301"/>
      <c r="M42" s="340"/>
      <c r="N42" s="299"/>
      <c r="O42" s="315"/>
      <c r="P42" s="552"/>
      <c r="Q42" s="70"/>
      <c r="R42" s="11"/>
      <c r="S42" s="10"/>
      <c r="T42" s="10"/>
      <c r="U42" s="10"/>
      <c r="V42" s="70"/>
      <c r="W42" s="113"/>
      <c r="X42" s="101"/>
      <c r="Y42" s="100"/>
      <c r="Z42" s="70"/>
      <c r="AA42" s="299"/>
      <c r="AB42" s="299"/>
      <c r="AC42" s="98"/>
    </row>
    <row r="43" spans="1:158" x14ac:dyDescent="0.2">
      <c r="A43" s="21" t="s">
        <v>846</v>
      </c>
      <c r="B43" s="301" t="s">
        <v>848</v>
      </c>
      <c r="C43" s="304">
        <v>25670</v>
      </c>
      <c r="D43" s="138" t="s">
        <v>2537</v>
      </c>
      <c r="E43" s="31">
        <v>44232</v>
      </c>
      <c r="F43" s="26" t="s">
        <v>4923</v>
      </c>
      <c r="G43" s="292" t="s">
        <v>4924</v>
      </c>
      <c r="H43" s="301" t="s">
        <v>847</v>
      </c>
      <c r="I43" s="301" t="s">
        <v>845</v>
      </c>
      <c r="J43" s="333">
        <v>43994</v>
      </c>
      <c r="K43" s="333"/>
      <c r="L43" s="336">
        <v>43815</v>
      </c>
      <c r="M43" s="333">
        <v>44545</v>
      </c>
      <c r="N43" s="331"/>
      <c r="O43" s="410">
        <v>43126</v>
      </c>
      <c r="P43" s="3">
        <v>44221</v>
      </c>
      <c r="Q43" s="71" t="s">
        <v>1900</v>
      </c>
      <c r="R43" s="2" t="s">
        <v>1320</v>
      </c>
      <c r="S43" s="3">
        <v>38698</v>
      </c>
      <c r="T43" s="3"/>
      <c r="U43" s="3"/>
      <c r="V43" s="26" t="s">
        <v>1783</v>
      </c>
      <c r="W43" s="112" t="s">
        <v>3065</v>
      </c>
      <c r="X43" s="5"/>
      <c r="Y43" s="31"/>
      <c r="Z43" s="70" t="s">
        <v>720</v>
      </c>
      <c r="AA43" s="336">
        <v>43753</v>
      </c>
      <c r="AB43" s="336">
        <v>43812</v>
      </c>
    </row>
    <row r="44" spans="1:158" s="235" customFormat="1" x14ac:dyDescent="0.2">
      <c r="A44" s="274"/>
      <c r="B44" s="300"/>
      <c r="C44" s="281"/>
      <c r="D44" s="228"/>
      <c r="E44" s="229"/>
      <c r="F44" s="228"/>
      <c r="G44" s="293"/>
      <c r="H44" s="300"/>
      <c r="I44" s="300"/>
      <c r="J44" s="333"/>
      <c r="K44" s="333"/>
      <c r="L44" s="334"/>
      <c r="M44" s="333"/>
      <c r="N44" s="334"/>
      <c r="O44" s="318"/>
      <c r="P44" s="230"/>
      <c r="Q44" s="236"/>
      <c r="R44" s="226"/>
      <c r="S44" s="231"/>
      <c r="T44" s="231"/>
      <c r="U44" s="231"/>
      <c r="V44" s="228"/>
      <c r="W44" s="233"/>
      <c r="X44" s="234"/>
      <c r="Y44" s="229"/>
      <c r="Z44" s="228"/>
      <c r="AA44" s="300"/>
      <c r="AB44" s="300"/>
    </row>
    <row r="45" spans="1:158" x14ac:dyDescent="0.2">
      <c r="A45" s="21" t="s">
        <v>5126</v>
      </c>
      <c r="B45" s="301" t="s">
        <v>5127</v>
      </c>
      <c r="C45" s="304">
        <v>32853</v>
      </c>
      <c r="D45" s="138" t="s">
        <v>5136</v>
      </c>
      <c r="E45" s="31">
        <v>47287</v>
      </c>
      <c r="F45" s="26" t="s">
        <v>5452</v>
      </c>
      <c r="G45" s="292" t="s">
        <v>5453</v>
      </c>
      <c r="H45" s="301" t="s">
        <v>2824</v>
      </c>
      <c r="I45" s="301" t="s">
        <v>5128</v>
      </c>
      <c r="J45" s="333">
        <v>45442</v>
      </c>
      <c r="K45" s="333"/>
      <c r="L45" s="336">
        <v>43070</v>
      </c>
      <c r="M45" s="337">
        <v>44895</v>
      </c>
      <c r="N45" s="331"/>
      <c r="O45" s="410">
        <v>43641</v>
      </c>
      <c r="P45" s="4">
        <v>44371</v>
      </c>
      <c r="Q45" s="71" t="s">
        <v>794</v>
      </c>
      <c r="R45" s="2" t="s">
        <v>5129</v>
      </c>
      <c r="S45" s="3">
        <v>43641</v>
      </c>
      <c r="T45" s="3"/>
      <c r="U45" s="3"/>
      <c r="V45" s="26"/>
      <c r="W45" s="112" t="s">
        <v>5130</v>
      </c>
      <c r="X45" s="5"/>
      <c r="Y45" s="31"/>
      <c r="Z45" s="100" t="s">
        <v>5160</v>
      </c>
      <c r="AA45" s="336">
        <v>43798</v>
      </c>
      <c r="AB45" s="654">
        <v>43852</v>
      </c>
    </row>
    <row r="46" spans="1:158" s="98" customFormat="1" ht="12" customHeight="1" x14ac:dyDescent="0.2">
      <c r="A46" s="21"/>
      <c r="B46" s="299"/>
      <c r="C46" s="303"/>
      <c r="D46" s="70"/>
      <c r="E46" s="100"/>
      <c r="F46" s="70"/>
      <c r="G46" s="294"/>
      <c r="H46" s="299"/>
      <c r="I46" s="299"/>
      <c r="J46" s="330"/>
      <c r="K46" s="330"/>
      <c r="L46" s="331"/>
      <c r="M46" s="330"/>
      <c r="N46" s="331"/>
      <c r="O46" s="320"/>
      <c r="P46" s="321"/>
      <c r="Q46" s="102"/>
      <c r="R46" s="11"/>
      <c r="S46" s="10"/>
      <c r="T46" s="10"/>
      <c r="U46" s="10"/>
      <c r="V46" s="70"/>
      <c r="W46" s="113"/>
      <c r="X46" s="101"/>
      <c r="Y46" s="100"/>
      <c r="Z46" s="70"/>
      <c r="AA46" s="299"/>
      <c r="AB46" s="299"/>
      <c r="FB46" s="1"/>
    </row>
    <row r="47" spans="1:158" x14ac:dyDescent="0.2">
      <c r="A47" s="34" t="s">
        <v>3032</v>
      </c>
      <c r="B47" s="301" t="s">
        <v>3033</v>
      </c>
      <c r="C47" s="304">
        <v>28202</v>
      </c>
      <c r="D47" s="138" t="s">
        <v>5419</v>
      </c>
      <c r="E47" s="31">
        <v>45628</v>
      </c>
      <c r="F47" s="26" t="s">
        <v>5057</v>
      </c>
      <c r="G47" s="292" t="s">
        <v>5058</v>
      </c>
      <c r="H47" s="301" t="s">
        <v>116</v>
      </c>
      <c r="I47" s="301" t="s">
        <v>3034</v>
      </c>
      <c r="J47" s="333">
        <v>45336</v>
      </c>
      <c r="K47" s="333"/>
      <c r="L47" s="336">
        <v>42187</v>
      </c>
      <c r="M47" s="337">
        <v>44014</v>
      </c>
      <c r="N47" s="331"/>
      <c r="O47" s="317">
        <v>43154</v>
      </c>
      <c r="P47" s="316">
        <v>44249</v>
      </c>
      <c r="Q47" s="71"/>
      <c r="R47" s="2" t="s">
        <v>3035</v>
      </c>
      <c r="S47" s="3">
        <v>42058</v>
      </c>
      <c r="T47" s="3"/>
      <c r="U47" s="3"/>
      <c r="V47" s="26"/>
      <c r="W47" s="112" t="s">
        <v>4410</v>
      </c>
      <c r="X47" s="5"/>
      <c r="Y47" s="31"/>
      <c r="Z47" s="70" t="s">
        <v>3036</v>
      </c>
      <c r="AA47" s="336">
        <v>43753</v>
      </c>
      <c r="AB47" s="336">
        <v>43809</v>
      </c>
    </row>
    <row r="48" spans="1:158" s="235" customFormat="1" x14ac:dyDescent="0.2">
      <c r="A48" s="274"/>
      <c r="B48" s="300"/>
      <c r="C48" s="281"/>
      <c r="D48" s="228"/>
      <c r="E48" s="229"/>
      <c r="F48" s="228"/>
      <c r="G48" s="293"/>
      <c r="H48" s="300"/>
      <c r="I48" s="300"/>
      <c r="J48" s="333"/>
      <c r="K48" s="333"/>
      <c r="L48" s="334"/>
      <c r="M48" s="333"/>
      <c r="N48" s="334"/>
      <c r="O48" s="318"/>
      <c r="P48" s="316"/>
      <c r="Q48" s="236"/>
      <c r="R48" s="226"/>
      <c r="S48" s="231"/>
      <c r="T48" s="231"/>
      <c r="U48" s="231"/>
      <c r="V48" s="228"/>
      <c r="W48" s="233"/>
      <c r="X48" s="234"/>
      <c r="Y48" s="229"/>
      <c r="Z48" s="228"/>
      <c r="AA48" s="300"/>
      <c r="AB48" s="300"/>
    </row>
    <row r="49" spans="1:30" s="235" customFormat="1" x14ac:dyDescent="0.2">
      <c r="A49" s="274" t="s">
        <v>5366</v>
      </c>
      <c r="B49" s="300" t="s">
        <v>5367</v>
      </c>
      <c r="C49" s="281">
        <v>24865</v>
      </c>
      <c r="D49" s="259" t="s">
        <v>5368</v>
      </c>
      <c r="E49" s="229">
        <v>44752</v>
      </c>
      <c r="F49" s="228" t="s">
        <v>5369</v>
      </c>
      <c r="G49" s="293" t="s">
        <v>5370</v>
      </c>
      <c r="H49" s="300" t="s">
        <v>5371</v>
      </c>
      <c r="I49" s="300" t="s">
        <v>4576</v>
      </c>
      <c r="J49" s="333">
        <v>44181</v>
      </c>
      <c r="K49" s="333"/>
      <c r="L49" s="334">
        <v>43732</v>
      </c>
      <c r="M49" s="344">
        <v>45559</v>
      </c>
      <c r="N49" s="334"/>
      <c r="O49" s="318">
        <v>43782</v>
      </c>
      <c r="P49" s="316">
        <v>44147</v>
      </c>
      <c r="Q49" s="236"/>
      <c r="R49" s="226" t="s">
        <v>5372</v>
      </c>
      <c r="S49" s="231">
        <v>43782</v>
      </c>
      <c r="T49" s="231"/>
      <c r="U49" s="231"/>
      <c r="V49" s="228"/>
      <c r="W49" s="233" t="s">
        <v>5373</v>
      </c>
      <c r="X49" s="234"/>
      <c r="Y49" s="229"/>
      <c r="Z49" s="228"/>
      <c r="AA49" s="334">
        <v>43798</v>
      </c>
      <c r="AB49" s="334">
        <v>43833</v>
      </c>
    </row>
    <row r="50" spans="1:30" s="235" customFormat="1" x14ac:dyDescent="0.2">
      <c r="A50" s="274"/>
      <c r="B50" s="300"/>
      <c r="C50" s="281"/>
      <c r="D50" s="228"/>
      <c r="E50" s="229"/>
      <c r="F50" s="228"/>
      <c r="G50" s="293"/>
      <c r="H50" s="300"/>
      <c r="I50" s="300"/>
      <c r="J50" s="333"/>
      <c r="K50" s="333"/>
      <c r="L50" s="334"/>
      <c r="M50" s="344"/>
      <c r="N50" s="334"/>
      <c r="O50" s="318"/>
      <c r="P50" s="316"/>
      <c r="Q50" s="236"/>
      <c r="R50" s="226"/>
      <c r="S50" s="231"/>
      <c r="T50" s="231"/>
      <c r="U50" s="231"/>
      <c r="V50" s="228"/>
      <c r="W50" s="233"/>
      <c r="X50" s="234"/>
      <c r="Y50" s="229"/>
      <c r="Z50" s="228"/>
      <c r="AA50" s="300"/>
      <c r="AB50" s="300"/>
    </row>
    <row r="51" spans="1:30" s="235" customFormat="1" x14ac:dyDescent="0.2">
      <c r="A51" s="274" t="s">
        <v>5300</v>
      </c>
      <c r="B51" s="300" t="s">
        <v>5301</v>
      </c>
      <c r="C51" s="281">
        <v>30901</v>
      </c>
      <c r="D51" s="259" t="s">
        <v>5302</v>
      </c>
      <c r="E51" s="229">
        <v>47365</v>
      </c>
      <c r="F51" s="228" t="s">
        <v>5642</v>
      </c>
      <c r="G51" s="293" t="s">
        <v>5643</v>
      </c>
      <c r="H51" s="300" t="s">
        <v>5303</v>
      </c>
      <c r="I51" s="300" t="s">
        <v>873</v>
      </c>
      <c r="J51" s="333">
        <v>45519</v>
      </c>
      <c r="K51" s="333"/>
      <c r="L51" s="334">
        <v>43718</v>
      </c>
      <c r="M51" s="344">
        <v>45544</v>
      </c>
      <c r="N51" s="334">
        <v>45520</v>
      </c>
      <c r="O51" s="318">
        <v>43724</v>
      </c>
      <c r="P51" s="316">
        <v>44454</v>
      </c>
      <c r="Q51" s="236"/>
      <c r="R51" s="226" t="s">
        <v>5304</v>
      </c>
      <c r="S51" s="231">
        <v>43724</v>
      </c>
      <c r="T51" s="231"/>
      <c r="U51" s="231"/>
      <c r="V51" s="228"/>
      <c r="W51" s="233" t="s">
        <v>5305</v>
      </c>
      <c r="X51" s="234"/>
      <c r="Y51" s="229"/>
      <c r="Z51" s="228"/>
      <c r="AA51" s="300" t="s">
        <v>5336</v>
      </c>
      <c r="AB51" s="300" t="s">
        <v>5336</v>
      </c>
    </row>
    <row r="52" spans="1:30" s="235" customFormat="1" x14ac:dyDescent="0.2">
      <c r="A52" s="274"/>
      <c r="B52" s="300"/>
      <c r="C52" s="281"/>
      <c r="D52" s="28"/>
      <c r="E52" s="229"/>
      <c r="F52" s="228"/>
      <c r="G52" s="293"/>
      <c r="H52" s="300"/>
      <c r="I52" s="300"/>
      <c r="J52" s="333"/>
      <c r="K52" s="333"/>
      <c r="L52" s="334"/>
      <c r="M52" s="344"/>
      <c r="N52" s="334"/>
      <c r="O52" s="318"/>
      <c r="P52" s="316"/>
      <c r="Q52" s="236"/>
      <c r="R52" s="226"/>
      <c r="S52" s="231"/>
      <c r="T52" s="231"/>
      <c r="U52" s="231"/>
      <c r="V52" s="228"/>
      <c r="W52" s="233"/>
      <c r="X52" s="234"/>
      <c r="Y52" s="229"/>
      <c r="Z52" s="228"/>
      <c r="AA52" s="300"/>
      <c r="AB52" s="300"/>
    </row>
    <row r="53" spans="1:30" x14ac:dyDescent="0.2">
      <c r="A53" s="21" t="s">
        <v>852</v>
      </c>
      <c r="B53" s="299" t="s">
        <v>853</v>
      </c>
      <c r="C53" s="303">
        <v>29899</v>
      </c>
      <c r="D53" s="138" t="s">
        <v>241</v>
      </c>
      <c r="E53" s="100">
        <v>44384</v>
      </c>
      <c r="F53" s="70" t="s">
        <v>5645</v>
      </c>
      <c r="G53" s="294" t="s">
        <v>5646</v>
      </c>
      <c r="H53" s="299" t="s">
        <v>800</v>
      </c>
      <c r="I53" s="299" t="s">
        <v>801</v>
      </c>
      <c r="J53" s="337">
        <v>45125</v>
      </c>
      <c r="K53" s="337"/>
      <c r="L53" s="336">
        <v>43251</v>
      </c>
      <c r="M53" s="343">
        <v>45076</v>
      </c>
      <c r="N53" s="331">
        <v>43667</v>
      </c>
      <c r="O53" s="318">
        <v>43289</v>
      </c>
      <c r="P53" s="372">
        <v>44019</v>
      </c>
      <c r="Q53" s="70">
        <v>2018</v>
      </c>
      <c r="R53" s="11" t="s">
        <v>1327</v>
      </c>
      <c r="S53" s="10">
        <v>40732</v>
      </c>
      <c r="T53" s="10"/>
      <c r="U53" s="10"/>
      <c r="V53" s="70" t="s">
        <v>1784</v>
      </c>
      <c r="W53" s="113" t="s">
        <v>2719</v>
      </c>
      <c r="X53" s="101"/>
      <c r="Y53" s="27">
        <v>40750</v>
      </c>
      <c r="Z53" s="28" t="s">
        <v>3316</v>
      </c>
      <c r="AA53" s="331">
        <v>43753</v>
      </c>
      <c r="AB53" s="331">
        <v>43794</v>
      </c>
      <c r="AC53" s="98"/>
      <c r="AD53" s="98"/>
    </row>
    <row r="54" spans="1:30" s="235" customFormat="1" x14ac:dyDescent="0.2">
      <c r="A54" s="274"/>
      <c r="B54" s="300"/>
      <c r="C54" s="281"/>
      <c r="D54" s="228"/>
      <c r="E54" s="229"/>
      <c r="F54" s="228"/>
      <c r="G54" s="293"/>
      <c r="H54" s="300"/>
      <c r="I54" s="300"/>
      <c r="J54" s="333"/>
      <c r="K54" s="333"/>
      <c r="L54" s="334"/>
      <c r="M54" s="343"/>
      <c r="N54" s="334"/>
      <c r="O54" s="318"/>
      <c r="P54" s="316"/>
      <c r="Q54" s="228"/>
      <c r="R54" s="226"/>
      <c r="S54" s="231"/>
      <c r="T54" s="231"/>
      <c r="U54" s="231"/>
      <c r="V54" s="228"/>
      <c r="W54" s="233"/>
      <c r="X54" s="234"/>
      <c r="Y54" s="229"/>
      <c r="Z54" s="228"/>
      <c r="AA54" s="300"/>
      <c r="AB54" s="300"/>
    </row>
    <row r="55" spans="1:30" x14ac:dyDescent="0.2">
      <c r="A55" s="21" t="s">
        <v>4927</v>
      </c>
      <c r="B55" s="299" t="s">
        <v>4928</v>
      </c>
      <c r="C55" s="303">
        <v>28456</v>
      </c>
      <c r="D55" s="259" t="s">
        <v>4929</v>
      </c>
      <c r="E55" s="100">
        <v>46819</v>
      </c>
      <c r="F55" s="70" t="s">
        <v>5573</v>
      </c>
      <c r="G55" s="294" t="s">
        <v>5574</v>
      </c>
      <c r="H55" s="301" t="s">
        <v>4179</v>
      </c>
      <c r="I55" s="301" t="s">
        <v>2369</v>
      </c>
      <c r="J55" s="337">
        <v>45329</v>
      </c>
      <c r="K55" s="337"/>
      <c r="L55" s="336">
        <v>43028</v>
      </c>
      <c r="M55" s="434">
        <v>44853</v>
      </c>
      <c r="N55" s="331"/>
      <c r="O55" s="315">
        <v>43528</v>
      </c>
      <c r="P55" s="319">
        <v>44259</v>
      </c>
      <c r="Q55" s="70">
        <v>2004</v>
      </c>
      <c r="R55" s="11" t="s">
        <v>4180</v>
      </c>
      <c r="S55" s="10">
        <v>43528</v>
      </c>
      <c r="T55" s="10"/>
      <c r="U55" s="10"/>
      <c r="V55" s="70"/>
      <c r="W55" s="112" t="s">
        <v>4930</v>
      </c>
      <c r="X55" s="101"/>
      <c r="Y55" s="100"/>
      <c r="Z55" s="70" t="s">
        <v>4942</v>
      </c>
      <c r="AA55" s="331">
        <v>43753</v>
      </c>
      <c r="AB55" s="331">
        <v>43767</v>
      </c>
      <c r="AC55" s="98"/>
      <c r="AD55" s="98"/>
    </row>
    <row r="56" spans="1:30" x14ac:dyDescent="0.2">
      <c r="A56" s="21"/>
      <c r="B56" s="299"/>
      <c r="C56" s="303"/>
      <c r="D56" s="28"/>
      <c r="E56" s="100"/>
      <c r="F56" s="70"/>
      <c r="G56" s="294"/>
      <c r="H56" s="301"/>
      <c r="I56" s="301"/>
      <c r="J56" s="337"/>
      <c r="K56" s="337"/>
      <c r="L56" s="336"/>
      <c r="M56" s="434"/>
      <c r="N56" s="331"/>
      <c r="O56" s="315"/>
      <c r="P56" s="319"/>
      <c r="Q56" s="70"/>
      <c r="R56" s="11"/>
      <c r="S56" s="10"/>
      <c r="T56" s="10"/>
      <c r="U56" s="10"/>
      <c r="V56" s="70"/>
      <c r="W56" s="112"/>
      <c r="X56" s="101"/>
      <c r="Y56" s="100"/>
      <c r="Z56" s="70"/>
      <c r="AA56" s="299"/>
      <c r="AB56" s="299"/>
      <c r="AC56" s="98"/>
      <c r="AD56" s="98"/>
    </row>
    <row r="57" spans="1:30" x14ac:dyDescent="0.2">
      <c r="A57" s="21" t="s">
        <v>4951</v>
      </c>
      <c r="B57" s="299" t="s">
        <v>4952</v>
      </c>
      <c r="C57" s="303">
        <v>30442</v>
      </c>
      <c r="D57" s="259" t="s">
        <v>4953</v>
      </c>
      <c r="E57" s="100">
        <v>46869</v>
      </c>
      <c r="F57" s="70" t="s">
        <v>5663</v>
      </c>
      <c r="G57" s="294" t="s">
        <v>5664</v>
      </c>
      <c r="H57" s="301" t="s">
        <v>4138</v>
      </c>
      <c r="I57" s="301" t="s">
        <v>843</v>
      </c>
      <c r="J57" s="330">
        <v>45227</v>
      </c>
      <c r="K57" s="330"/>
      <c r="L57" s="336">
        <v>43215</v>
      </c>
      <c r="M57" s="343">
        <v>45040</v>
      </c>
      <c r="N57" s="331"/>
      <c r="O57" s="315">
        <v>43536</v>
      </c>
      <c r="P57" s="316">
        <v>44266</v>
      </c>
      <c r="Q57" s="70">
        <v>2005.2007000000001</v>
      </c>
      <c r="R57" s="11" t="s">
        <v>2750</v>
      </c>
      <c r="S57" s="10">
        <v>43536</v>
      </c>
      <c r="T57" s="10"/>
      <c r="U57" s="10"/>
      <c r="V57" s="70"/>
      <c r="W57" s="112" t="s">
        <v>4955</v>
      </c>
      <c r="X57" s="101"/>
      <c r="Y57" s="100"/>
      <c r="Z57" s="70" t="s">
        <v>4954</v>
      </c>
      <c r="AA57" s="331">
        <v>43762</v>
      </c>
      <c r="AB57" s="331">
        <v>43775</v>
      </c>
      <c r="AC57" s="98"/>
      <c r="AD57" s="98"/>
    </row>
    <row r="58" spans="1:30" x14ac:dyDescent="0.2">
      <c r="A58" s="21"/>
      <c r="B58" s="299"/>
      <c r="C58" s="303"/>
      <c r="D58" s="228"/>
      <c r="E58" s="100"/>
      <c r="F58" s="70"/>
      <c r="G58" s="294"/>
      <c r="H58" s="301"/>
      <c r="I58" s="301"/>
      <c r="J58" s="330"/>
      <c r="K58" s="330"/>
      <c r="L58" s="336"/>
      <c r="M58" s="343"/>
      <c r="N58" s="331"/>
      <c r="O58" s="315"/>
      <c r="P58" s="316"/>
      <c r="Q58" s="70"/>
      <c r="R58" s="11"/>
      <c r="S58" s="10"/>
      <c r="T58" s="10"/>
      <c r="U58" s="10"/>
      <c r="V58" s="70"/>
      <c r="W58" s="112"/>
      <c r="X58" s="101"/>
      <c r="Y58" s="100"/>
      <c r="Z58" s="70"/>
      <c r="AA58" s="299"/>
      <c r="AB58" s="299"/>
      <c r="AC58" s="98"/>
      <c r="AD58" s="98"/>
    </row>
    <row r="59" spans="1:30" x14ac:dyDescent="0.2">
      <c r="A59" s="20" t="s">
        <v>1273</v>
      </c>
      <c r="B59" s="301" t="s">
        <v>855</v>
      </c>
      <c r="C59" s="304">
        <v>23588</v>
      </c>
      <c r="D59" s="138" t="s">
        <v>260</v>
      </c>
      <c r="E59" s="31">
        <v>44249</v>
      </c>
      <c r="F59" s="26" t="s">
        <v>5180</v>
      </c>
      <c r="G59" s="292" t="s">
        <v>5181</v>
      </c>
      <c r="H59" s="301" t="s">
        <v>838</v>
      </c>
      <c r="I59" s="301" t="s">
        <v>801</v>
      </c>
      <c r="J59" s="333">
        <v>45414</v>
      </c>
      <c r="K59" s="333"/>
      <c r="L59" s="336">
        <v>43449</v>
      </c>
      <c r="M59" s="374">
        <v>43813</v>
      </c>
      <c r="N59" s="336"/>
      <c r="O59" s="318">
        <v>43856</v>
      </c>
      <c r="P59" s="316">
        <v>44221</v>
      </c>
      <c r="Q59" s="26"/>
      <c r="R59" s="2" t="s">
        <v>1326</v>
      </c>
      <c r="S59" s="3">
        <v>38362</v>
      </c>
      <c r="T59" s="3"/>
      <c r="U59" s="3"/>
      <c r="V59" s="26" t="s">
        <v>1784</v>
      </c>
      <c r="W59" s="112" t="s">
        <v>1</v>
      </c>
      <c r="X59" s="5"/>
      <c r="Y59" s="31">
        <v>40669</v>
      </c>
      <c r="Z59" s="28" t="s">
        <v>3849</v>
      </c>
      <c r="AA59" s="336">
        <v>43753</v>
      </c>
      <c r="AB59" s="336">
        <v>43794</v>
      </c>
    </row>
    <row r="60" spans="1:30" ht="13.5" customHeight="1" x14ac:dyDescent="0.2">
      <c r="A60" s="20"/>
      <c r="B60" s="301"/>
      <c r="C60" s="304"/>
      <c r="D60" s="28"/>
      <c r="E60" s="31"/>
      <c r="F60" s="26"/>
      <c r="G60" s="292"/>
      <c r="H60" s="301"/>
      <c r="I60" s="301"/>
      <c r="J60" s="333"/>
      <c r="K60" s="333"/>
      <c r="L60" s="336"/>
      <c r="M60" s="348"/>
      <c r="N60" s="336"/>
      <c r="O60" s="317"/>
      <c r="P60" s="319"/>
      <c r="Q60" s="26"/>
      <c r="R60" s="2"/>
      <c r="S60" s="3"/>
      <c r="T60" s="3"/>
      <c r="U60" s="3"/>
      <c r="V60" s="26"/>
      <c r="W60" s="112"/>
      <c r="X60" s="5"/>
      <c r="Y60" s="31"/>
      <c r="Z60" s="28"/>
      <c r="AA60" s="301"/>
      <c r="AB60" s="301"/>
    </row>
    <row r="61" spans="1:30" s="235" customFormat="1" ht="11.25" customHeight="1" x14ac:dyDescent="0.2">
      <c r="A61" s="274" t="s">
        <v>4366</v>
      </c>
      <c r="B61" s="378" t="s">
        <v>4367</v>
      </c>
      <c r="C61" s="281">
        <v>22822</v>
      </c>
      <c r="D61" s="259" t="s">
        <v>4368</v>
      </c>
      <c r="E61" s="229">
        <v>44237</v>
      </c>
      <c r="F61" s="228" t="s">
        <v>5194</v>
      </c>
      <c r="G61" s="293" t="s">
        <v>5195</v>
      </c>
      <c r="H61" s="300" t="s">
        <v>4369</v>
      </c>
      <c r="I61" s="300" t="s">
        <v>4104</v>
      </c>
      <c r="J61" s="505">
        <v>44663</v>
      </c>
      <c r="K61" s="505"/>
      <c r="L61" s="334">
        <v>43159</v>
      </c>
      <c r="M61" s="344">
        <v>44983</v>
      </c>
      <c r="N61" s="334"/>
      <c r="O61" s="318">
        <v>43517</v>
      </c>
      <c r="P61" s="316">
        <v>44247</v>
      </c>
      <c r="Q61" s="228"/>
      <c r="R61" s="226" t="s">
        <v>4370</v>
      </c>
      <c r="S61" s="231">
        <v>43152</v>
      </c>
      <c r="T61" s="231"/>
      <c r="U61" s="231"/>
      <c r="V61" s="228"/>
      <c r="W61" s="233" t="s">
        <v>4371</v>
      </c>
      <c r="X61" s="234"/>
      <c r="Y61" s="229"/>
      <c r="Z61" s="228" t="s">
        <v>4372</v>
      </c>
      <c r="AA61" s="448">
        <v>43798</v>
      </c>
      <c r="AB61" s="448">
        <v>43866</v>
      </c>
    </row>
    <row r="62" spans="1:30" s="235" customFormat="1" x14ac:dyDescent="0.2">
      <c r="A62" s="274"/>
      <c r="B62" s="580"/>
      <c r="C62" s="281"/>
      <c r="D62" s="228"/>
      <c r="E62" s="229"/>
      <c r="F62" s="228"/>
      <c r="G62" s="293"/>
      <c r="H62" s="300"/>
      <c r="I62" s="300"/>
      <c r="J62" s="333"/>
      <c r="K62" s="333"/>
      <c r="L62" s="334"/>
      <c r="M62" s="344"/>
      <c r="N62" s="334"/>
      <c r="O62" s="318"/>
      <c r="P62" s="316"/>
      <c r="Q62" s="228"/>
      <c r="R62" s="226"/>
      <c r="S62" s="231"/>
      <c r="T62" s="231"/>
      <c r="U62" s="231"/>
      <c r="V62" s="228"/>
      <c r="W62" s="233"/>
      <c r="X62" s="234"/>
      <c r="Y62" s="229"/>
      <c r="Z62" s="228"/>
      <c r="AA62" s="300"/>
      <c r="AB62" s="300"/>
    </row>
    <row r="63" spans="1:30" s="235" customFormat="1" x14ac:dyDescent="0.2">
      <c r="A63" s="471" t="s">
        <v>4495</v>
      </c>
      <c r="B63" s="376" t="s">
        <v>4496</v>
      </c>
      <c r="C63" s="281">
        <v>30577</v>
      </c>
      <c r="D63" s="259" t="s">
        <v>4497</v>
      </c>
      <c r="E63" s="229">
        <v>44581</v>
      </c>
      <c r="F63" s="228" t="s">
        <v>5314</v>
      </c>
      <c r="G63" s="293" t="s">
        <v>5315</v>
      </c>
      <c r="H63" s="300" t="s">
        <v>3940</v>
      </c>
      <c r="I63" s="300" t="s">
        <v>873</v>
      </c>
      <c r="J63" s="333">
        <v>45092</v>
      </c>
      <c r="K63" s="333"/>
      <c r="L63" s="334">
        <v>42700</v>
      </c>
      <c r="M63" s="344">
        <v>44525</v>
      </c>
      <c r="N63" s="334"/>
      <c r="O63" s="318">
        <v>43286</v>
      </c>
      <c r="P63" s="372">
        <v>44016</v>
      </c>
      <c r="Q63" s="228" t="s">
        <v>4498</v>
      </c>
      <c r="R63" s="226" t="s">
        <v>3941</v>
      </c>
      <c r="S63" s="231">
        <v>43286</v>
      </c>
      <c r="T63" s="231"/>
      <c r="U63" s="231"/>
      <c r="V63" s="228"/>
      <c r="W63" s="233" t="s">
        <v>4499</v>
      </c>
      <c r="X63" s="234"/>
      <c r="Y63" s="229"/>
      <c r="Z63" s="228" t="s">
        <v>4500</v>
      </c>
      <c r="AA63" s="334">
        <v>43762</v>
      </c>
      <c r="AB63" s="334">
        <v>43833</v>
      </c>
    </row>
    <row r="64" spans="1:30" s="235" customFormat="1" x14ac:dyDescent="0.2">
      <c r="A64" s="274"/>
      <c r="B64" s="300"/>
      <c r="C64" s="281"/>
      <c r="D64" s="228"/>
      <c r="E64" s="229"/>
      <c r="F64" s="228"/>
      <c r="G64" s="293"/>
      <c r="H64" s="300"/>
      <c r="I64" s="300"/>
      <c r="J64" s="333"/>
      <c r="K64" s="333"/>
      <c r="L64" s="334"/>
      <c r="M64" s="344"/>
      <c r="N64" s="334"/>
      <c r="O64" s="318"/>
      <c r="P64" s="316"/>
      <c r="Q64" s="228"/>
      <c r="R64" s="226"/>
      <c r="S64" s="231"/>
      <c r="T64" s="231"/>
      <c r="U64" s="231"/>
      <c r="V64" s="228"/>
      <c r="W64" s="233"/>
      <c r="X64" s="234"/>
      <c r="Y64" s="229"/>
      <c r="Z64" s="228"/>
      <c r="AA64" s="300"/>
      <c r="AB64" s="300"/>
    </row>
    <row r="65" spans="1:31" x14ac:dyDescent="0.2">
      <c r="A65" s="274" t="s">
        <v>2979</v>
      </c>
      <c r="B65" s="301" t="s">
        <v>2980</v>
      </c>
      <c r="C65" s="304">
        <v>31520</v>
      </c>
      <c r="D65" s="138" t="s">
        <v>2981</v>
      </c>
      <c r="E65" s="31">
        <v>45649</v>
      </c>
      <c r="F65" s="26" t="s">
        <v>3672</v>
      </c>
      <c r="G65" s="292" t="s">
        <v>3673</v>
      </c>
      <c r="H65" s="301" t="s">
        <v>1059</v>
      </c>
      <c r="I65" s="301" t="s">
        <v>2982</v>
      </c>
      <c r="J65" s="330">
        <v>45645</v>
      </c>
      <c r="K65" s="330"/>
      <c r="L65" s="336">
        <v>41975</v>
      </c>
      <c r="M65" s="374">
        <v>43800</v>
      </c>
      <c r="N65" s="336"/>
      <c r="O65" s="318">
        <v>43856</v>
      </c>
      <c r="P65" s="316">
        <v>44951</v>
      </c>
      <c r="Q65" s="26">
        <v>2015</v>
      </c>
      <c r="R65" s="2"/>
      <c r="S65" s="3">
        <v>42030</v>
      </c>
      <c r="T65" s="3"/>
      <c r="U65" s="3"/>
      <c r="V65" s="26"/>
      <c r="W65" s="112" t="s">
        <v>2983</v>
      </c>
      <c r="X65" s="5"/>
      <c r="Y65" s="31"/>
      <c r="Z65" s="26" t="s">
        <v>2984</v>
      </c>
      <c r="AA65" s="301" t="s">
        <v>5339</v>
      </c>
      <c r="AB65" s="301"/>
      <c r="AE65" s="98"/>
    </row>
    <row r="66" spans="1:31" x14ac:dyDescent="0.2">
      <c r="A66" s="274"/>
      <c r="B66" s="301"/>
      <c r="C66" s="304"/>
      <c r="D66" s="228"/>
      <c r="E66" s="31" t="s">
        <v>3969</v>
      </c>
      <c r="F66" s="26" t="s">
        <v>5446</v>
      </c>
      <c r="G66" s="292" t="s">
        <v>5447</v>
      </c>
      <c r="H66" s="301"/>
      <c r="I66" s="301"/>
      <c r="J66" s="330"/>
      <c r="K66" s="330"/>
      <c r="L66" s="336"/>
      <c r="M66" s="344"/>
      <c r="N66" s="336"/>
      <c r="O66" s="317"/>
      <c r="P66" s="316"/>
      <c r="Q66" s="26"/>
      <c r="R66" s="2"/>
      <c r="S66" s="3"/>
      <c r="T66" s="3"/>
      <c r="U66" s="3"/>
      <c r="V66" s="26"/>
      <c r="W66" s="112"/>
      <c r="X66" s="5"/>
      <c r="Y66" s="31"/>
      <c r="Z66" s="26"/>
      <c r="AA66" s="301"/>
      <c r="AB66" s="301"/>
      <c r="AE66" s="98"/>
    </row>
    <row r="67" spans="1:31" x14ac:dyDescent="0.2">
      <c r="A67" s="274" t="s">
        <v>5492</v>
      </c>
      <c r="B67" s="301" t="s">
        <v>5493</v>
      </c>
      <c r="C67" s="304">
        <v>29195</v>
      </c>
      <c r="D67" s="259" t="s">
        <v>5494</v>
      </c>
      <c r="E67" s="31">
        <v>43865</v>
      </c>
      <c r="F67" s="26" t="s">
        <v>5495</v>
      </c>
      <c r="G67" s="292" t="s">
        <v>5496</v>
      </c>
      <c r="H67" s="301" t="s">
        <v>5497</v>
      </c>
      <c r="I67" s="301" t="s">
        <v>3034</v>
      </c>
      <c r="J67" s="330">
        <v>45702</v>
      </c>
      <c r="K67" s="330"/>
      <c r="L67" s="336">
        <v>43713</v>
      </c>
      <c r="M67" s="344">
        <v>45539</v>
      </c>
      <c r="N67" s="336"/>
      <c r="O67" s="317">
        <v>43886</v>
      </c>
      <c r="P67" s="316">
        <v>44616</v>
      </c>
      <c r="Q67" s="26" t="s">
        <v>5273</v>
      </c>
      <c r="R67" s="26" t="s">
        <v>5498</v>
      </c>
      <c r="S67" s="3">
        <v>43886</v>
      </c>
      <c r="T67" s="3"/>
      <c r="U67" s="3"/>
      <c r="V67" s="26"/>
      <c r="W67" s="112" t="s">
        <v>5499</v>
      </c>
      <c r="X67" s="5"/>
      <c r="Y67" s="31"/>
      <c r="Z67" s="26" t="s">
        <v>5500</v>
      </c>
      <c r="AA67" s="301" t="s">
        <v>5336</v>
      </c>
      <c r="AB67" s="301"/>
      <c r="AE67" s="98"/>
    </row>
    <row r="68" spans="1:31" x14ac:dyDescent="0.2">
      <c r="A68" s="274"/>
      <c r="B68" s="301"/>
      <c r="C68" s="304"/>
      <c r="D68" s="228"/>
      <c r="E68" s="31"/>
      <c r="F68" s="26"/>
      <c r="G68" s="292"/>
      <c r="H68" s="301"/>
      <c r="I68" s="301"/>
      <c r="J68" s="330"/>
      <c r="K68" s="330"/>
      <c r="L68" s="336"/>
      <c r="M68" s="344"/>
      <c r="N68" s="336"/>
      <c r="O68" s="317"/>
      <c r="P68" s="316"/>
      <c r="Q68" s="26"/>
      <c r="R68" s="2"/>
      <c r="S68" s="3"/>
      <c r="T68" s="3"/>
      <c r="U68" s="3"/>
      <c r="V68" s="26"/>
      <c r="W68" s="112"/>
      <c r="X68" s="5"/>
      <c r="Y68" s="31"/>
      <c r="Z68" s="26"/>
      <c r="AA68" s="301"/>
      <c r="AB68" s="301"/>
      <c r="AE68" s="98"/>
    </row>
    <row r="69" spans="1:31" x14ac:dyDescent="0.2">
      <c r="A69" s="274" t="s">
        <v>5719</v>
      </c>
      <c r="B69" s="301" t="s">
        <v>5720</v>
      </c>
      <c r="C69" s="304">
        <v>28702</v>
      </c>
      <c r="D69" s="259" t="s">
        <v>5721</v>
      </c>
      <c r="E69" s="31">
        <v>44287</v>
      </c>
      <c r="F69" s="26" t="s">
        <v>5722</v>
      </c>
      <c r="G69" s="292" t="s">
        <v>5723</v>
      </c>
      <c r="H69" s="301" t="s">
        <v>5724</v>
      </c>
      <c r="I69" s="301" t="s">
        <v>3034</v>
      </c>
      <c r="J69" s="330">
        <v>45785</v>
      </c>
      <c r="K69" s="330"/>
      <c r="L69" s="336">
        <v>43529</v>
      </c>
      <c r="M69" s="344">
        <v>44624</v>
      </c>
      <c r="N69" s="336"/>
      <c r="O69" s="317">
        <v>43986</v>
      </c>
      <c r="P69" s="316">
        <v>44350</v>
      </c>
      <c r="Q69" s="26">
        <v>2001</v>
      </c>
      <c r="R69" s="2" t="s">
        <v>3035</v>
      </c>
      <c r="S69" s="3">
        <v>43986</v>
      </c>
      <c r="T69" s="3"/>
      <c r="U69" s="3"/>
      <c r="V69" s="26"/>
      <c r="W69" s="112" t="s">
        <v>5725</v>
      </c>
      <c r="X69" s="5"/>
      <c r="Y69" s="31"/>
      <c r="Z69" s="26" t="s">
        <v>5726</v>
      </c>
      <c r="AA69" s="301"/>
      <c r="AB69" s="301"/>
      <c r="AE69" s="98"/>
    </row>
    <row r="70" spans="1:31" x14ac:dyDescent="0.2">
      <c r="A70" s="274"/>
      <c r="B70" s="301"/>
      <c r="C70" s="304"/>
      <c r="D70" s="228"/>
      <c r="E70" s="31"/>
      <c r="F70" s="26"/>
      <c r="G70" s="292"/>
      <c r="H70" s="301"/>
      <c r="I70" s="301"/>
      <c r="J70" s="330"/>
      <c r="K70" s="330"/>
      <c r="L70" s="336"/>
      <c r="M70" s="344"/>
      <c r="N70" s="336"/>
      <c r="O70" s="317"/>
      <c r="P70" s="316"/>
      <c r="Q70" s="26"/>
      <c r="R70" s="2"/>
      <c r="S70" s="3"/>
      <c r="T70" s="3"/>
      <c r="U70" s="3"/>
      <c r="V70" s="26"/>
      <c r="W70" s="112"/>
      <c r="X70" s="5"/>
      <c r="Y70" s="31"/>
      <c r="Z70" s="26"/>
      <c r="AA70" s="301"/>
      <c r="AB70" s="301"/>
      <c r="AE70" s="98"/>
    </row>
    <row r="71" spans="1:31" x14ac:dyDescent="0.2">
      <c r="A71" s="274" t="s">
        <v>4113</v>
      </c>
      <c r="B71" s="301" t="s">
        <v>4114</v>
      </c>
      <c r="C71" s="304">
        <v>31355</v>
      </c>
      <c r="D71" s="259" t="s">
        <v>4115</v>
      </c>
      <c r="E71" s="31">
        <v>46425</v>
      </c>
      <c r="F71" s="26" t="s">
        <v>4116</v>
      </c>
      <c r="G71" s="292" t="s">
        <v>4118</v>
      </c>
      <c r="H71" s="301" t="s">
        <v>4119</v>
      </c>
      <c r="I71" s="301" t="s">
        <v>885</v>
      </c>
      <c r="J71" s="330">
        <v>44687</v>
      </c>
      <c r="K71" s="330"/>
      <c r="L71" s="336">
        <v>42730</v>
      </c>
      <c r="M71" s="344">
        <v>44525</v>
      </c>
      <c r="N71" s="336"/>
      <c r="O71" s="317">
        <v>43995</v>
      </c>
      <c r="P71" s="316">
        <v>44359</v>
      </c>
      <c r="Q71" s="26">
        <v>2011.2016000000001</v>
      </c>
      <c r="R71" s="2"/>
      <c r="S71" s="3">
        <v>42899</v>
      </c>
      <c r="T71" s="3"/>
      <c r="U71" s="3"/>
      <c r="V71" s="26"/>
      <c r="W71" s="112" t="s">
        <v>4143</v>
      </c>
      <c r="X71" s="5"/>
      <c r="Y71" s="31"/>
      <c r="Z71" s="26" t="s">
        <v>4120</v>
      </c>
      <c r="AA71" s="336">
        <v>43762</v>
      </c>
      <c r="AB71" s="336">
        <v>43801</v>
      </c>
      <c r="AE71" s="98"/>
    </row>
    <row r="72" spans="1:31" x14ac:dyDescent="0.2">
      <c r="A72" s="274"/>
      <c r="B72" s="301"/>
      <c r="C72" s="304"/>
      <c r="D72" s="228"/>
      <c r="E72" s="31" t="s">
        <v>4117</v>
      </c>
      <c r="F72" s="26" t="s">
        <v>4985</v>
      </c>
      <c r="G72" s="292" t="s">
        <v>4986</v>
      </c>
      <c r="H72" s="301"/>
      <c r="I72" s="301"/>
      <c r="J72" s="330"/>
      <c r="K72" s="330"/>
      <c r="L72" s="336"/>
      <c r="M72" s="344"/>
      <c r="N72" s="336"/>
      <c r="O72" s="317"/>
      <c r="P72" s="316"/>
      <c r="Q72" s="26"/>
      <c r="R72" s="2"/>
      <c r="S72" s="3"/>
      <c r="T72" s="3"/>
      <c r="U72" s="3"/>
      <c r="V72" s="26"/>
      <c r="W72" s="112"/>
      <c r="X72" s="5"/>
      <c r="Y72" s="31"/>
      <c r="Z72" s="26"/>
      <c r="AA72" s="301"/>
      <c r="AB72" s="301"/>
      <c r="AE72" s="98"/>
    </row>
    <row r="73" spans="1:31" x14ac:dyDescent="0.2">
      <c r="A73" s="34" t="s">
        <v>2599</v>
      </c>
      <c r="B73" s="299" t="s">
        <v>555</v>
      </c>
      <c r="C73" s="303">
        <v>27572</v>
      </c>
      <c r="D73" s="138" t="s">
        <v>2600</v>
      </c>
      <c r="E73" s="100">
        <v>44382</v>
      </c>
      <c r="F73" s="70" t="s">
        <v>5196</v>
      </c>
      <c r="G73" s="293" t="s">
        <v>5197</v>
      </c>
      <c r="H73" s="299" t="s">
        <v>4013</v>
      </c>
      <c r="I73" s="299" t="s">
        <v>873</v>
      </c>
      <c r="J73" s="330">
        <v>44525</v>
      </c>
      <c r="K73" s="330"/>
      <c r="L73" s="346">
        <v>43117</v>
      </c>
      <c r="M73" s="348">
        <v>44212</v>
      </c>
      <c r="N73" s="331"/>
      <c r="O73" s="315">
        <v>43185</v>
      </c>
      <c r="P73" s="316">
        <v>44645</v>
      </c>
      <c r="Q73" s="70"/>
      <c r="R73" s="11" t="s">
        <v>2601</v>
      </c>
      <c r="S73" s="10">
        <v>41724</v>
      </c>
      <c r="T73" s="10"/>
      <c r="U73" s="10"/>
      <c r="V73" s="70"/>
      <c r="W73" s="113" t="s">
        <v>5288</v>
      </c>
      <c r="X73" s="101"/>
      <c r="Y73" s="27"/>
      <c r="Z73" s="28" t="s">
        <v>5041</v>
      </c>
      <c r="AA73" s="331">
        <v>43775</v>
      </c>
      <c r="AB73" s="331">
        <v>43784</v>
      </c>
    </row>
    <row r="74" spans="1:31" s="235" customFormat="1" x14ac:dyDescent="0.2">
      <c r="A74" s="274"/>
      <c r="B74" s="300"/>
      <c r="C74" s="281"/>
      <c r="D74" s="228"/>
      <c r="E74" s="229"/>
      <c r="F74" s="228"/>
      <c r="G74" s="293"/>
      <c r="H74" s="300"/>
      <c r="I74" s="300"/>
      <c r="J74" s="333"/>
      <c r="K74" s="333"/>
      <c r="L74" s="334"/>
      <c r="M74" s="344"/>
      <c r="N74" s="334"/>
      <c r="O74" s="318"/>
      <c r="P74" s="316"/>
      <c r="Q74" s="228"/>
      <c r="R74" s="226"/>
      <c r="S74" s="231"/>
      <c r="T74" s="231"/>
      <c r="U74" s="231"/>
      <c r="V74" s="228"/>
      <c r="W74" s="233"/>
      <c r="X74" s="234"/>
      <c r="Y74" s="229"/>
      <c r="Z74" s="228"/>
      <c r="AA74" s="300"/>
      <c r="AB74" s="300"/>
    </row>
    <row r="75" spans="1:31" s="235" customFormat="1" x14ac:dyDescent="0.2">
      <c r="A75" s="274" t="s">
        <v>5630</v>
      </c>
      <c r="B75" s="300" t="s">
        <v>5631</v>
      </c>
      <c r="C75" s="281">
        <v>30201</v>
      </c>
      <c r="D75" s="259" t="s">
        <v>5632</v>
      </c>
      <c r="E75" s="229">
        <v>47387</v>
      </c>
      <c r="F75" s="228" t="s">
        <v>5633</v>
      </c>
      <c r="G75" s="293" t="s">
        <v>5634</v>
      </c>
      <c r="H75" s="300" t="s">
        <v>5635</v>
      </c>
      <c r="I75" s="300" t="s">
        <v>873</v>
      </c>
      <c r="J75" s="333">
        <v>45751</v>
      </c>
      <c r="K75" s="333"/>
      <c r="L75" s="334">
        <v>43658</v>
      </c>
      <c r="M75" s="344">
        <v>44753</v>
      </c>
      <c r="N75" s="334"/>
      <c r="O75" s="318">
        <v>43941</v>
      </c>
      <c r="P75" s="316">
        <v>44670</v>
      </c>
      <c r="Q75" s="228">
        <v>2006</v>
      </c>
      <c r="R75" s="226" t="s">
        <v>5304</v>
      </c>
      <c r="S75" s="231">
        <v>43941</v>
      </c>
      <c r="T75" s="231"/>
      <c r="U75" s="231"/>
      <c r="V75" s="228"/>
      <c r="W75" s="233" t="s">
        <v>5636</v>
      </c>
      <c r="X75" s="234"/>
      <c r="Y75" s="229"/>
      <c r="Z75" s="228" t="s">
        <v>5637</v>
      </c>
      <c r="AA75" s="300"/>
      <c r="AB75" s="300"/>
    </row>
    <row r="76" spans="1:31" s="235" customFormat="1" x14ac:dyDescent="0.2">
      <c r="A76" s="274"/>
      <c r="B76" s="300"/>
      <c r="C76" s="281"/>
      <c r="D76" s="228"/>
      <c r="E76" s="229"/>
      <c r="F76" s="228"/>
      <c r="G76" s="293"/>
      <c r="H76" s="300"/>
      <c r="I76" s="300"/>
      <c r="J76" s="333"/>
      <c r="K76" s="333"/>
      <c r="L76" s="334"/>
      <c r="M76" s="344"/>
      <c r="N76" s="334"/>
      <c r="O76" s="318"/>
      <c r="P76" s="316"/>
      <c r="Q76" s="228"/>
      <c r="R76" s="226"/>
      <c r="S76" s="231"/>
      <c r="T76" s="231"/>
      <c r="U76" s="231"/>
      <c r="V76" s="228"/>
      <c r="W76" s="233"/>
      <c r="X76" s="234"/>
      <c r="Y76" s="229"/>
      <c r="Z76" s="228"/>
      <c r="AA76" s="300"/>
      <c r="AB76" s="300"/>
    </row>
    <row r="77" spans="1:31" ht="12" customHeight="1" x14ac:dyDescent="0.2">
      <c r="A77" s="274" t="s">
        <v>4695</v>
      </c>
      <c r="B77" s="299" t="s">
        <v>4696</v>
      </c>
      <c r="C77" s="303">
        <v>34718</v>
      </c>
      <c r="D77" s="259" t="s">
        <v>4697</v>
      </c>
      <c r="E77" s="100">
        <v>46930</v>
      </c>
      <c r="F77" s="70" t="s">
        <v>5588</v>
      </c>
      <c r="G77" s="293" t="s">
        <v>5589</v>
      </c>
      <c r="H77" s="299" t="s">
        <v>2923</v>
      </c>
      <c r="I77" s="299" t="s">
        <v>2369</v>
      </c>
      <c r="J77" s="330">
        <v>45154</v>
      </c>
      <c r="K77" s="330"/>
      <c r="L77" s="336">
        <v>43227</v>
      </c>
      <c r="M77" s="348">
        <v>44322</v>
      </c>
      <c r="N77" s="331"/>
      <c r="O77" s="315">
        <v>43383</v>
      </c>
      <c r="P77" s="316">
        <v>44113</v>
      </c>
      <c r="Q77" s="70"/>
      <c r="R77" s="11" t="s">
        <v>4698</v>
      </c>
      <c r="S77" s="10">
        <v>43383</v>
      </c>
      <c r="T77" s="10"/>
      <c r="U77" s="10"/>
      <c r="V77" s="70"/>
      <c r="W77" s="113" t="s">
        <v>4699</v>
      </c>
      <c r="X77" s="101"/>
      <c r="Y77" s="27"/>
      <c r="Z77" s="28" t="s">
        <v>4700</v>
      </c>
      <c r="AA77" s="331">
        <v>43762</v>
      </c>
      <c r="AB77" s="331">
        <v>43840</v>
      </c>
    </row>
    <row r="78" spans="1:31" ht="12" customHeight="1" x14ac:dyDescent="0.2">
      <c r="A78" s="274"/>
      <c r="B78" s="299"/>
      <c r="C78" s="303"/>
      <c r="D78" s="228"/>
      <c r="E78" s="100"/>
      <c r="F78" s="70"/>
      <c r="G78" s="293"/>
      <c r="H78" s="299"/>
      <c r="I78" s="299"/>
      <c r="J78" s="330"/>
      <c r="K78" s="330"/>
      <c r="L78" s="336"/>
      <c r="M78" s="348"/>
      <c r="N78" s="331"/>
      <c r="O78" s="315"/>
      <c r="P78" s="316"/>
      <c r="Q78" s="70"/>
      <c r="R78" s="11"/>
      <c r="S78" s="10"/>
      <c r="T78" s="10"/>
      <c r="U78" s="10"/>
      <c r="V78" s="70"/>
      <c r="W78" s="113"/>
      <c r="X78" s="101"/>
      <c r="Y78" s="27"/>
      <c r="Z78" s="28"/>
      <c r="AA78" s="299"/>
      <c r="AB78" s="299"/>
    </row>
    <row r="79" spans="1:31" ht="12" customHeight="1" x14ac:dyDescent="0.2">
      <c r="A79" s="274" t="s">
        <v>2528</v>
      </c>
      <c r="B79" s="299" t="s">
        <v>2529</v>
      </c>
      <c r="C79" s="303">
        <v>29692</v>
      </c>
      <c r="D79" s="138" t="s">
        <v>2530</v>
      </c>
      <c r="E79" s="100">
        <v>45188</v>
      </c>
      <c r="F79" s="70" t="s">
        <v>5619</v>
      </c>
      <c r="G79" s="293" t="s">
        <v>5620</v>
      </c>
      <c r="H79" s="299" t="s">
        <v>3940</v>
      </c>
      <c r="I79" s="299" t="s">
        <v>873</v>
      </c>
      <c r="J79" s="330">
        <v>45146</v>
      </c>
      <c r="K79" s="330"/>
      <c r="L79" s="336">
        <v>43336</v>
      </c>
      <c r="M79" s="348">
        <v>45161</v>
      </c>
      <c r="N79" s="331"/>
      <c r="O79" s="315">
        <v>43805</v>
      </c>
      <c r="P79" s="316">
        <v>44170</v>
      </c>
      <c r="Q79" s="70">
        <v>2007.2013999999999</v>
      </c>
      <c r="R79" s="11" t="s">
        <v>3941</v>
      </c>
      <c r="S79" s="10">
        <v>41614</v>
      </c>
      <c r="T79" s="10"/>
      <c r="U79" s="10"/>
      <c r="V79" s="70"/>
      <c r="W79" s="113" t="s">
        <v>4251</v>
      </c>
      <c r="X79" s="101"/>
      <c r="Y79" s="27"/>
      <c r="Z79" s="28"/>
      <c r="AA79" s="331">
        <v>43753</v>
      </c>
      <c r="AB79" s="331">
        <v>43802</v>
      </c>
    </row>
    <row r="80" spans="1:31" s="235" customFormat="1" ht="12" customHeight="1" x14ac:dyDescent="0.2">
      <c r="A80" s="472"/>
      <c r="B80" s="300"/>
      <c r="C80" s="281"/>
      <c r="D80" s="228"/>
      <c r="E80" s="229"/>
      <c r="F80" s="228"/>
      <c r="G80" s="293"/>
      <c r="H80" s="300"/>
      <c r="I80" s="300"/>
      <c r="J80" s="333"/>
      <c r="K80" s="333"/>
      <c r="L80" s="334"/>
      <c r="M80" s="344"/>
      <c r="N80" s="334"/>
      <c r="O80" s="318"/>
      <c r="P80" s="316"/>
      <c r="Q80" s="228"/>
      <c r="R80" s="226"/>
      <c r="S80" s="231"/>
      <c r="T80" s="231"/>
      <c r="U80" s="231"/>
      <c r="V80" s="228"/>
      <c r="W80" s="233"/>
      <c r="X80" s="234"/>
      <c r="Y80" s="229"/>
      <c r="Z80" s="228"/>
      <c r="AA80" s="300"/>
      <c r="AB80" s="300"/>
    </row>
    <row r="81" spans="1:28" ht="12" customHeight="1" x14ac:dyDescent="0.2">
      <c r="A81" s="472" t="s">
        <v>5231</v>
      </c>
      <c r="B81" s="299" t="s">
        <v>5232</v>
      </c>
      <c r="C81" s="303">
        <v>33442</v>
      </c>
      <c r="D81" s="138" t="s">
        <v>5236</v>
      </c>
      <c r="E81" s="100">
        <v>47315</v>
      </c>
      <c r="F81" s="70" t="s">
        <v>5233</v>
      </c>
      <c r="G81" s="293" t="s">
        <v>5234</v>
      </c>
      <c r="H81" s="300" t="s">
        <v>3079</v>
      </c>
      <c r="I81" s="299" t="s">
        <v>2369</v>
      </c>
      <c r="J81" s="330">
        <v>45512</v>
      </c>
      <c r="K81" s="330"/>
      <c r="L81" s="336">
        <v>43344</v>
      </c>
      <c r="M81" s="348">
        <v>44440</v>
      </c>
      <c r="N81" s="331"/>
      <c r="O81" s="315">
        <v>43696</v>
      </c>
      <c r="P81" s="316">
        <v>44426</v>
      </c>
      <c r="Q81" s="70" t="s">
        <v>5235</v>
      </c>
      <c r="R81" s="11" t="s">
        <v>4357</v>
      </c>
      <c r="S81" s="10">
        <v>43696</v>
      </c>
      <c r="T81" s="10"/>
      <c r="U81" s="10"/>
      <c r="V81" s="70"/>
      <c r="W81" s="113" t="s">
        <v>5238</v>
      </c>
      <c r="X81" s="101"/>
      <c r="Y81" s="27"/>
      <c r="Z81" s="28" t="s">
        <v>5237</v>
      </c>
      <c r="AA81" s="299" t="s">
        <v>5336</v>
      </c>
      <c r="AB81" s="299"/>
    </row>
    <row r="82" spans="1:28" s="235" customFormat="1" ht="12.75" customHeight="1" x14ac:dyDescent="0.2">
      <c r="A82" s="472"/>
      <c r="B82" s="300"/>
      <c r="C82" s="281"/>
      <c r="D82" s="228"/>
      <c r="E82" s="229"/>
      <c r="F82" s="228"/>
      <c r="G82" s="293"/>
      <c r="H82" s="300"/>
      <c r="I82" s="300"/>
      <c r="J82" s="333"/>
      <c r="K82" s="333"/>
      <c r="L82" s="334"/>
      <c r="M82" s="344"/>
      <c r="N82" s="334"/>
      <c r="O82" s="318"/>
      <c r="P82" s="316"/>
      <c r="Q82" s="228"/>
      <c r="R82" s="226"/>
      <c r="S82" s="231"/>
      <c r="T82" s="231"/>
      <c r="U82" s="231"/>
      <c r="V82" s="228"/>
      <c r="W82" s="233"/>
      <c r="X82" s="234"/>
      <c r="Y82" s="229"/>
      <c r="Z82" s="228"/>
      <c r="AA82" s="300"/>
      <c r="AB82" s="300"/>
    </row>
    <row r="83" spans="1:28" s="235" customFormat="1" ht="12.75" customHeight="1" x14ac:dyDescent="0.2">
      <c r="A83" s="472" t="s">
        <v>5590</v>
      </c>
      <c r="B83" s="300" t="s">
        <v>5591</v>
      </c>
      <c r="C83" s="281">
        <v>30433</v>
      </c>
      <c r="D83" s="259" t="s">
        <v>5592</v>
      </c>
      <c r="E83" s="229">
        <v>47549</v>
      </c>
      <c r="F83" s="228" t="s">
        <v>5593</v>
      </c>
      <c r="G83" s="293" t="s">
        <v>5594</v>
      </c>
      <c r="H83" s="300" t="s">
        <v>158</v>
      </c>
      <c r="I83" s="300" t="s">
        <v>2369</v>
      </c>
      <c r="J83" s="333">
        <v>45188</v>
      </c>
      <c r="K83" s="333"/>
      <c r="L83" s="334">
        <v>43777</v>
      </c>
      <c r="M83" s="344">
        <v>44873</v>
      </c>
      <c r="N83" s="334"/>
      <c r="O83" s="318">
        <v>43921</v>
      </c>
      <c r="P83" s="316">
        <v>44650</v>
      </c>
      <c r="Q83" s="228">
        <v>2015.2018</v>
      </c>
      <c r="R83" s="226" t="s">
        <v>5595</v>
      </c>
      <c r="S83" s="231">
        <v>43921</v>
      </c>
      <c r="T83" s="231"/>
      <c r="U83" s="231"/>
      <c r="V83" s="228"/>
      <c r="W83" s="233" t="s">
        <v>5596</v>
      </c>
      <c r="X83" s="234"/>
      <c r="Y83" s="229"/>
      <c r="Z83" s="228" t="s">
        <v>5579</v>
      </c>
      <c r="AA83" s="300"/>
      <c r="AB83" s="300"/>
    </row>
    <row r="84" spans="1:28" s="235" customFormat="1" ht="12.75" customHeight="1" x14ac:dyDescent="0.2">
      <c r="A84" s="472"/>
      <c r="B84" s="300"/>
      <c r="C84" s="281"/>
      <c r="D84" s="228"/>
      <c r="E84" s="229"/>
      <c r="F84" s="228"/>
      <c r="G84" s="293"/>
      <c r="H84" s="300"/>
      <c r="I84" s="300"/>
      <c r="J84" s="333"/>
      <c r="K84" s="333"/>
      <c r="L84" s="334"/>
      <c r="M84" s="344"/>
      <c r="N84" s="334"/>
      <c r="O84" s="318"/>
      <c r="P84" s="316"/>
      <c r="Q84" s="228"/>
      <c r="R84" s="226"/>
      <c r="S84" s="231"/>
      <c r="T84" s="231"/>
      <c r="U84" s="231"/>
      <c r="V84" s="228"/>
      <c r="W84" s="233"/>
      <c r="X84" s="234"/>
      <c r="Y84" s="229"/>
      <c r="Z84" s="228"/>
      <c r="AA84" s="300"/>
      <c r="AB84" s="300"/>
    </row>
    <row r="85" spans="1:28" s="235" customFormat="1" ht="12.75" customHeight="1" x14ac:dyDescent="0.2">
      <c r="A85" s="663" t="s">
        <v>4053</v>
      </c>
      <c r="B85" s="300" t="s">
        <v>4054</v>
      </c>
      <c r="C85" s="281">
        <v>26697</v>
      </c>
      <c r="D85" s="259" t="s">
        <v>5454</v>
      </c>
      <c r="E85" s="229">
        <v>45609</v>
      </c>
      <c r="F85" s="228" t="s">
        <v>5139</v>
      </c>
      <c r="G85" s="293" t="s">
        <v>5140</v>
      </c>
      <c r="H85" s="300" t="s">
        <v>4055</v>
      </c>
      <c r="I85" s="300" t="s">
        <v>873</v>
      </c>
      <c r="J85" s="333">
        <v>43980</v>
      </c>
      <c r="K85" s="333">
        <v>43756</v>
      </c>
      <c r="L85" s="334">
        <v>43748</v>
      </c>
      <c r="M85" s="344">
        <v>45574</v>
      </c>
      <c r="N85" s="334"/>
      <c r="O85" s="318">
        <v>43925</v>
      </c>
      <c r="P85" s="316">
        <v>44289</v>
      </c>
      <c r="Q85" s="228">
        <v>2002</v>
      </c>
      <c r="R85" s="226" t="s">
        <v>3754</v>
      </c>
      <c r="S85" s="231">
        <v>42829</v>
      </c>
      <c r="T85" s="231"/>
      <c r="U85" s="231"/>
      <c r="V85" s="228"/>
      <c r="W85" s="233" t="s">
        <v>4056</v>
      </c>
      <c r="X85" s="234"/>
      <c r="Y85" s="229"/>
      <c r="Z85" s="228" t="s">
        <v>4057</v>
      </c>
      <c r="AA85" s="334">
        <v>43762</v>
      </c>
      <c r="AB85" s="334">
        <v>43791</v>
      </c>
    </row>
    <row r="86" spans="1:28" s="235" customFormat="1" ht="12.75" customHeight="1" x14ac:dyDescent="0.2">
      <c r="A86" s="472"/>
      <c r="B86" s="300"/>
      <c r="C86" s="281"/>
      <c r="D86" s="28"/>
      <c r="E86" s="229"/>
      <c r="F86" s="228"/>
      <c r="G86" s="293"/>
      <c r="H86" s="300"/>
      <c r="I86" s="300"/>
      <c r="J86" s="333"/>
      <c r="K86" s="333"/>
      <c r="L86" s="334"/>
      <c r="M86" s="344"/>
      <c r="N86" s="334"/>
      <c r="O86" s="318"/>
      <c r="P86" s="316"/>
      <c r="Q86" s="228"/>
      <c r="R86" s="226"/>
      <c r="S86" s="231"/>
      <c r="T86" s="231"/>
      <c r="U86" s="231"/>
      <c r="V86" s="228"/>
      <c r="W86" s="233"/>
      <c r="X86" s="234"/>
      <c r="Y86" s="229"/>
      <c r="Z86" s="228"/>
      <c r="AA86" s="300"/>
      <c r="AB86" s="300"/>
    </row>
    <row r="87" spans="1:28" s="235" customFormat="1" ht="12.75" customHeight="1" x14ac:dyDescent="0.2">
      <c r="A87" s="472" t="s">
        <v>5684</v>
      </c>
      <c r="B87" s="300" t="s">
        <v>5685</v>
      </c>
      <c r="C87" s="281">
        <v>29781</v>
      </c>
      <c r="D87" s="259" t="s">
        <v>5686</v>
      </c>
      <c r="E87" s="229">
        <v>45315</v>
      </c>
      <c r="F87" s="228" t="s">
        <v>5687</v>
      </c>
      <c r="G87" s="293" t="s">
        <v>5195</v>
      </c>
      <c r="H87" s="300" t="s">
        <v>4248</v>
      </c>
      <c r="I87" s="300" t="s">
        <v>873</v>
      </c>
      <c r="J87" s="333">
        <v>45756</v>
      </c>
      <c r="K87" s="333"/>
      <c r="L87" s="334">
        <v>43845</v>
      </c>
      <c r="M87" s="344">
        <v>44940</v>
      </c>
      <c r="N87" s="334"/>
      <c r="O87" s="318">
        <v>43963</v>
      </c>
      <c r="P87" s="316">
        <v>44692</v>
      </c>
      <c r="Q87" s="228"/>
      <c r="R87" s="226" t="s">
        <v>3915</v>
      </c>
      <c r="S87" s="231">
        <v>43963</v>
      </c>
      <c r="T87" s="231"/>
      <c r="U87" s="231"/>
      <c r="V87" s="228"/>
      <c r="W87" s="233" t="s">
        <v>5688</v>
      </c>
      <c r="X87" s="234"/>
      <c r="Y87" s="229"/>
      <c r="Z87" s="228" t="s">
        <v>5035</v>
      </c>
      <c r="AA87" s="300"/>
      <c r="AB87" s="300"/>
    </row>
    <row r="88" spans="1:28" s="235" customFormat="1" ht="12.75" customHeight="1" x14ac:dyDescent="0.2">
      <c r="A88" s="472"/>
      <c r="B88" s="300"/>
      <c r="C88" s="281"/>
      <c r="D88" s="28"/>
      <c r="E88" s="229"/>
      <c r="F88" s="228"/>
      <c r="G88" s="293"/>
      <c r="H88" s="300"/>
      <c r="I88" s="300"/>
      <c r="J88" s="333"/>
      <c r="K88" s="333"/>
      <c r="L88" s="334"/>
      <c r="M88" s="344"/>
      <c r="N88" s="334"/>
      <c r="O88" s="318"/>
      <c r="P88" s="316"/>
      <c r="Q88" s="228"/>
      <c r="R88" s="226"/>
      <c r="S88" s="231"/>
      <c r="T88" s="231"/>
      <c r="U88" s="231"/>
      <c r="V88" s="228"/>
      <c r="W88" s="233"/>
      <c r="X88" s="234"/>
      <c r="Y88" s="229"/>
      <c r="Z88" s="228"/>
      <c r="AA88" s="300"/>
      <c r="AB88" s="300"/>
    </row>
    <row r="89" spans="1:28" s="235" customFormat="1" ht="12.75" customHeight="1" x14ac:dyDescent="0.2">
      <c r="A89" s="472" t="s">
        <v>4198</v>
      </c>
      <c r="B89" s="300" t="s">
        <v>4197</v>
      </c>
      <c r="C89" s="281">
        <v>32617</v>
      </c>
      <c r="D89" s="259" t="s">
        <v>4178</v>
      </c>
      <c r="E89" s="229">
        <v>46159</v>
      </c>
      <c r="F89" s="228" t="s">
        <v>5317</v>
      </c>
      <c r="G89" s="293" t="s">
        <v>5318</v>
      </c>
      <c r="H89" s="300" t="s">
        <v>5433</v>
      </c>
      <c r="I89" s="300" t="s">
        <v>2369</v>
      </c>
      <c r="J89" s="333">
        <v>44775</v>
      </c>
      <c r="K89" s="333"/>
      <c r="L89" s="334">
        <v>43628</v>
      </c>
      <c r="M89" s="344">
        <v>44723</v>
      </c>
      <c r="N89" s="334"/>
      <c r="O89" s="318">
        <v>43699</v>
      </c>
      <c r="P89" s="372">
        <v>44064</v>
      </c>
      <c r="Q89" s="228"/>
      <c r="R89" s="226" t="s">
        <v>4180</v>
      </c>
      <c r="S89" s="231">
        <v>42969</v>
      </c>
      <c r="T89" s="231"/>
      <c r="U89" s="231"/>
      <c r="V89" s="228"/>
      <c r="W89" s="233" t="s">
        <v>5276</v>
      </c>
      <c r="X89" s="234"/>
      <c r="Y89" s="229"/>
      <c r="Z89" s="228" t="s">
        <v>4238</v>
      </c>
      <c r="AA89" s="334">
        <v>43798</v>
      </c>
      <c r="AB89" s="334">
        <v>43840</v>
      </c>
    </row>
    <row r="90" spans="1:28" s="235" customFormat="1" ht="12.75" customHeight="1" x14ac:dyDescent="0.2">
      <c r="A90" s="472"/>
      <c r="B90" s="378"/>
      <c r="C90" s="281"/>
      <c r="D90" s="28"/>
      <c r="E90" s="229"/>
      <c r="F90" s="228"/>
      <c r="G90" s="293"/>
      <c r="H90" s="300"/>
      <c r="I90" s="300"/>
      <c r="J90" s="333"/>
      <c r="K90" s="333"/>
      <c r="L90" s="334"/>
      <c r="M90" s="344"/>
      <c r="N90" s="334"/>
      <c r="O90" s="318"/>
      <c r="P90" s="316"/>
      <c r="Q90" s="228"/>
      <c r="R90" s="226"/>
      <c r="S90" s="231"/>
      <c r="T90" s="231"/>
      <c r="U90" s="231"/>
      <c r="V90" s="228"/>
      <c r="W90" s="233"/>
      <c r="X90" s="234"/>
      <c r="Y90" s="229"/>
      <c r="Z90" s="228"/>
      <c r="AA90" s="378"/>
      <c r="AB90" s="378"/>
    </row>
    <row r="91" spans="1:28" s="235" customFormat="1" ht="12.75" customHeight="1" x14ac:dyDescent="0.2">
      <c r="A91" s="472" t="s">
        <v>4956</v>
      </c>
      <c r="B91" s="378" t="s">
        <v>4957</v>
      </c>
      <c r="C91" s="281">
        <v>31795</v>
      </c>
      <c r="D91" s="259" t="s">
        <v>4958</v>
      </c>
      <c r="E91" s="229">
        <v>47053</v>
      </c>
      <c r="F91" s="228" t="s">
        <v>5525</v>
      </c>
      <c r="G91" s="293" t="s">
        <v>5522</v>
      </c>
      <c r="H91" s="300" t="s">
        <v>4959</v>
      </c>
      <c r="I91" s="300"/>
      <c r="J91" s="333">
        <v>45323</v>
      </c>
      <c r="K91" s="333"/>
      <c r="L91" s="334">
        <v>43525</v>
      </c>
      <c r="M91" s="344">
        <v>45352</v>
      </c>
      <c r="N91" s="334"/>
      <c r="O91" s="318">
        <v>43543</v>
      </c>
      <c r="P91" s="316">
        <v>44273</v>
      </c>
      <c r="Q91" s="228"/>
      <c r="R91" s="226" t="s">
        <v>3915</v>
      </c>
      <c r="S91" s="231">
        <v>43543</v>
      </c>
      <c r="T91" s="231"/>
      <c r="U91" s="231"/>
      <c r="V91" s="228"/>
      <c r="W91" s="233" t="s">
        <v>4960</v>
      </c>
      <c r="X91" s="234"/>
      <c r="Y91" s="229"/>
      <c r="Z91" s="228" t="s">
        <v>4961</v>
      </c>
      <c r="AA91" s="448">
        <v>43762</v>
      </c>
      <c r="AB91" s="448">
        <v>43788</v>
      </c>
    </row>
    <row r="92" spans="1:28" s="235" customFormat="1" ht="12.75" customHeight="1" x14ac:dyDescent="0.2">
      <c r="A92" s="472"/>
      <c r="B92" s="378"/>
      <c r="C92" s="281"/>
      <c r="D92" s="28"/>
      <c r="E92" s="229"/>
      <c r="F92" s="228"/>
      <c r="G92" s="293"/>
      <c r="H92" s="300"/>
      <c r="I92" s="300"/>
      <c r="J92" s="333"/>
      <c r="K92" s="333"/>
      <c r="L92" s="334"/>
      <c r="M92" s="344"/>
      <c r="N92" s="334"/>
      <c r="O92" s="318"/>
      <c r="P92" s="316"/>
      <c r="Q92" s="228"/>
      <c r="R92" s="226"/>
      <c r="S92" s="231"/>
      <c r="T92" s="231"/>
      <c r="U92" s="231"/>
      <c r="V92" s="228"/>
      <c r="W92" s="233"/>
      <c r="X92" s="234"/>
      <c r="Y92" s="229"/>
      <c r="Z92" s="228"/>
      <c r="AA92" s="378"/>
      <c r="AB92" s="378"/>
    </row>
    <row r="93" spans="1:28" s="235" customFormat="1" ht="12.75" customHeight="1" x14ac:dyDescent="0.2">
      <c r="A93" s="663" t="s">
        <v>5096</v>
      </c>
      <c r="B93" s="300" t="s">
        <v>5097</v>
      </c>
      <c r="C93" s="281">
        <v>32856</v>
      </c>
      <c r="D93" s="259" t="s">
        <v>5518</v>
      </c>
      <c r="E93" s="229">
        <v>47545</v>
      </c>
      <c r="F93" s="228" t="s">
        <v>5519</v>
      </c>
      <c r="G93" s="293" t="s">
        <v>5520</v>
      </c>
      <c r="H93" s="300" t="s">
        <v>4841</v>
      </c>
      <c r="I93" s="300" t="s">
        <v>995</v>
      </c>
      <c r="J93" s="333">
        <v>45162</v>
      </c>
      <c r="K93" s="333"/>
      <c r="L93" s="334">
        <v>42966</v>
      </c>
      <c r="M93" s="344">
        <v>44792</v>
      </c>
      <c r="N93" s="334"/>
      <c r="O93" s="318">
        <v>43621</v>
      </c>
      <c r="P93" s="316">
        <v>44351</v>
      </c>
      <c r="Q93" s="228" t="s">
        <v>5098</v>
      </c>
      <c r="R93" s="226" t="s">
        <v>5099</v>
      </c>
      <c r="S93" s="231">
        <v>43621</v>
      </c>
      <c r="T93" s="231"/>
      <c r="U93" s="231"/>
      <c r="V93" s="228"/>
      <c r="W93" s="233" t="s">
        <v>5100</v>
      </c>
      <c r="X93" s="234"/>
      <c r="Y93" s="229"/>
      <c r="Z93" s="228" t="s">
        <v>5147</v>
      </c>
      <c r="AA93" s="334">
        <v>43762</v>
      </c>
      <c r="AB93" s="334">
        <v>43795</v>
      </c>
    </row>
    <row r="94" spans="1:28" s="235" customFormat="1" ht="12.75" customHeight="1" x14ac:dyDescent="0.2">
      <c r="A94" s="472"/>
      <c r="B94" s="300"/>
      <c r="C94" s="281"/>
      <c r="D94" s="28"/>
      <c r="E94" s="229"/>
      <c r="F94" s="228"/>
      <c r="G94" s="293"/>
      <c r="H94" s="300"/>
      <c r="I94" s="300"/>
      <c r="J94" s="333"/>
      <c r="K94" s="333"/>
      <c r="L94" s="334"/>
      <c r="M94" s="344"/>
      <c r="N94" s="334"/>
      <c r="O94" s="318"/>
      <c r="P94" s="316"/>
      <c r="Q94" s="228"/>
      <c r="R94" s="226"/>
      <c r="S94" s="231"/>
      <c r="T94" s="231"/>
      <c r="U94" s="231"/>
      <c r="V94" s="228"/>
      <c r="W94" s="233"/>
      <c r="X94" s="234"/>
      <c r="Y94" s="229"/>
      <c r="Z94" s="228"/>
      <c r="AA94" s="300"/>
      <c r="AB94" s="300"/>
    </row>
    <row r="95" spans="1:28" s="235" customFormat="1" ht="12.75" customHeight="1" x14ac:dyDescent="0.2">
      <c r="A95" s="472" t="s">
        <v>5012</v>
      </c>
      <c r="B95" s="300" t="s">
        <v>5013</v>
      </c>
      <c r="C95" s="281">
        <v>26218</v>
      </c>
      <c r="D95" s="259" t="s">
        <v>5014</v>
      </c>
      <c r="E95" s="229">
        <v>45218</v>
      </c>
      <c r="F95" s="228" t="s">
        <v>5015</v>
      </c>
      <c r="G95" s="293" t="s">
        <v>5016</v>
      </c>
      <c r="H95" s="300" t="s">
        <v>5017</v>
      </c>
      <c r="I95" s="300" t="s">
        <v>999</v>
      </c>
      <c r="J95" s="333">
        <v>45321</v>
      </c>
      <c r="K95" s="333"/>
      <c r="L95" s="334">
        <v>43251</v>
      </c>
      <c r="M95" s="344">
        <v>44347</v>
      </c>
      <c r="N95" s="334"/>
      <c r="O95" s="318">
        <v>43558</v>
      </c>
      <c r="P95" s="316">
        <v>44288</v>
      </c>
      <c r="Q95" s="228">
        <v>1996</v>
      </c>
      <c r="R95" s="226" t="s">
        <v>5018</v>
      </c>
      <c r="S95" s="231">
        <v>43558</v>
      </c>
      <c r="T95" s="231"/>
      <c r="U95" s="231"/>
      <c r="V95" s="228"/>
      <c r="W95" s="233" t="s">
        <v>5019</v>
      </c>
      <c r="X95" s="234"/>
      <c r="Y95" s="229"/>
      <c r="Z95" s="228" t="s">
        <v>5020</v>
      </c>
      <c r="AA95" s="334">
        <v>43762</v>
      </c>
      <c r="AB95" s="334">
        <v>43787</v>
      </c>
    </row>
    <row r="96" spans="1:28" s="235" customFormat="1" ht="12.75" customHeight="1" x14ac:dyDescent="0.2">
      <c r="A96" s="472"/>
      <c r="B96" s="300"/>
      <c r="C96" s="281"/>
      <c r="D96" s="228"/>
      <c r="E96" s="229"/>
      <c r="F96" s="228"/>
      <c r="G96" s="293"/>
      <c r="H96" s="300"/>
      <c r="I96" s="300"/>
      <c r="J96" s="333"/>
      <c r="K96" s="333"/>
      <c r="L96" s="334"/>
      <c r="M96" s="344"/>
      <c r="N96" s="334"/>
      <c r="O96" s="318"/>
      <c r="P96" s="316"/>
      <c r="Q96" s="228"/>
      <c r="R96" s="226"/>
      <c r="S96" s="231"/>
      <c r="T96" s="231"/>
      <c r="U96" s="231"/>
      <c r="V96" s="228"/>
      <c r="W96" s="233"/>
      <c r="X96" s="234"/>
      <c r="Y96" s="229"/>
      <c r="Z96" s="228"/>
      <c r="AA96" s="300"/>
      <c r="AB96" s="300"/>
    </row>
    <row r="97" spans="1:34" s="235" customFormat="1" ht="12.75" customHeight="1" x14ac:dyDescent="0.2">
      <c r="A97" s="472" t="s">
        <v>5154</v>
      </c>
      <c r="B97" s="300" t="s">
        <v>5155</v>
      </c>
      <c r="C97" s="281">
        <v>34681</v>
      </c>
      <c r="D97" s="259" t="s">
        <v>5159</v>
      </c>
      <c r="E97" s="229">
        <v>47102</v>
      </c>
      <c r="F97" s="578" t="s">
        <v>5201</v>
      </c>
      <c r="G97" s="596" t="s">
        <v>5200</v>
      </c>
      <c r="H97" s="597" t="s">
        <v>1109</v>
      </c>
      <c r="I97" s="597" t="s">
        <v>2965</v>
      </c>
      <c r="J97" s="333">
        <v>45374</v>
      </c>
      <c r="K97" s="333"/>
      <c r="L97" s="334">
        <v>43326</v>
      </c>
      <c r="M97" s="344">
        <v>45090</v>
      </c>
      <c r="N97" s="334"/>
      <c r="O97" s="318">
        <v>43656</v>
      </c>
      <c r="P97" s="316">
        <v>44386</v>
      </c>
      <c r="Q97" s="228">
        <v>2017</v>
      </c>
      <c r="R97" s="226" t="s">
        <v>5158</v>
      </c>
      <c r="S97" s="231">
        <v>43656</v>
      </c>
      <c r="T97" s="231"/>
      <c r="U97" s="231"/>
      <c r="V97" s="228"/>
      <c r="W97" s="233" t="s">
        <v>5156</v>
      </c>
      <c r="X97" s="234"/>
      <c r="Y97" s="229"/>
      <c r="Z97" s="228" t="s">
        <v>5157</v>
      </c>
      <c r="AA97" s="334">
        <v>43798</v>
      </c>
      <c r="AB97" s="334">
        <v>43845</v>
      </c>
    </row>
    <row r="98" spans="1:34" s="235" customFormat="1" x14ac:dyDescent="0.2">
      <c r="A98" s="274"/>
      <c r="B98" s="300"/>
      <c r="C98" s="281"/>
      <c r="D98" s="228"/>
      <c r="E98" s="229"/>
      <c r="F98" s="228"/>
      <c r="G98" s="293"/>
      <c r="H98" s="300" t="s">
        <v>5308</v>
      </c>
      <c r="I98" s="300"/>
      <c r="J98" s="333"/>
      <c r="K98" s="333"/>
      <c r="L98" s="334"/>
      <c r="M98" s="344"/>
      <c r="N98" s="334"/>
      <c r="O98" s="318"/>
      <c r="P98" s="316"/>
      <c r="Q98" s="228"/>
      <c r="R98" s="226"/>
      <c r="S98" s="231"/>
      <c r="T98" s="231"/>
      <c r="U98" s="231"/>
      <c r="V98" s="228"/>
      <c r="W98" s="233"/>
      <c r="X98" s="234"/>
      <c r="Y98" s="229"/>
      <c r="Z98" s="229"/>
      <c r="AA98" s="300"/>
      <c r="AB98" s="300"/>
    </row>
    <row r="99" spans="1:34" x14ac:dyDescent="0.2">
      <c r="A99" s="20" t="s">
        <v>3318</v>
      </c>
      <c r="B99" s="301" t="s">
        <v>3319</v>
      </c>
      <c r="C99" s="304">
        <v>31406</v>
      </c>
      <c r="D99" s="138" t="s">
        <v>3320</v>
      </c>
      <c r="E99" s="100">
        <v>45347</v>
      </c>
      <c r="F99" s="26" t="s">
        <v>5074</v>
      </c>
      <c r="G99" s="292" t="s">
        <v>5075</v>
      </c>
      <c r="H99" s="301" t="s">
        <v>124</v>
      </c>
      <c r="I99" s="301" t="s">
        <v>843</v>
      </c>
      <c r="J99" s="333">
        <v>45435</v>
      </c>
      <c r="K99" s="333"/>
      <c r="L99" s="336">
        <v>42941</v>
      </c>
      <c r="M99" s="348">
        <v>44767</v>
      </c>
      <c r="N99" s="331">
        <v>45309</v>
      </c>
      <c r="O99" s="317">
        <v>43735</v>
      </c>
      <c r="P99" s="316">
        <v>44130</v>
      </c>
      <c r="Q99" s="26" t="s">
        <v>4550</v>
      </c>
      <c r="R99" s="2" t="s">
        <v>3321</v>
      </c>
      <c r="S99" s="3">
        <v>42304</v>
      </c>
      <c r="T99" s="3"/>
      <c r="U99" s="3"/>
      <c r="V99" s="26"/>
      <c r="W99" s="112" t="s">
        <v>4553</v>
      </c>
      <c r="X99" s="5"/>
      <c r="Y99" s="31"/>
      <c r="Z99" s="31" t="s">
        <v>3347</v>
      </c>
      <c r="AA99" s="336">
        <v>43753</v>
      </c>
      <c r="AB99" s="336">
        <v>43770</v>
      </c>
      <c r="AC99" s="98"/>
    </row>
    <row r="100" spans="1:34" x14ac:dyDescent="0.2">
      <c r="A100" s="20"/>
      <c r="B100" s="301"/>
      <c r="C100" s="304"/>
      <c r="D100" s="28"/>
      <c r="E100" s="100"/>
      <c r="F100" s="26"/>
      <c r="G100" s="292"/>
      <c r="H100" s="301"/>
      <c r="I100" s="301"/>
      <c r="J100" s="337"/>
      <c r="K100" s="337"/>
      <c r="L100" s="336"/>
      <c r="M100" s="344"/>
      <c r="N100" s="331"/>
      <c r="O100" s="317"/>
      <c r="P100" s="316"/>
      <c r="Q100" s="26"/>
      <c r="R100" s="2"/>
      <c r="S100" s="3"/>
      <c r="T100" s="3"/>
      <c r="U100" s="3"/>
      <c r="V100" s="26"/>
      <c r="W100" s="112"/>
      <c r="X100" s="5"/>
      <c r="Y100" s="31"/>
      <c r="Z100" s="31"/>
      <c r="AA100" s="301"/>
      <c r="AB100" s="301"/>
      <c r="AC100" s="98"/>
    </row>
    <row r="101" spans="1:34" x14ac:dyDescent="0.2">
      <c r="A101" s="21" t="s">
        <v>653</v>
      </c>
      <c r="B101" s="299" t="s">
        <v>654</v>
      </c>
      <c r="C101" s="303">
        <v>31468</v>
      </c>
      <c r="D101" s="138" t="s">
        <v>656</v>
      </c>
      <c r="E101" s="100">
        <v>44617</v>
      </c>
      <c r="F101" s="70" t="s">
        <v>5431</v>
      </c>
      <c r="G101" s="294" t="s">
        <v>5432</v>
      </c>
      <c r="H101" s="299" t="s">
        <v>800</v>
      </c>
      <c r="I101" s="299" t="s">
        <v>801</v>
      </c>
      <c r="J101" s="337">
        <v>44637</v>
      </c>
      <c r="K101" s="337"/>
      <c r="L101" s="331">
        <v>43651</v>
      </c>
      <c r="M101" s="344">
        <v>45477</v>
      </c>
      <c r="N101" s="331">
        <v>43639</v>
      </c>
      <c r="O101" s="318">
        <v>43550</v>
      </c>
      <c r="P101" s="316">
        <v>44280</v>
      </c>
      <c r="Q101" s="426" t="s">
        <v>4214</v>
      </c>
      <c r="R101" s="11" t="s">
        <v>1327</v>
      </c>
      <c r="S101" s="10">
        <v>40994</v>
      </c>
      <c r="T101" s="10"/>
      <c r="U101" s="10"/>
      <c r="V101" s="70" t="s">
        <v>1783</v>
      </c>
      <c r="W101" s="113" t="s">
        <v>655</v>
      </c>
      <c r="X101" s="101"/>
      <c r="Y101" s="100"/>
      <c r="Z101" s="70" t="s">
        <v>4135</v>
      </c>
      <c r="AA101" s="331">
        <v>43753</v>
      </c>
      <c r="AB101" s="331">
        <v>43766</v>
      </c>
      <c r="AC101" s="98"/>
      <c r="AD101" s="98"/>
    </row>
    <row r="102" spans="1:34" s="235" customFormat="1" x14ac:dyDescent="0.2">
      <c r="A102" s="274"/>
      <c r="B102" s="300"/>
      <c r="C102" s="281"/>
      <c r="D102" s="228"/>
      <c r="E102" s="229"/>
      <c r="F102" s="228"/>
      <c r="G102" s="293"/>
      <c r="H102" s="300"/>
      <c r="I102" s="300"/>
      <c r="J102" s="333"/>
      <c r="K102" s="333"/>
      <c r="L102" s="334"/>
      <c r="M102" s="344"/>
      <c r="N102" s="334"/>
      <c r="O102" s="318"/>
      <c r="P102" s="316"/>
      <c r="Q102" s="228"/>
      <c r="R102" s="226"/>
      <c r="S102" s="231"/>
      <c r="T102" s="231"/>
      <c r="U102" s="231"/>
      <c r="V102" s="228"/>
      <c r="W102" s="233"/>
      <c r="X102" s="234"/>
      <c r="Y102" s="229"/>
      <c r="Z102" s="228"/>
      <c r="AA102" s="300"/>
      <c r="AB102" s="300"/>
    </row>
    <row r="103" spans="1:34" x14ac:dyDescent="0.2">
      <c r="A103" s="659" t="s">
        <v>355</v>
      </c>
      <c r="B103" s="299" t="s">
        <v>356</v>
      </c>
      <c r="C103" s="303">
        <v>24464</v>
      </c>
      <c r="D103" s="138" t="s">
        <v>5079</v>
      </c>
      <c r="E103" s="100">
        <v>47035</v>
      </c>
      <c r="F103" s="70" t="s">
        <v>5080</v>
      </c>
      <c r="G103" s="294" t="s">
        <v>5081</v>
      </c>
      <c r="H103" s="299" t="s">
        <v>800</v>
      </c>
      <c r="I103" s="299" t="s">
        <v>801</v>
      </c>
      <c r="J103" s="337">
        <v>44483</v>
      </c>
      <c r="K103" s="337"/>
      <c r="L103" s="331">
        <v>42140</v>
      </c>
      <c r="M103" s="344">
        <v>43966</v>
      </c>
      <c r="N103" s="331"/>
      <c r="O103" s="318">
        <v>43612</v>
      </c>
      <c r="P103" s="372">
        <v>43977</v>
      </c>
      <c r="Q103" s="228"/>
      <c r="R103" s="11" t="s">
        <v>1327</v>
      </c>
      <c r="S103" s="10">
        <v>43612</v>
      </c>
      <c r="T103" s="10"/>
      <c r="U103" s="10"/>
      <c r="V103" s="70"/>
      <c r="W103" s="595" t="s">
        <v>5179</v>
      </c>
      <c r="X103" s="101"/>
      <c r="Y103" s="100"/>
      <c r="Z103" s="70" t="s">
        <v>5082</v>
      </c>
      <c r="AA103" s="331">
        <v>43798</v>
      </c>
      <c r="AB103" s="299" t="s">
        <v>5435</v>
      </c>
      <c r="AC103" s="98"/>
      <c r="AD103" s="98"/>
    </row>
    <row r="104" spans="1:34" s="235" customFormat="1" x14ac:dyDescent="0.2">
      <c r="A104" s="274"/>
      <c r="B104" s="300"/>
      <c r="C104" s="281"/>
      <c r="D104" s="228"/>
      <c r="E104" s="229"/>
      <c r="F104" s="228"/>
      <c r="G104" s="293"/>
      <c r="H104" s="300"/>
      <c r="I104" s="300"/>
      <c r="J104" s="333"/>
      <c r="K104" s="333"/>
      <c r="L104" s="334"/>
      <c r="M104" s="344"/>
      <c r="N104" s="334"/>
      <c r="O104" s="318"/>
      <c r="P104" s="316"/>
      <c r="Q104" s="228"/>
      <c r="R104" s="11"/>
      <c r="S104" s="231"/>
      <c r="T104" s="231"/>
      <c r="U104" s="231"/>
      <c r="V104" s="228"/>
      <c r="W104" s="233"/>
      <c r="X104" s="234"/>
      <c r="Y104" s="229"/>
      <c r="Z104" s="228"/>
      <c r="AA104" s="300"/>
      <c r="AB104" s="300"/>
    </row>
    <row r="105" spans="1:34" x14ac:dyDescent="0.2">
      <c r="A105" s="21" t="s">
        <v>875</v>
      </c>
      <c r="B105" s="301" t="s">
        <v>876</v>
      </c>
      <c r="C105" s="304">
        <v>21301</v>
      </c>
      <c r="D105" s="138" t="s">
        <v>415</v>
      </c>
      <c r="E105" s="31">
        <v>44272</v>
      </c>
      <c r="F105" s="26" t="s">
        <v>5141</v>
      </c>
      <c r="G105" s="292" t="s">
        <v>5142</v>
      </c>
      <c r="H105" s="301" t="s">
        <v>2264</v>
      </c>
      <c r="I105" s="301" t="s">
        <v>801</v>
      </c>
      <c r="J105" s="333">
        <v>45581</v>
      </c>
      <c r="K105" s="333"/>
      <c r="L105" s="334">
        <v>43746</v>
      </c>
      <c r="M105" s="344">
        <v>44476</v>
      </c>
      <c r="N105" s="336">
        <v>43681</v>
      </c>
      <c r="O105" s="317">
        <v>43856</v>
      </c>
      <c r="P105" s="316">
        <v>44951</v>
      </c>
      <c r="Q105" s="26"/>
      <c r="R105" s="2" t="s">
        <v>1327</v>
      </c>
      <c r="S105" s="3">
        <v>38264</v>
      </c>
      <c r="T105" s="3"/>
      <c r="U105" s="3"/>
      <c r="V105" s="26" t="s">
        <v>1784</v>
      </c>
      <c r="W105" s="112" t="s">
        <v>3611</v>
      </c>
      <c r="X105" s="5"/>
      <c r="Y105" s="31"/>
      <c r="Z105" s="228" t="s">
        <v>4089</v>
      </c>
      <c r="AA105" s="295" t="s">
        <v>5338</v>
      </c>
      <c r="AB105" s="301" t="s">
        <v>5336</v>
      </c>
      <c r="AC105" s="98"/>
    </row>
    <row r="106" spans="1:34" s="235" customFormat="1" x14ac:dyDescent="0.2">
      <c r="A106" s="274"/>
      <c r="B106" s="300"/>
      <c r="C106" s="281"/>
      <c r="D106" s="228"/>
      <c r="E106" s="229"/>
      <c r="F106" s="228"/>
      <c r="G106" s="293"/>
      <c r="H106" s="300"/>
      <c r="I106" s="300"/>
      <c r="J106" s="333"/>
      <c r="K106" s="333"/>
      <c r="L106" s="334"/>
      <c r="M106" s="344"/>
      <c r="N106" s="334"/>
      <c r="O106" s="318"/>
      <c r="P106" s="316"/>
      <c r="Q106" s="228"/>
      <c r="R106" s="226"/>
      <c r="S106" s="231"/>
      <c r="T106" s="231"/>
      <c r="U106" s="231"/>
      <c r="V106" s="228"/>
      <c r="W106" s="233"/>
      <c r="X106" s="234"/>
      <c r="Y106" s="229"/>
      <c r="Z106" s="228"/>
      <c r="AA106" s="300"/>
      <c r="AB106" s="300"/>
    </row>
    <row r="107" spans="1:34" s="235" customFormat="1" x14ac:dyDescent="0.2">
      <c r="A107" s="659" t="s">
        <v>5083</v>
      </c>
      <c r="B107" s="300" t="s">
        <v>5084</v>
      </c>
      <c r="C107" s="281">
        <v>34447</v>
      </c>
      <c r="D107" s="259" t="s">
        <v>5087</v>
      </c>
      <c r="E107" s="229">
        <v>46940</v>
      </c>
      <c r="F107" s="228" t="s">
        <v>5085</v>
      </c>
      <c r="G107" s="293" t="s">
        <v>5081</v>
      </c>
      <c r="H107" s="300" t="s">
        <v>5086</v>
      </c>
      <c r="I107" s="300" t="s">
        <v>995</v>
      </c>
      <c r="J107" s="333">
        <v>45001</v>
      </c>
      <c r="K107" s="333"/>
      <c r="L107" s="334">
        <v>43080</v>
      </c>
      <c r="M107" s="344">
        <v>44905</v>
      </c>
      <c r="N107" s="334"/>
      <c r="O107" s="325" t="s">
        <v>5088</v>
      </c>
      <c r="P107" s="316">
        <v>44342</v>
      </c>
      <c r="Q107" s="228">
        <v>2017.2019</v>
      </c>
      <c r="R107" s="226" t="s">
        <v>5089</v>
      </c>
      <c r="S107" s="231">
        <v>43612</v>
      </c>
      <c r="T107" s="231"/>
      <c r="U107" s="231"/>
      <c r="V107" s="228"/>
      <c r="W107" s="233" t="s">
        <v>5090</v>
      </c>
      <c r="X107" s="234"/>
      <c r="Y107" s="229"/>
      <c r="Z107" s="228" t="s">
        <v>5091</v>
      </c>
      <c r="AA107" s="334">
        <v>43798</v>
      </c>
      <c r="AB107" s="300" t="s">
        <v>5435</v>
      </c>
    </row>
    <row r="108" spans="1:34" ht="12.75" customHeight="1" x14ac:dyDescent="0.2">
      <c r="A108" s="21"/>
      <c r="B108" s="299"/>
      <c r="C108" s="303"/>
      <c r="D108" s="28"/>
      <c r="E108" s="100"/>
      <c r="F108" s="70"/>
      <c r="G108" s="294"/>
      <c r="H108" s="299"/>
      <c r="I108" s="299"/>
      <c r="J108" s="330"/>
      <c r="K108" s="330"/>
      <c r="L108" s="331"/>
      <c r="M108" s="348"/>
      <c r="N108" s="331"/>
      <c r="O108" s="324"/>
      <c r="P108" s="316"/>
      <c r="Q108" s="70"/>
      <c r="R108" s="11"/>
      <c r="S108" s="10"/>
      <c r="T108" s="10"/>
      <c r="U108" s="10"/>
      <c r="V108" s="70"/>
      <c r="W108" s="113"/>
      <c r="X108" s="101"/>
      <c r="Y108" s="31"/>
      <c r="Z108" s="70"/>
      <c r="AA108" s="299"/>
      <c r="AB108" s="299"/>
      <c r="AC108" s="98"/>
      <c r="AD108" s="98"/>
    </row>
    <row r="109" spans="1:34" ht="12.75" customHeight="1" x14ac:dyDescent="0.2">
      <c r="A109" s="21" t="s">
        <v>51</v>
      </c>
      <c r="B109" s="299" t="s">
        <v>52</v>
      </c>
      <c r="C109" s="303">
        <v>27309</v>
      </c>
      <c r="D109" s="259" t="s">
        <v>5623</v>
      </c>
      <c r="E109" s="100">
        <v>44573</v>
      </c>
      <c r="F109" s="70" t="s">
        <v>5624</v>
      </c>
      <c r="G109" s="294" t="s">
        <v>5456</v>
      </c>
      <c r="H109" s="299" t="s">
        <v>954</v>
      </c>
      <c r="I109" s="299" t="s">
        <v>873</v>
      </c>
      <c r="J109" s="330">
        <v>45280</v>
      </c>
      <c r="K109" s="330"/>
      <c r="L109" s="331">
        <v>43536</v>
      </c>
      <c r="M109" s="348">
        <v>44631</v>
      </c>
      <c r="N109" s="331">
        <v>45281</v>
      </c>
      <c r="O109" s="324" t="s">
        <v>5625</v>
      </c>
      <c r="P109" s="316">
        <v>44305</v>
      </c>
      <c r="Q109" s="70" t="s">
        <v>5358</v>
      </c>
      <c r="R109" s="11" t="s">
        <v>3754</v>
      </c>
      <c r="S109" s="10">
        <v>43941</v>
      </c>
      <c r="T109" s="10"/>
      <c r="U109" s="10"/>
      <c r="V109" s="70"/>
      <c r="W109" s="113" t="s">
        <v>5626</v>
      </c>
      <c r="X109" s="101"/>
      <c r="Y109" s="31"/>
      <c r="Z109" s="70" t="s">
        <v>4205</v>
      </c>
      <c r="AA109" s="299"/>
      <c r="AB109" s="299"/>
      <c r="AC109" s="98"/>
      <c r="AD109" s="98"/>
    </row>
    <row r="110" spans="1:34" ht="12.75" customHeight="1" x14ac:dyDescent="0.2">
      <c r="A110" s="21"/>
      <c r="B110" s="299"/>
      <c r="C110" s="303"/>
      <c r="D110" s="28"/>
      <c r="E110" s="100"/>
      <c r="F110" s="70"/>
      <c r="G110" s="294"/>
      <c r="H110" s="299"/>
      <c r="I110" s="299"/>
      <c r="J110" s="330"/>
      <c r="K110" s="330"/>
      <c r="L110" s="331"/>
      <c r="M110" s="348"/>
      <c r="N110" s="331"/>
      <c r="O110" s="324"/>
      <c r="P110" s="316"/>
      <c r="Q110" s="70"/>
      <c r="R110" s="11"/>
      <c r="S110" s="10"/>
      <c r="T110" s="10"/>
      <c r="U110" s="10"/>
      <c r="V110" s="70"/>
      <c r="W110" s="113"/>
      <c r="X110" s="101"/>
      <c r="Y110" s="31"/>
      <c r="Z110" s="70"/>
      <c r="AA110" s="299"/>
      <c r="AB110" s="299"/>
      <c r="AC110" s="98"/>
      <c r="AD110" s="98"/>
    </row>
    <row r="111" spans="1:34" ht="10.5" customHeight="1" x14ac:dyDescent="0.2">
      <c r="A111" s="21" t="s">
        <v>1171</v>
      </c>
      <c r="B111" s="299" t="s">
        <v>1242</v>
      </c>
      <c r="C111" s="303">
        <v>27280</v>
      </c>
      <c r="D111" s="138" t="s">
        <v>375</v>
      </c>
      <c r="E111" s="100">
        <v>44312</v>
      </c>
      <c r="F111" s="70" t="s">
        <v>5521</v>
      </c>
      <c r="G111" s="294" t="s">
        <v>5522</v>
      </c>
      <c r="H111" s="299" t="s">
        <v>2775</v>
      </c>
      <c r="I111" s="301" t="s">
        <v>843</v>
      </c>
      <c r="J111" s="333">
        <v>44803</v>
      </c>
      <c r="K111" s="333"/>
      <c r="L111" s="334">
        <v>43661</v>
      </c>
      <c r="M111" s="362">
        <v>45487</v>
      </c>
      <c r="N111" s="334"/>
      <c r="O111" s="318">
        <v>43581</v>
      </c>
      <c r="P111" s="319">
        <v>44676</v>
      </c>
      <c r="Q111" s="102" t="s">
        <v>1661</v>
      </c>
      <c r="R111" s="11" t="s">
        <v>1343</v>
      </c>
      <c r="S111" s="10">
        <v>40659</v>
      </c>
      <c r="T111" s="10"/>
      <c r="U111" s="10"/>
      <c r="V111" s="70" t="s">
        <v>1783</v>
      </c>
      <c r="W111" s="113" t="s">
        <v>2977</v>
      </c>
      <c r="X111" s="101"/>
      <c r="Y111" s="27">
        <v>40703</v>
      </c>
      <c r="Z111" s="26" t="s">
        <v>3725</v>
      </c>
      <c r="AA111" s="331">
        <v>43762</v>
      </c>
      <c r="AB111" s="334">
        <v>43886</v>
      </c>
      <c r="AE111" s="98"/>
      <c r="AH111" s="98"/>
    </row>
    <row r="112" spans="1:34" ht="10.5" customHeight="1" x14ac:dyDescent="0.2">
      <c r="A112" s="21"/>
      <c r="B112" s="299"/>
      <c r="C112" s="303"/>
      <c r="D112" s="28"/>
      <c r="E112" s="100"/>
      <c r="F112" s="70"/>
      <c r="G112" s="294"/>
      <c r="H112" s="299"/>
      <c r="I112" s="301"/>
      <c r="J112" s="333"/>
      <c r="K112" s="333"/>
      <c r="L112" s="336"/>
      <c r="M112" s="362"/>
      <c r="N112" s="334"/>
      <c r="O112" s="318"/>
      <c r="P112" s="319"/>
      <c r="Q112" s="102"/>
      <c r="R112" s="11"/>
      <c r="S112" s="10"/>
      <c r="T112" s="10"/>
      <c r="U112" s="10"/>
      <c r="V112" s="70"/>
      <c r="W112" s="113"/>
      <c r="X112" s="101"/>
      <c r="Y112" s="27"/>
      <c r="Z112" s="26"/>
      <c r="AA112" s="299"/>
      <c r="AB112" s="299"/>
      <c r="AE112" s="98"/>
      <c r="AH112" s="98"/>
    </row>
    <row r="113" spans="1:34" ht="10.5" customHeight="1" x14ac:dyDescent="0.2">
      <c r="A113" s="21" t="s">
        <v>4879</v>
      </c>
      <c r="B113" s="299" t="s">
        <v>4880</v>
      </c>
      <c r="C113" s="303">
        <v>32621</v>
      </c>
      <c r="D113" s="138" t="s">
        <v>4881</v>
      </c>
      <c r="E113" s="100">
        <v>47133</v>
      </c>
      <c r="F113" s="70" t="s">
        <v>5715</v>
      </c>
      <c r="G113" s="294" t="s">
        <v>5716</v>
      </c>
      <c r="H113" s="299" t="s">
        <v>4882</v>
      </c>
      <c r="I113" s="301" t="s">
        <v>803</v>
      </c>
      <c r="J113" s="333">
        <v>45322</v>
      </c>
      <c r="K113" s="333"/>
      <c r="L113" s="336">
        <v>43376</v>
      </c>
      <c r="M113" s="362">
        <v>44837</v>
      </c>
      <c r="N113" s="334"/>
      <c r="O113" s="318">
        <v>43507</v>
      </c>
      <c r="P113" s="319">
        <v>44237</v>
      </c>
      <c r="Q113" s="102" t="s">
        <v>726</v>
      </c>
      <c r="R113" s="11" t="s">
        <v>3158</v>
      </c>
      <c r="S113" s="10">
        <v>43507</v>
      </c>
      <c r="T113" s="10"/>
      <c r="U113" s="10"/>
      <c r="V113" s="70"/>
      <c r="W113" s="113" t="s">
        <v>5178</v>
      </c>
      <c r="X113" s="101"/>
      <c r="Y113" s="27"/>
      <c r="Z113" s="26" t="s">
        <v>4883</v>
      </c>
      <c r="AA113" s="331">
        <v>43753</v>
      </c>
      <c r="AB113" s="331">
        <v>43802</v>
      </c>
      <c r="AE113" s="98"/>
      <c r="AH113" s="98"/>
    </row>
    <row r="114" spans="1:34" x14ac:dyDescent="0.2">
      <c r="A114" s="21"/>
      <c r="B114" s="299"/>
      <c r="C114" s="303"/>
      <c r="D114" s="28"/>
      <c r="E114" s="100"/>
      <c r="F114" s="70"/>
      <c r="G114" s="294"/>
      <c r="H114" s="299"/>
      <c r="I114" s="301"/>
      <c r="J114" s="333"/>
      <c r="K114" s="333"/>
      <c r="L114" s="336"/>
      <c r="M114" s="362"/>
      <c r="N114" s="334"/>
      <c r="O114" s="318"/>
      <c r="P114" s="316"/>
      <c r="Q114" s="102"/>
      <c r="R114" s="11"/>
      <c r="S114" s="10"/>
      <c r="T114" s="10"/>
      <c r="U114" s="10"/>
      <c r="V114" s="70"/>
      <c r="W114" s="113"/>
      <c r="X114" s="101"/>
      <c r="Y114" s="27"/>
      <c r="Z114" s="26"/>
      <c r="AA114" s="299"/>
      <c r="AB114" s="299"/>
      <c r="AE114" s="98"/>
      <c r="AH114" s="98"/>
    </row>
    <row r="115" spans="1:34" x14ac:dyDescent="0.2">
      <c r="A115" s="21" t="s">
        <v>881</v>
      </c>
      <c r="B115" s="301" t="s">
        <v>882</v>
      </c>
      <c r="C115" s="304">
        <v>21574</v>
      </c>
      <c r="D115" s="138" t="s">
        <v>149</v>
      </c>
      <c r="E115" s="31">
        <v>44230</v>
      </c>
      <c r="F115" s="26" t="s">
        <v>5662</v>
      </c>
      <c r="G115" s="292" t="s">
        <v>5641</v>
      </c>
      <c r="H115" s="301" t="s">
        <v>872</v>
      </c>
      <c r="I115" s="301" t="s">
        <v>801</v>
      </c>
      <c r="J115" s="333">
        <v>45666</v>
      </c>
      <c r="K115" s="333"/>
      <c r="L115" s="336">
        <v>43539</v>
      </c>
      <c r="M115" s="348">
        <v>43904</v>
      </c>
      <c r="N115" s="336"/>
      <c r="O115" s="318">
        <v>43126</v>
      </c>
      <c r="P115" s="316">
        <v>44221</v>
      </c>
      <c r="Q115" s="26"/>
      <c r="R115" s="2" t="s">
        <v>1326</v>
      </c>
      <c r="S115" s="3">
        <v>37994</v>
      </c>
      <c r="T115" s="3"/>
      <c r="U115" s="3"/>
      <c r="V115" s="26" t="s">
        <v>1783</v>
      </c>
      <c r="W115" s="112" t="s">
        <v>11</v>
      </c>
      <c r="X115" s="5"/>
      <c r="Y115" s="31"/>
      <c r="Z115" s="70" t="s">
        <v>3920</v>
      </c>
      <c r="AA115" s="301" t="s">
        <v>5339</v>
      </c>
      <c r="AB115" s="301"/>
    </row>
    <row r="116" spans="1:34" x14ac:dyDescent="0.2">
      <c r="A116" s="21"/>
      <c r="B116" s="301"/>
      <c r="C116" s="304"/>
      <c r="D116" s="228"/>
      <c r="E116" s="229"/>
      <c r="F116" s="228"/>
      <c r="G116" s="293"/>
      <c r="H116" s="300"/>
      <c r="I116" s="300"/>
      <c r="J116" s="333"/>
      <c r="K116" s="333"/>
      <c r="L116" s="334"/>
      <c r="M116" s="344"/>
      <c r="N116" s="336"/>
      <c r="O116" s="317"/>
      <c r="P116" s="316"/>
      <c r="Q116" s="26"/>
      <c r="R116" s="2"/>
      <c r="S116" s="3"/>
      <c r="T116" s="3"/>
      <c r="U116" s="3"/>
      <c r="V116" s="26"/>
      <c r="W116" s="112"/>
      <c r="X116" s="5"/>
      <c r="Y116" s="31"/>
      <c r="Z116" s="70"/>
      <c r="AA116" s="301"/>
      <c r="AB116" s="301"/>
    </row>
    <row r="117" spans="1:34" ht="12" customHeight="1" x14ac:dyDescent="0.2">
      <c r="A117" s="20" t="s">
        <v>1140</v>
      </c>
      <c r="B117" s="301" t="s">
        <v>889</v>
      </c>
      <c r="C117" s="304">
        <v>22396</v>
      </c>
      <c r="D117" s="138" t="s">
        <v>337</v>
      </c>
      <c r="E117" s="31">
        <v>44288</v>
      </c>
      <c r="F117" s="26" t="s">
        <v>5455</v>
      </c>
      <c r="G117" s="292" t="s">
        <v>5456</v>
      </c>
      <c r="H117" s="301" t="s">
        <v>838</v>
      </c>
      <c r="I117" s="301" t="s">
        <v>801</v>
      </c>
      <c r="J117" s="333">
        <v>45392</v>
      </c>
      <c r="K117" s="333"/>
      <c r="L117" s="334">
        <v>43749</v>
      </c>
      <c r="M117" s="344">
        <v>45575</v>
      </c>
      <c r="N117" s="334"/>
      <c r="O117" s="317">
        <v>43856</v>
      </c>
      <c r="P117" s="316">
        <v>44586</v>
      </c>
      <c r="Q117" s="26"/>
      <c r="R117" s="2" t="s">
        <v>1326</v>
      </c>
      <c r="S117" s="3">
        <v>35765</v>
      </c>
      <c r="T117" s="3"/>
      <c r="U117" s="3"/>
      <c r="V117" s="26" t="s">
        <v>1784</v>
      </c>
      <c r="W117" s="112" t="s">
        <v>4052</v>
      </c>
      <c r="X117" s="5"/>
      <c r="Y117" s="31">
        <v>40669</v>
      </c>
      <c r="Z117" s="28" t="s">
        <v>98</v>
      </c>
      <c r="AA117" s="336">
        <v>43762</v>
      </c>
      <c r="AB117" s="336">
        <v>43817</v>
      </c>
      <c r="AD117" s="98"/>
      <c r="AE117" s="98"/>
    </row>
    <row r="118" spans="1:34" ht="10.5" customHeight="1" x14ac:dyDescent="0.2">
      <c r="A118" s="20"/>
      <c r="B118" s="301"/>
      <c r="C118" s="304"/>
      <c r="D118" s="28"/>
      <c r="E118" s="31"/>
      <c r="F118" s="26"/>
      <c r="G118" s="292"/>
      <c r="H118" s="301"/>
      <c r="I118" s="301"/>
      <c r="J118" s="333"/>
      <c r="K118" s="333"/>
      <c r="L118" s="336"/>
      <c r="M118" s="344"/>
      <c r="N118" s="334"/>
      <c r="O118" s="317"/>
      <c r="P118" s="316"/>
      <c r="Q118" s="26"/>
      <c r="R118" s="2"/>
      <c r="S118" s="3"/>
      <c r="T118" s="3"/>
      <c r="U118" s="3"/>
      <c r="V118" s="26"/>
      <c r="W118" s="112"/>
      <c r="X118" s="5"/>
      <c r="Y118" s="31"/>
      <c r="Z118" s="28"/>
      <c r="AA118" s="301"/>
      <c r="AB118" s="301"/>
      <c r="AD118" s="98"/>
      <c r="AE118" s="98"/>
    </row>
    <row r="119" spans="1:34" x14ac:dyDescent="0.2">
      <c r="A119" s="20" t="s">
        <v>2431</v>
      </c>
      <c r="B119" s="301" t="s">
        <v>2432</v>
      </c>
      <c r="C119" s="304">
        <v>25342</v>
      </c>
      <c r="D119" s="138" t="s">
        <v>2433</v>
      </c>
      <c r="E119" s="31">
        <v>45057</v>
      </c>
      <c r="F119" s="26" t="s">
        <v>5264</v>
      </c>
      <c r="G119" s="292" t="s">
        <v>5376</v>
      </c>
      <c r="H119" s="301" t="s">
        <v>847</v>
      </c>
      <c r="I119" s="301" t="s">
        <v>845</v>
      </c>
      <c r="J119" s="337">
        <v>45155</v>
      </c>
      <c r="K119" s="337"/>
      <c r="L119" s="336">
        <v>43326</v>
      </c>
      <c r="M119" s="348">
        <v>44421</v>
      </c>
      <c r="N119" s="336"/>
      <c r="O119" s="318">
        <v>43668</v>
      </c>
      <c r="P119" s="316">
        <v>44398</v>
      </c>
      <c r="Q119" s="26" t="s">
        <v>2434</v>
      </c>
      <c r="R119" s="2" t="s">
        <v>2435</v>
      </c>
      <c r="S119" s="3">
        <v>41477</v>
      </c>
      <c r="T119" s="3"/>
      <c r="U119" s="3"/>
      <c r="V119" s="26"/>
      <c r="W119" s="112" t="s">
        <v>4170</v>
      </c>
      <c r="X119" s="5"/>
      <c r="Y119" s="31"/>
      <c r="Z119" s="26" t="s">
        <v>4610</v>
      </c>
      <c r="AA119" s="336">
        <v>43798</v>
      </c>
      <c r="AB119" s="336">
        <v>43844</v>
      </c>
    </row>
    <row r="120" spans="1:34" s="235" customFormat="1" x14ac:dyDescent="0.2">
      <c r="A120" s="274"/>
      <c r="B120" s="300"/>
      <c r="C120" s="281"/>
      <c r="D120" s="228"/>
      <c r="E120" s="229"/>
      <c r="F120" s="228"/>
      <c r="G120" s="293"/>
      <c r="H120" s="300"/>
      <c r="I120" s="300"/>
      <c r="J120" s="333"/>
      <c r="K120" s="333"/>
      <c r="L120" s="334"/>
      <c r="M120" s="344"/>
      <c r="N120" s="334"/>
      <c r="O120" s="318"/>
      <c r="P120" s="316"/>
      <c r="Q120" s="228"/>
      <c r="R120" s="226"/>
      <c r="S120" s="231"/>
      <c r="T120" s="231"/>
      <c r="U120" s="231"/>
      <c r="V120" s="228"/>
      <c r="W120" s="233"/>
      <c r="X120" s="234"/>
      <c r="Y120" s="229"/>
      <c r="Z120" s="228"/>
      <c r="AA120" s="300"/>
      <c r="AB120" s="300"/>
    </row>
    <row r="121" spans="1:34" x14ac:dyDescent="0.2">
      <c r="A121" s="20" t="s">
        <v>5249</v>
      </c>
      <c r="B121" s="301" t="s">
        <v>5250</v>
      </c>
      <c r="C121" s="304">
        <v>32549</v>
      </c>
      <c r="D121" s="138" t="s">
        <v>5254</v>
      </c>
      <c r="E121" s="31">
        <v>46418</v>
      </c>
      <c r="F121" s="26" t="s">
        <v>5251</v>
      </c>
      <c r="G121" s="292" t="s">
        <v>5252</v>
      </c>
      <c r="H121" s="301" t="s">
        <v>5253</v>
      </c>
      <c r="I121" s="301" t="s">
        <v>801</v>
      </c>
      <c r="J121" s="337">
        <v>45483</v>
      </c>
      <c r="K121" s="337"/>
      <c r="L121" s="336">
        <v>42646</v>
      </c>
      <c r="M121" s="348">
        <v>44471</v>
      </c>
      <c r="N121" s="336"/>
      <c r="O121" s="318">
        <v>43703</v>
      </c>
      <c r="P121" s="316">
        <v>44433</v>
      </c>
      <c r="Q121" s="26">
        <v>2017</v>
      </c>
      <c r="R121" s="2" t="s">
        <v>2154</v>
      </c>
      <c r="S121" s="3">
        <v>43703</v>
      </c>
      <c r="T121" s="3"/>
      <c r="U121" s="3"/>
      <c r="V121" s="26"/>
      <c r="W121" s="112" t="s">
        <v>5256</v>
      </c>
      <c r="X121" s="5"/>
      <c r="Y121" s="31"/>
      <c r="Z121" s="26" t="s">
        <v>5255</v>
      </c>
      <c r="AA121" s="336">
        <v>43762</v>
      </c>
      <c r="AB121" s="336">
        <v>43787</v>
      </c>
    </row>
    <row r="122" spans="1:34" x14ac:dyDescent="0.2">
      <c r="A122" s="20"/>
      <c r="B122" s="301"/>
      <c r="C122" s="304"/>
      <c r="D122" s="28"/>
      <c r="E122" s="31"/>
      <c r="F122" s="26"/>
      <c r="G122" s="292"/>
      <c r="H122" s="301"/>
      <c r="I122" s="301"/>
      <c r="J122" s="337"/>
      <c r="K122" s="337"/>
      <c r="L122" s="336"/>
      <c r="M122" s="348"/>
      <c r="N122" s="336"/>
      <c r="O122" s="318"/>
      <c r="P122" s="319"/>
      <c r="Q122" s="26"/>
      <c r="R122" s="2"/>
      <c r="S122" s="3"/>
      <c r="T122" s="3"/>
      <c r="U122" s="3"/>
      <c r="V122" s="26"/>
      <c r="W122" s="112"/>
      <c r="X122" s="5"/>
      <c r="Y122" s="31"/>
      <c r="Z122" s="26"/>
      <c r="AA122" s="301"/>
      <c r="AB122" s="301"/>
    </row>
    <row r="123" spans="1:34" x14ac:dyDescent="0.2">
      <c r="A123" s="20" t="s">
        <v>4686</v>
      </c>
      <c r="B123" s="301" t="s">
        <v>4687</v>
      </c>
      <c r="C123" s="304">
        <v>29778</v>
      </c>
      <c r="D123" s="259" t="s">
        <v>4688</v>
      </c>
      <c r="E123" s="31">
        <v>46986</v>
      </c>
      <c r="F123" s="26" t="s">
        <v>5309</v>
      </c>
      <c r="G123" s="292" t="s">
        <v>5310</v>
      </c>
      <c r="H123" s="301" t="s">
        <v>850</v>
      </c>
      <c r="I123" s="301" t="s">
        <v>2369</v>
      </c>
      <c r="J123" s="330">
        <v>45169</v>
      </c>
      <c r="K123" s="330"/>
      <c r="L123" s="336">
        <v>43277</v>
      </c>
      <c r="M123" s="350">
        <v>45102</v>
      </c>
      <c r="N123" s="336">
        <v>45176</v>
      </c>
      <c r="O123" s="317">
        <v>43370</v>
      </c>
      <c r="P123" s="316">
        <v>44100</v>
      </c>
      <c r="Q123" s="26">
        <v>2007</v>
      </c>
      <c r="R123" s="2" t="s">
        <v>4689</v>
      </c>
      <c r="S123" s="3">
        <v>43370</v>
      </c>
      <c r="T123" s="3"/>
      <c r="U123" s="3"/>
      <c r="V123" s="26"/>
      <c r="W123" s="112" t="s">
        <v>4690</v>
      </c>
      <c r="X123" s="5"/>
      <c r="Y123" s="31"/>
      <c r="Z123" s="26" t="s">
        <v>4691</v>
      </c>
      <c r="AA123" s="336">
        <v>43753</v>
      </c>
      <c r="AB123" s="336">
        <v>43773</v>
      </c>
    </row>
    <row r="124" spans="1:34" x14ac:dyDescent="0.2">
      <c r="A124" s="20"/>
      <c r="B124" s="301"/>
      <c r="C124" s="304"/>
      <c r="D124" s="228"/>
      <c r="E124" s="31"/>
      <c r="F124" s="26"/>
      <c r="G124" s="292"/>
      <c r="H124" s="301"/>
      <c r="I124" s="301"/>
      <c r="J124" s="330"/>
      <c r="K124" s="330"/>
      <c r="L124" s="336"/>
      <c r="M124" s="350"/>
      <c r="N124" s="336"/>
      <c r="O124" s="317"/>
      <c r="P124" s="316"/>
      <c r="Q124" s="26"/>
      <c r="R124" s="2"/>
      <c r="S124" s="3"/>
      <c r="T124" s="3"/>
      <c r="U124" s="3"/>
      <c r="V124" s="26"/>
      <c r="W124" s="112" t="s">
        <v>5061</v>
      </c>
      <c r="X124" s="5"/>
      <c r="Y124" s="31"/>
      <c r="Z124" s="26"/>
      <c r="AA124" s="301"/>
      <c r="AB124" s="301"/>
    </row>
    <row r="125" spans="1:34" x14ac:dyDescent="0.2">
      <c r="A125" s="20" t="s">
        <v>5042</v>
      </c>
      <c r="B125" s="301" t="s">
        <v>5043</v>
      </c>
      <c r="C125" s="304">
        <v>32521</v>
      </c>
      <c r="D125" s="259" t="s">
        <v>5044</v>
      </c>
      <c r="E125" s="31">
        <v>46945</v>
      </c>
      <c r="F125" s="26" t="s">
        <v>5045</v>
      </c>
      <c r="G125" s="292" t="s">
        <v>5046</v>
      </c>
      <c r="H125" s="301" t="s">
        <v>793</v>
      </c>
      <c r="I125" s="301" t="s">
        <v>4159</v>
      </c>
      <c r="J125" s="330">
        <v>45068</v>
      </c>
      <c r="K125" s="330"/>
      <c r="L125" s="336">
        <v>43147</v>
      </c>
      <c r="M125" s="350">
        <v>44243</v>
      </c>
      <c r="N125" s="336">
        <v>45366</v>
      </c>
      <c r="O125" s="317">
        <v>43571</v>
      </c>
      <c r="P125" s="316">
        <v>44301</v>
      </c>
      <c r="Q125" s="26"/>
      <c r="R125" s="2" t="s">
        <v>5047</v>
      </c>
      <c r="S125" s="3">
        <v>43571</v>
      </c>
      <c r="T125" s="3"/>
      <c r="U125" s="3"/>
      <c r="V125" s="26"/>
      <c r="W125" s="112" t="s">
        <v>5062</v>
      </c>
      <c r="X125" s="5"/>
      <c r="Y125" s="31"/>
      <c r="Z125" s="26" t="s">
        <v>5048</v>
      </c>
      <c r="AA125" s="336">
        <v>43775</v>
      </c>
      <c r="AB125" s="336">
        <v>43829</v>
      </c>
    </row>
    <row r="126" spans="1:34" x14ac:dyDescent="0.2">
      <c r="A126" s="20"/>
      <c r="B126" s="301"/>
      <c r="C126" s="304"/>
      <c r="D126" s="228"/>
      <c r="E126" s="31"/>
      <c r="F126" s="26"/>
      <c r="G126" s="292"/>
      <c r="H126" s="301"/>
      <c r="I126" s="301"/>
      <c r="J126" s="330"/>
      <c r="K126" s="330"/>
      <c r="L126" s="336"/>
      <c r="M126" s="350"/>
      <c r="N126" s="336"/>
      <c r="O126" s="317"/>
      <c r="P126" s="316"/>
      <c r="Q126" s="26"/>
      <c r="R126" s="2"/>
      <c r="S126" s="3"/>
      <c r="T126" s="3"/>
      <c r="U126" s="3"/>
      <c r="V126" s="26"/>
      <c r="W126" s="112"/>
      <c r="X126" s="5"/>
      <c r="Y126" s="31"/>
      <c r="Z126" s="26"/>
      <c r="AA126" s="301"/>
      <c r="AB126" s="301"/>
    </row>
    <row r="127" spans="1:34" x14ac:dyDescent="0.2">
      <c r="A127" s="21" t="s">
        <v>3476</v>
      </c>
      <c r="B127" s="301" t="s">
        <v>3477</v>
      </c>
      <c r="C127" s="304">
        <v>33538</v>
      </c>
      <c r="D127" s="138" t="s">
        <v>3478</v>
      </c>
      <c r="E127" s="31">
        <v>45011</v>
      </c>
      <c r="F127" s="26" t="s">
        <v>4757</v>
      </c>
      <c r="G127" s="294" t="s">
        <v>4758</v>
      </c>
      <c r="H127" s="301" t="s">
        <v>1828</v>
      </c>
      <c r="I127" s="301" t="s">
        <v>2369</v>
      </c>
      <c r="J127" s="337">
        <v>44224</v>
      </c>
      <c r="K127" s="337"/>
      <c r="L127" s="336">
        <v>43648</v>
      </c>
      <c r="M127" s="344">
        <v>45474</v>
      </c>
      <c r="N127" s="301"/>
      <c r="O127" s="318">
        <v>43911</v>
      </c>
      <c r="P127" s="316">
        <v>44275</v>
      </c>
      <c r="Q127" s="26"/>
      <c r="R127" s="11" t="s">
        <v>3485</v>
      </c>
      <c r="S127" s="3">
        <v>42447</v>
      </c>
      <c r="T127" s="3"/>
      <c r="U127" s="3"/>
      <c r="V127" s="26"/>
      <c r="W127" s="112" t="s">
        <v>4201</v>
      </c>
      <c r="X127" s="5"/>
      <c r="Y127" s="27"/>
      <c r="Z127" s="28" t="s">
        <v>3479</v>
      </c>
      <c r="AA127" s="336">
        <v>43762</v>
      </c>
      <c r="AB127" s="336">
        <v>43802</v>
      </c>
      <c r="AD127" s="98"/>
    </row>
    <row r="128" spans="1:34" x14ac:dyDescent="0.2">
      <c r="A128" s="21"/>
      <c r="B128" s="301"/>
      <c r="C128" s="304"/>
      <c r="D128" s="28"/>
      <c r="E128" s="31"/>
      <c r="F128" s="26"/>
      <c r="G128" s="294"/>
      <c r="H128" s="301"/>
      <c r="I128" s="301"/>
      <c r="J128" s="337"/>
      <c r="K128" s="337"/>
      <c r="L128" s="336"/>
      <c r="M128" s="344"/>
      <c r="N128" s="301"/>
      <c r="O128" s="318"/>
      <c r="P128" s="319"/>
      <c r="Q128" s="26"/>
      <c r="R128" s="11"/>
      <c r="S128" s="3"/>
      <c r="T128" s="3"/>
      <c r="U128" s="3"/>
      <c r="V128" s="26"/>
      <c r="W128" s="112"/>
      <c r="X128" s="5"/>
      <c r="Y128" s="27"/>
      <c r="Z128" s="28"/>
      <c r="AA128" s="301"/>
      <c r="AB128" s="301"/>
      <c r="AD128" s="98"/>
    </row>
    <row r="129" spans="1:30" x14ac:dyDescent="0.2">
      <c r="A129" s="21" t="s">
        <v>5689</v>
      </c>
      <c r="B129" s="301" t="s">
        <v>5690</v>
      </c>
      <c r="C129" s="304">
        <v>27964</v>
      </c>
      <c r="D129" s="259" t="s">
        <v>5691</v>
      </c>
      <c r="E129" s="31">
        <v>47322</v>
      </c>
      <c r="F129" s="26" t="s">
        <v>5692</v>
      </c>
      <c r="G129" s="294" t="s">
        <v>5693</v>
      </c>
      <c r="H129" s="301" t="s">
        <v>4055</v>
      </c>
      <c r="I129" s="301" t="s">
        <v>873</v>
      </c>
      <c r="J129" s="337">
        <v>45344</v>
      </c>
      <c r="K129" s="337"/>
      <c r="L129" s="336">
        <v>43258</v>
      </c>
      <c r="M129" s="344">
        <v>45083</v>
      </c>
      <c r="N129" s="336">
        <v>45344</v>
      </c>
      <c r="O129" s="318">
        <v>43963</v>
      </c>
      <c r="P129" s="319">
        <v>44692</v>
      </c>
      <c r="Q129" s="26">
        <v>2001</v>
      </c>
      <c r="R129" s="11" t="s">
        <v>3754</v>
      </c>
      <c r="S129" s="3">
        <v>43963</v>
      </c>
      <c r="T129" s="3"/>
      <c r="U129" s="3"/>
      <c r="V129" s="26"/>
      <c r="W129" s="112" t="s">
        <v>5694</v>
      </c>
      <c r="X129" s="5"/>
      <c r="Y129" s="27"/>
      <c r="Z129" s="28" t="s">
        <v>5695</v>
      </c>
      <c r="AA129" s="301"/>
      <c r="AB129" s="301"/>
      <c r="AD129" s="98"/>
    </row>
    <row r="130" spans="1:30" x14ac:dyDescent="0.2">
      <c r="A130" s="21"/>
      <c r="B130" s="301"/>
      <c r="C130" s="304"/>
      <c r="D130" s="28"/>
      <c r="E130" s="31"/>
      <c r="F130" s="26"/>
      <c r="G130" s="294"/>
      <c r="H130" s="301"/>
      <c r="I130" s="301"/>
      <c r="J130" s="337"/>
      <c r="K130" s="337"/>
      <c r="L130" s="336"/>
      <c r="M130" s="344"/>
      <c r="N130" s="301"/>
      <c r="O130" s="318"/>
      <c r="P130" s="319"/>
      <c r="Q130" s="26"/>
      <c r="R130" s="11"/>
      <c r="S130" s="3"/>
      <c r="T130" s="3"/>
      <c r="U130" s="3"/>
      <c r="V130" s="26"/>
      <c r="W130" s="112"/>
      <c r="X130" s="5"/>
      <c r="Y130" s="27"/>
      <c r="Z130" s="28"/>
      <c r="AA130" s="301"/>
      <c r="AB130" s="301"/>
      <c r="AD130" s="98"/>
    </row>
    <row r="131" spans="1:30" x14ac:dyDescent="0.2">
      <c r="A131" s="274" t="s">
        <v>4718</v>
      </c>
      <c r="B131" s="301" t="s">
        <v>4719</v>
      </c>
      <c r="C131" s="304">
        <v>31583</v>
      </c>
      <c r="D131" s="259" t="s">
        <v>4720</v>
      </c>
      <c r="E131" s="31">
        <v>45106</v>
      </c>
      <c r="F131" s="26" t="s">
        <v>5421</v>
      </c>
      <c r="G131" s="294" t="s">
        <v>5394</v>
      </c>
      <c r="H131" s="301" t="s">
        <v>850</v>
      </c>
      <c r="I131" s="301" t="s">
        <v>843</v>
      </c>
      <c r="J131" s="337">
        <v>45223</v>
      </c>
      <c r="K131" s="337"/>
      <c r="L131" s="336">
        <v>43089</v>
      </c>
      <c r="M131" s="344">
        <v>44184</v>
      </c>
      <c r="N131" s="301"/>
      <c r="O131" s="318">
        <v>43405</v>
      </c>
      <c r="P131" s="319">
        <v>44135</v>
      </c>
      <c r="Q131" s="26">
        <v>2013</v>
      </c>
      <c r="R131" s="11" t="s">
        <v>4721</v>
      </c>
      <c r="S131" s="3">
        <v>43405</v>
      </c>
      <c r="T131" s="3"/>
      <c r="U131" s="3"/>
      <c r="V131" s="26"/>
      <c r="W131" s="112" t="s">
        <v>4722</v>
      </c>
      <c r="X131" s="5"/>
      <c r="Y131" s="27"/>
      <c r="Z131" s="28"/>
      <c r="AA131" s="336">
        <v>43775</v>
      </c>
      <c r="AB131" s="336">
        <v>43808</v>
      </c>
      <c r="AD131" s="98"/>
    </row>
    <row r="132" spans="1:30" s="235" customFormat="1" x14ac:dyDescent="0.2">
      <c r="A132" s="274"/>
      <c r="B132" s="300"/>
      <c r="C132" s="281"/>
      <c r="D132" s="228"/>
      <c r="E132" s="229"/>
      <c r="F132" s="228"/>
      <c r="G132" s="293"/>
      <c r="H132" s="300"/>
      <c r="I132" s="300"/>
      <c r="J132" s="333"/>
      <c r="K132" s="333"/>
      <c r="L132" s="334"/>
      <c r="M132" s="344"/>
      <c r="N132" s="334"/>
      <c r="O132" s="318"/>
      <c r="P132" s="316"/>
      <c r="Q132" s="236"/>
      <c r="R132" s="226"/>
      <c r="S132" s="231"/>
      <c r="T132" s="231"/>
      <c r="U132" s="231"/>
      <c r="V132" s="228"/>
      <c r="W132" s="233"/>
      <c r="X132" s="234"/>
      <c r="Y132" s="229"/>
      <c r="Z132" s="228"/>
      <c r="AA132" s="300"/>
      <c r="AB132" s="300"/>
    </row>
    <row r="133" spans="1:30" s="235" customFormat="1" x14ac:dyDescent="0.2">
      <c r="A133" s="274" t="s">
        <v>5052</v>
      </c>
      <c r="B133" s="300" t="s">
        <v>2138</v>
      </c>
      <c r="C133" s="281">
        <v>24351</v>
      </c>
      <c r="D133" s="259" t="s">
        <v>5053</v>
      </c>
      <c r="E133" s="229">
        <v>44232</v>
      </c>
      <c r="F133" s="228" t="s">
        <v>5638</v>
      </c>
      <c r="G133" s="293" t="s">
        <v>5639</v>
      </c>
      <c r="H133" s="300" t="s">
        <v>1295</v>
      </c>
      <c r="I133" s="300" t="s">
        <v>2369</v>
      </c>
      <c r="J133" s="333">
        <v>44643</v>
      </c>
      <c r="K133" s="333"/>
      <c r="L133" s="334">
        <v>42916</v>
      </c>
      <c r="M133" s="344">
        <v>44741</v>
      </c>
      <c r="N133" s="334">
        <v>44651</v>
      </c>
      <c r="O133" s="318">
        <v>43943</v>
      </c>
      <c r="P133" s="316">
        <v>44307</v>
      </c>
      <c r="Q133" s="236" t="s">
        <v>5054</v>
      </c>
      <c r="R133" s="226" t="s">
        <v>5055</v>
      </c>
      <c r="S133" s="231">
        <v>43577</v>
      </c>
      <c r="T133" s="231"/>
      <c r="U133" s="231"/>
      <c r="V133" s="228"/>
      <c r="W133" s="233" t="s">
        <v>5056</v>
      </c>
      <c r="X133" s="234"/>
      <c r="Y133" s="229"/>
      <c r="Z133" s="228" t="s">
        <v>3479</v>
      </c>
      <c r="AA133" s="334">
        <v>43762</v>
      </c>
      <c r="AB133" s="334">
        <v>43803</v>
      </c>
    </row>
    <row r="134" spans="1:30" s="235" customFormat="1" x14ac:dyDescent="0.2">
      <c r="A134" s="274"/>
      <c r="B134" s="300"/>
      <c r="C134" s="281"/>
      <c r="D134" s="228"/>
      <c r="E134" s="229"/>
      <c r="F134" s="228"/>
      <c r="G134" s="293"/>
      <c r="H134" s="300"/>
      <c r="I134" s="300"/>
      <c r="J134" s="333"/>
      <c r="K134" s="333"/>
      <c r="L134" s="334"/>
      <c r="M134" s="344"/>
      <c r="N134" s="334"/>
      <c r="O134" s="318"/>
      <c r="P134" s="316"/>
      <c r="Q134" s="236"/>
      <c r="R134" s="226"/>
      <c r="S134" s="231"/>
      <c r="T134" s="231"/>
      <c r="U134" s="231"/>
      <c r="V134" s="228"/>
      <c r="W134" s="233"/>
      <c r="X134" s="234"/>
      <c r="Y134" s="229"/>
      <c r="Z134" s="228"/>
      <c r="AA134" s="300"/>
      <c r="AB134" s="300"/>
    </row>
    <row r="135" spans="1:30" s="235" customFormat="1" x14ac:dyDescent="0.2">
      <c r="A135" s="274" t="s">
        <v>5699</v>
      </c>
      <c r="B135" s="300" t="s">
        <v>5700</v>
      </c>
      <c r="C135" s="281">
        <v>27093</v>
      </c>
      <c r="D135" s="259" t="s">
        <v>5701</v>
      </c>
      <c r="E135" s="229">
        <v>46969</v>
      </c>
      <c r="F135" s="228" t="s">
        <v>5702</v>
      </c>
      <c r="G135" s="293" t="s">
        <v>5703</v>
      </c>
      <c r="H135" s="300" t="s">
        <v>124</v>
      </c>
      <c r="I135" s="300" t="s">
        <v>2369</v>
      </c>
      <c r="J135" s="333">
        <v>45044</v>
      </c>
      <c r="K135" s="333"/>
      <c r="L135" s="334">
        <v>43712</v>
      </c>
      <c r="M135" s="344">
        <v>45538</v>
      </c>
      <c r="N135" s="334">
        <v>45056</v>
      </c>
      <c r="O135" s="318">
        <v>43972</v>
      </c>
      <c r="P135" s="316">
        <v>44336</v>
      </c>
      <c r="Q135" s="236" t="s">
        <v>4579</v>
      </c>
      <c r="R135" s="226" t="s">
        <v>2575</v>
      </c>
      <c r="S135" s="231">
        <v>43972</v>
      </c>
      <c r="T135" s="231"/>
      <c r="U135" s="231"/>
      <c r="V135" s="228"/>
      <c r="W135" s="233" t="s">
        <v>5704</v>
      </c>
      <c r="X135" s="234"/>
      <c r="Y135" s="229"/>
      <c r="Z135" s="228" t="s">
        <v>5705</v>
      </c>
      <c r="AA135" s="300"/>
      <c r="AB135" s="300"/>
    </row>
    <row r="136" spans="1:30" s="235" customFormat="1" x14ac:dyDescent="0.2">
      <c r="A136" s="274"/>
      <c r="B136" s="300"/>
      <c r="C136" s="281"/>
      <c r="D136" s="228"/>
      <c r="E136" s="229"/>
      <c r="F136" s="228"/>
      <c r="G136" s="293"/>
      <c r="H136" s="300"/>
      <c r="I136" s="300"/>
      <c r="J136" s="333"/>
      <c r="K136" s="333"/>
      <c r="L136" s="334"/>
      <c r="M136" s="344"/>
      <c r="N136" s="334"/>
      <c r="O136" s="318"/>
      <c r="P136" s="316"/>
      <c r="Q136" s="236"/>
      <c r="R136" s="226"/>
      <c r="S136" s="231"/>
      <c r="T136" s="231"/>
      <c r="U136" s="231"/>
      <c r="V136" s="228"/>
      <c r="W136" s="233"/>
      <c r="X136" s="234"/>
      <c r="Y136" s="229"/>
      <c r="Z136" s="228"/>
      <c r="AA136" s="300"/>
      <c r="AB136" s="300"/>
    </row>
    <row r="137" spans="1:30" x14ac:dyDescent="0.2">
      <c r="A137" s="21" t="s">
        <v>3586</v>
      </c>
      <c r="B137" s="299" t="s">
        <v>3587</v>
      </c>
      <c r="C137" s="303">
        <v>32595</v>
      </c>
      <c r="D137" s="259" t="s">
        <v>3588</v>
      </c>
      <c r="E137" s="100">
        <v>44533</v>
      </c>
      <c r="F137" s="70" t="s">
        <v>4907</v>
      </c>
      <c r="G137" s="294" t="s">
        <v>4908</v>
      </c>
      <c r="H137" s="299" t="s">
        <v>1026</v>
      </c>
      <c r="I137" s="299" t="s">
        <v>995</v>
      </c>
      <c r="J137" s="337">
        <v>44699</v>
      </c>
      <c r="K137" s="337"/>
      <c r="L137" s="336">
        <v>43277</v>
      </c>
      <c r="M137" s="348">
        <v>45103</v>
      </c>
      <c r="N137" s="331"/>
      <c r="O137" s="318">
        <v>43640</v>
      </c>
      <c r="P137" s="372">
        <v>44005</v>
      </c>
      <c r="Q137" s="102" t="s">
        <v>5423</v>
      </c>
      <c r="R137" s="11" t="s">
        <v>3589</v>
      </c>
      <c r="S137" s="10">
        <v>42545</v>
      </c>
      <c r="T137" s="10"/>
      <c r="U137" s="10"/>
      <c r="V137" s="70"/>
      <c r="W137" s="113" t="s">
        <v>3590</v>
      </c>
      <c r="X137" s="101"/>
      <c r="Y137" s="100"/>
      <c r="Z137" s="70" t="s">
        <v>3591</v>
      </c>
      <c r="AA137" s="331">
        <v>43798</v>
      </c>
      <c r="AB137" s="331">
        <v>43822</v>
      </c>
      <c r="AC137" s="98"/>
      <c r="AD137" s="98"/>
    </row>
    <row r="138" spans="1:30" ht="10.5" customHeight="1" x14ac:dyDescent="0.2">
      <c r="A138" s="21"/>
      <c r="B138" s="299"/>
      <c r="C138" s="303"/>
      <c r="D138" s="28"/>
      <c r="E138" s="100"/>
      <c r="F138" s="70"/>
      <c r="G138" s="294"/>
      <c r="H138" s="299"/>
      <c r="I138" s="299"/>
      <c r="J138" s="330"/>
      <c r="K138" s="330"/>
      <c r="L138" s="336"/>
      <c r="M138" s="344"/>
      <c r="N138" s="331"/>
      <c r="O138" s="318"/>
      <c r="P138" s="316"/>
      <c r="Q138" s="102"/>
      <c r="R138" s="11"/>
      <c r="S138" s="10"/>
      <c r="T138" s="10"/>
      <c r="U138" s="10"/>
      <c r="V138" s="70"/>
      <c r="W138" s="113"/>
      <c r="X138" s="101"/>
      <c r="Y138" s="100"/>
      <c r="Z138" s="70"/>
      <c r="AA138" s="299"/>
      <c r="AB138" s="299"/>
      <c r="AC138" s="98"/>
      <c r="AD138" s="98"/>
    </row>
    <row r="139" spans="1:30" ht="10.5" customHeight="1" x14ac:dyDescent="0.2">
      <c r="A139" s="21" t="s">
        <v>4932</v>
      </c>
      <c r="B139" s="299" t="s">
        <v>4933</v>
      </c>
      <c r="C139" s="303">
        <v>30504</v>
      </c>
      <c r="D139" s="259" t="s">
        <v>4934</v>
      </c>
      <c r="E139" s="100">
        <v>47154</v>
      </c>
      <c r="F139" s="70" t="s">
        <v>4935</v>
      </c>
      <c r="G139" s="294" t="s">
        <v>4936</v>
      </c>
      <c r="H139" s="299" t="s">
        <v>4668</v>
      </c>
      <c r="I139" s="299" t="s">
        <v>873</v>
      </c>
      <c r="J139" s="330">
        <v>45329</v>
      </c>
      <c r="K139" s="330"/>
      <c r="L139" s="336">
        <v>43341</v>
      </c>
      <c r="M139" s="344">
        <v>45166</v>
      </c>
      <c r="N139" s="331">
        <v>45337</v>
      </c>
      <c r="O139" s="318">
        <v>43529</v>
      </c>
      <c r="P139" s="316">
        <v>44259</v>
      </c>
      <c r="Q139" s="102" t="s">
        <v>4937</v>
      </c>
      <c r="R139" s="11" t="s">
        <v>3652</v>
      </c>
      <c r="S139" s="10">
        <v>43529</v>
      </c>
      <c r="T139" s="10"/>
      <c r="U139" s="10"/>
      <c r="V139" s="70"/>
      <c r="W139" s="113" t="s">
        <v>4938</v>
      </c>
      <c r="X139" s="101"/>
      <c r="Y139" s="100"/>
      <c r="Z139" s="70" t="s">
        <v>4939</v>
      </c>
      <c r="AA139" s="331">
        <v>43762</v>
      </c>
      <c r="AB139" s="331">
        <v>43791</v>
      </c>
      <c r="AC139" s="98"/>
      <c r="AD139" s="98"/>
    </row>
    <row r="140" spans="1:30" ht="10.5" customHeight="1" x14ac:dyDescent="0.2">
      <c r="A140" s="21"/>
      <c r="B140" s="299"/>
      <c r="C140" s="303"/>
      <c r="D140" s="228"/>
      <c r="E140" s="100"/>
      <c r="F140" s="70"/>
      <c r="G140" s="294"/>
      <c r="H140" s="299"/>
      <c r="I140" s="299"/>
      <c r="J140" s="330"/>
      <c r="K140" s="330"/>
      <c r="L140" s="336"/>
      <c r="M140" s="344"/>
      <c r="N140" s="331"/>
      <c r="O140" s="318"/>
      <c r="P140" s="316"/>
      <c r="Q140" s="102"/>
      <c r="R140" s="11"/>
      <c r="S140" s="10"/>
      <c r="T140" s="10"/>
      <c r="U140" s="10"/>
      <c r="V140" s="70"/>
      <c r="W140" s="113"/>
      <c r="X140" s="101"/>
      <c r="Y140" s="100"/>
      <c r="Z140" s="70"/>
      <c r="AA140" s="331"/>
      <c r="AB140" s="331"/>
      <c r="AC140" s="98"/>
      <c r="AD140" s="98"/>
    </row>
    <row r="141" spans="1:30" x14ac:dyDescent="0.2">
      <c r="A141" s="21" t="s">
        <v>5265</v>
      </c>
      <c r="B141" s="299" t="s">
        <v>5266</v>
      </c>
      <c r="C141" s="303">
        <v>32695</v>
      </c>
      <c r="D141" s="138" t="s">
        <v>5270</v>
      </c>
      <c r="E141" s="100">
        <v>44575</v>
      </c>
      <c r="F141" s="70" t="s">
        <v>5289</v>
      </c>
      <c r="G141" s="293" t="s">
        <v>5290</v>
      </c>
      <c r="H141" s="299" t="s">
        <v>5267</v>
      </c>
      <c r="I141" s="299" t="s">
        <v>5268</v>
      </c>
      <c r="J141" s="330">
        <v>45252</v>
      </c>
      <c r="K141" s="330"/>
      <c r="L141" s="331">
        <v>42774</v>
      </c>
      <c r="M141" s="344">
        <v>44599</v>
      </c>
      <c r="N141" s="331"/>
      <c r="O141" s="315">
        <v>43704</v>
      </c>
      <c r="P141" s="319">
        <v>44434</v>
      </c>
      <c r="Q141" s="70" t="s">
        <v>5273</v>
      </c>
      <c r="R141" s="11" t="s">
        <v>5271</v>
      </c>
      <c r="S141" s="10">
        <v>43704</v>
      </c>
      <c r="T141" s="10"/>
      <c r="U141" s="10"/>
      <c r="V141" s="70"/>
      <c r="W141" s="113" t="s">
        <v>5269</v>
      </c>
      <c r="X141" s="101"/>
      <c r="Y141" s="100"/>
      <c r="Z141" s="70" t="s">
        <v>5272</v>
      </c>
      <c r="AA141" s="331">
        <v>43753</v>
      </c>
      <c r="AB141" s="331">
        <v>43762</v>
      </c>
      <c r="AC141" s="98"/>
    </row>
    <row r="142" spans="1:30" x14ac:dyDescent="0.2">
      <c r="A142" s="21"/>
      <c r="B142" s="299"/>
      <c r="C142" s="303"/>
      <c r="D142" s="228"/>
      <c r="E142" s="100"/>
      <c r="F142" s="70"/>
      <c r="G142" s="293"/>
      <c r="H142" s="299"/>
      <c r="I142" s="299"/>
      <c r="J142" s="330"/>
      <c r="K142" s="330"/>
      <c r="L142" s="331"/>
      <c r="M142" s="350"/>
      <c r="N142" s="331"/>
      <c r="O142" s="315"/>
      <c r="P142" s="316"/>
      <c r="Q142" s="70"/>
      <c r="R142" s="11"/>
      <c r="S142" s="10"/>
      <c r="T142" s="10"/>
      <c r="U142" s="10"/>
      <c r="V142" s="70"/>
      <c r="W142" s="113"/>
      <c r="X142" s="101"/>
      <c r="Y142" s="100"/>
      <c r="Z142" s="70"/>
      <c r="AA142" s="299"/>
      <c r="AB142" s="299"/>
      <c r="AC142" s="98"/>
    </row>
    <row r="143" spans="1:30" x14ac:dyDescent="0.2">
      <c r="A143" s="21" t="s">
        <v>5411</v>
      </c>
      <c r="B143" s="299" t="s">
        <v>5412</v>
      </c>
      <c r="C143" s="303">
        <v>26063</v>
      </c>
      <c r="D143" s="259" t="s">
        <v>5413</v>
      </c>
      <c r="E143" s="100">
        <v>47371</v>
      </c>
      <c r="F143" s="70" t="s">
        <v>5640</v>
      </c>
      <c r="G143" s="293" t="s">
        <v>5641</v>
      </c>
      <c r="H143" s="299" t="s">
        <v>880</v>
      </c>
      <c r="I143" s="299" t="s">
        <v>2369</v>
      </c>
      <c r="J143" s="330">
        <v>45572</v>
      </c>
      <c r="K143" s="330"/>
      <c r="L143" s="331">
        <v>43690</v>
      </c>
      <c r="M143" s="350">
        <v>45517</v>
      </c>
      <c r="N143" s="331">
        <v>45594</v>
      </c>
      <c r="O143" s="315">
        <v>43810</v>
      </c>
      <c r="P143" s="316">
        <v>44540</v>
      </c>
      <c r="Q143" s="70">
        <v>2006.2008000000001</v>
      </c>
      <c r="R143" s="11" t="s">
        <v>5443</v>
      </c>
      <c r="S143" s="10">
        <v>43810</v>
      </c>
      <c r="T143" s="10"/>
      <c r="U143" s="10"/>
      <c r="V143" s="70"/>
      <c r="W143" s="113" t="s">
        <v>5414</v>
      </c>
      <c r="X143" s="101"/>
      <c r="Y143" s="100"/>
      <c r="Z143" s="70" t="s">
        <v>5415</v>
      </c>
      <c r="AA143" s="299" t="s">
        <v>5336</v>
      </c>
      <c r="AB143" s="299"/>
      <c r="AC143" s="98"/>
    </row>
    <row r="144" spans="1:30" x14ac:dyDescent="0.2">
      <c r="A144" s="21"/>
      <c r="B144" s="299"/>
      <c r="C144" s="303"/>
      <c r="D144" s="228"/>
      <c r="E144" s="100"/>
      <c r="F144" s="70"/>
      <c r="G144" s="293"/>
      <c r="H144" s="299"/>
      <c r="I144" s="299"/>
      <c r="J144" s="330"/>
      <c r="K144" s="330"/>
      <c r="L144" s="331"/>
      <c r="M144" s="350"/>
      <c r="N144" s="331"/>
      <c r="O144" s="315"/>
      <c r="P144" s="316"/>
      <c r="Q144" s="70"/>
      <c r="R144" s="11"/>
      <c r="S144" s="10"/>
      <c r="T144" s="10"/>
      <c r="U144" s="10"/>
      <c r="V144" s="70"/>
      <c r="W144" s="113"/>
      <c r="X144" s="101"/>
      <c r="Y144" s="100"/>
      <c r="Z144" s="70"/>
      <c r="AA144" s="299"/>
      <c r="AB144" s="299"/>
      <c r="AC144" s="98"/>
    </row>
    <row r="145" spans="1:30" x14ac:dyDescent="0.2">
      <c r="A145" s="21" t="s">
        <v>5575</v>
      </c>
      <c r="B145" s="299" t="s">
        <v>5576</v>
      </c>
      <c r="C145" s="303">
        <v>29299</v>
      </c>
      <c r="D145" s="259" t="s">
        <v>5577</v>
      </c>
      <c r="E145" s="100">
        <v>47552</v>
      </c>
      <c r="F145" s="70" t="s">
        <v>5617</v>
      </c>
      <c r="G145" s="293" t="s">
        <v>5618</v>
      </c>
      <c r="H145" s="299" t="s">
        <v>838</v>
      </c>
      <c r="I145" s="299" t="s">
        <v>873</v>
      </c>
      <c r="J145" s="330">
        <v>45734</v>
      </c>
      <c r="K145" s="330"/>
      <c r="L145" s="331">
        <v>43761</v>
      </c>
      <c r="M145" s="350">
        <v>45587</v>
      </c>
      <c r="N145" s="331">
        <v>45736</v>
      </c>
      <c r="O145" s="315">
        <v>43920</v>
      </c>
      <c r="P145" s="316">
        <v>44649</v>
      </c>
      <c r="Q145" s="70">
        <v>2012.2017000000001</v>
      </c>
      <c r="R145" s="11" t="s">
        <v>3652</v>
      </c>
      <c r="S145" s="10">
        <v>43920</v>
      </c>
      <c r="T145" s="10"/>
      <c r="U145" s="10"/>
      <c r="V145" s="70"/>
      <c r="W145" s="113" t="s">
        <v>5578</v>
      </c>
      <c r="X145" s="101"/>
      <c r="Y145" s="100"/>
      <c r="Z145" s="70" t="s">
        <v>5579</v>
      </c>
      <c r="AA145" s="299"/>
      <c r="AB145" s="299"/>
      <c r="AC145" s="98"/>
    </row>
    <row r="146" spans="1:30" x14ac:dyDescent="0.2">
      <c r="A146" s="21"/>
      <c r="B146" s="299"/>
      <c r="C146" s="303"/>
      <c r="D146" s="228"/>
      <c r="E146" s="100"/>
      <c r="F146" s="70"/>
      <c r="G146" s="293"/>
      <c r="H146" s="299"/>
      <c r="I146" s="299"/>
      <c r="J146" s="330"/>
      <c r="K146" s="330"/>
      <c r="L146" s="331"/>
      <c r="M146" s="350"/>
      <c r="N146" s="331"/>
      <c r="O146" s="315"/>
      <c r="P146" s="316"/>
      <c r="Q146" s="70"/>
      <c r="R146" s="11"/>
      <c r="S146" s="10"/>
      <c r="T146" s="10"/>
      <c r="U146" s="10"/>
      <c r="V146" s="70"/>
      <c r="W146" s="113"/>
      <c r="X146" s="101"/>
      <c r="Y146" s="100"/>
      <c r="Z146" s="70"/>
      <c r="AA146" s="299"/>
      <c r="AB146" s="299"/>
      <c r="AC146" s="98"/>
    </row>
    <row r="147" spans="1:30" x14ac:dyDescent="0.2">
      <c r="A147" s="21" t="s">
        <v>62</v>
      </c>
      <c r="B147" s="299" t="s">
        <v>63</v>
      </c>
      <c r="C147" s="303">
        <v>32250</v>
      </c>
      <c r="D147" s="138" t="s">
        <v>2163</v>
      </c>
      <c r="E147" s="100">
        <v>44601</v>
      </c>
      <c r="F147" s="70" t="s">
        <v>5545</v>
      </c>
      <c r="G147" s="293" t="s">
        <v>5546</v>
      </c>
      <c r="H147" s="299" t="s">
        <v>5174</v>
      </c>
      <c r="I147" s="299" t="s">
        <v>999</v>
      </c>
      <c r="J147" s="330">
        <v>44454</v>
      </c>
      <c r="K147" s="330"/>
      <c r="L147" s="331">
        <v>43755</v>
      </c>
      <c r="M147" s="344">
        <v>45581</v>
      </c>
      <c r="N147" s="331"/>
      <c r="O147" s="315">
        <v>43447</v>
      </c>
      <c r="P147" s="319">
        <v>44177</v>
      </c>
      <c r="Q147" s="70" t="s">
        <v>4550</v>
      </c>
      <c r="R147" s="11" t="s">
        <v>1370</v>
      </c>
      <c r="S147" s="10">
        <v>40799</v>
      </c>
      <c r="T147" s="10"/>
      <c r="U147" s="10"/>
      <c r="V147" s="70" t="s">
        <v>1785</v>
      </c>
      <c r="W147" s="113" t="s">
        <v>4334</v>
      </c>
      <c r="X147" s="101"/>
      <c r="Y147" s="100"/>
      <c r="Z147" s="70" t="s">
        <v>4199</v>
      </c>
      <c r="AA147" s="331">
        <v>43798</v>
      </c>
      <c r="AB147" s="334">
        <v>43865</v>
      </c>
      <c r="AC147" s="98"/>
    </row>
    <row r="148" spans="1:30" s="235" customFormat="1" x14ac:dyDescent="0.2">
      <c r="A148" s="274"/>
      <c r="B148" s="300"/>
      <c r="C148" s="281"/>
      <c r="D148" s="228"/>
      <c r="E148" s="229"/>
      <c r="F148" s="228"/>
      <c r="G148" s="293"/>
      <c r="H148" s="300"/>
      <c r="I148" s="300"/>
      <c r="J148" s="333"/>
      <c r="K148" s="333"/>
      <c r="L148" s="334"/>
      <c r="M148" s="344"/>
      <c r="N148" s="334"/>
      <c r="O148" s="318"/>
      <c r="P148" s="316"/>
      <c r="Q148" s="228"/>
      <c r="R148" s="226"/>
      <c r="S148" s="231"/>
      <c r="T148" s="231"/>
      <c r="U148" s="231"/>
      <c r="V148" s="228"/>
      <c r="W148" s="233"/>
      <c r="X148" s="234"/>
      <c r="Y148" s="229"/>
      <c r="Z148" s="228"/>
      <c r="AA148" s="300"/>
      <c r="AB148" s="300"/>
    </row>
    <row r="149" spans="1:30" s="235" customFormat="1" x14ac:dyDescent="0.2">
      <c r="A149" s="274" t="s">
        <v>5677</v>
      </c>
      <c r="B149" s="300" t="s">
        <v>5678</v>
      </c>
      <c r="C149" s="281">
        <v>30204</v>
      </c>
      <c r="D149" s="259" t="s">
        <v>5679</v>
      </c>
      <c r="E149" s="229">
        <v>47451</v>
      </c>
      <c r="F149" s="228" t="s">
        <v>5680</v>
      </c>
      <c r="G149" s="293" t="s">
        <v>5681</v>
      </c>
      <c r="H149" s="300" t="s">
        <v>1416</v>
      </c>
      <c r="I149" s="300" t="s">
        <v>873</v>
      </c>
      <c r="J149" s="333">
        <v>45555</v>
      </c>
      <c r="K149" s="333"/>
      <c r="L149" s="334">
        <v>42716</v>
      </c>
      <c r="M149" s="344">
        <v>44541</v>
      </c>
      <c r="N149" s="334"/>
      <c r="O149" s="318">
        <v>43962</v>
      </c>
      <c r="P149" s="316">
        <v>44691</v>
      </c>
      <c r="Q149" s="228">
        <v>2017</v>
      </c>
      <c r="R149" s="226" t="s">
        <v>3490</v>
      </c>
      <c r="S149" s="231">
        <v>43962</v>
      </c>
      <c r="T149" s="231"/>
      <c r="U149" s="231"/>
      <c r="V149" s="228"/>
      <c r="W149" s="233" t="s">
        <v>5682</v>
      </c>
      <c r="X149" s="234"/>
      <c r="Y149" s="229"/>
      <c r="Z149" s="228" t="s">
        <v>5683</v>
      </c>
      <c r="AA149" s="300"/>
      <c r="AB149" s="300"/>
    </row>
    <row r="150" spans="1:30" s="235" customFormat="1" x14ac:dyDescent="0.2">
      <c r="A150" s="274"/>
      <c r="B150" s="300"/>
      <c r="C150" s="281"/>
      <c r="D150" s="228"/>
      <c r="E150" s="229"/>
      <c r="F150" s="228"/>
      <c r="G150" s="293"/>
      <c r="H150" s="300"/>
      <c r="I150" s="300"/>
      <c r="J150" s="333"/>
      <c r="K150" s="333"/>
      <c r="L150" s="334"/>
      <c r="M150" s="344"/>
      <c r="N150" s="334"/>
      <c r="O150" s="318"/>
      <c r="P150" s="316"/>
      <c r="Q150" s="228"/>
      <c r="R150" s="226"/>
      <c r="S150" s="231"/>
      <c r="T150" s="231"/>
      <c r="U150" s="231"/>
      <c r="V150" s="228"/>
      <c r="W150" s="233"/>
      <c r="X150" s="234"/>
      <c r="Y150" s="229"/>
      <c r="Z150" s="228"/>
      <c r="AA150" s="300"/>
      <c r="AB150" s="300"/>
    </row>
    <row r="151" spans="1:30" x14ac:dyDescent="0.2">
      <c r="A151" s="21" t="s">
        <v>3923</v>
      </c>
      <c r="B151" s="299" t="s">
        <v>3924</v>
      </c>
      <c r="C151" s="303">
        <v>30872</v>
      </c>
      <c r="D151" s="259" t="s">
        <v>3925</v>
      </c>
      <c r="E151" s="100">
        <v>46138</v>
      </c>
      <c r="F151" s="70" t="s">
        <v>5093</v>
      </c>
      <c r="G151" s="293" t="s">
        <v>5094</v>
      </c>
      <c r="H151" s="299" t="s">
        <v>3926</v>
      </c>
      <c r="I151" s="299"/>
      <c r="J151" s="330">
        <v>44510</v>
      </c>
      <c r="K151" s="330"/>
      <c r="L151" s="331">
        <v>43622</v>
      </c>
      <c r="M151" s="344">
        <v>45448</v>
      </c>
      <c r="N151" s="331"/>
      <c r="O151" s="318">
        <v>43793</v>
      </c>
      <c r="P151" s="316">
        <v>44158</v>
      </c>
      <c r="Q151" s="70">
        <v>2012</v>
      </c>
      <c r="R151" s="11" t="s">
        <v>3927</v>
      </c>
      <c r="S151" s="10">
        <v>42698</v>
      </c>
      <c r="T151" s="10"/>
      <c r="U151" s="10"/>
      <c r="V151" s="70"/>
      <c r="W151" s="113" t="s">
        <v>3928</v>
      </c>
      <c r="X151" s="101"/>
      <c r="Y151" s="100"/>
      <c r="Z151" s="70" t="s">
        <v>3929</v>
      </c>
      <c r="AA151" s="331">
        <v>43753</v>
      </c>
      <c r="AB151" s="331">
        <v>43787</v>
      </c>
      <c r="AC151" s="98"/>
    </row>
    <row r="152" spans="1:30" x14ac:dyDescent="0.2">
      <c r="A152" s="21"/>
      <c r="B152" s="299"/>
      <c r="C152" s="303"/>
      <c r="D152" s="228"/>
      <c r="E152" s="100"/>
      <c r="F152" s="70"/>
      <c r="G152" s="293"/>
      <c r="H152" s="299"/>
      <c r="I152" s="299"/>
      <c r="J152" s="330"/>
      <c r="K152" s="330"/>
      <c r="L152" s="331"/>
      <c r="M152" s="350"/>
      <c r="N152" s="331"/>
      <c r="O152" s="315"/>
      <c r="P152" s="316"/>
      <c r="Q152" s="70"/>
      <c r="R152" s="11"/>
      <c r="S152" s="10"/>
      <c r="T152" s="10"/>
      <c r="U152" s="10"/>
      <c r="V152" s="70"/>
      <c r="W152" s="113"/>
      <c r="X152" s="101"/>
      <c r="Y152" s="100"/>
      <c r="Z152" s="70"/>
      <c r="AA152" s="299"/>
      <c r="AB152" s="299"/>
      <c r="AC152" s="98"/>
    </row>
    <row r="153" spans="1:30" x14ac:dyDescent="0.2">
      <c r="A153" s="21" t="s">
        <v>5670</v>
      </c>
      <c r="B153" s="299" t="s">
        <v>5671</v>
      </c>
      <c r="C153" s="303">
        <v>34325</v>
      </c>
      <c r="D153" s="259" t="s">
        <v>5672</v>
      </c>
      <c r="E153" s="100">
        <v>47476</v>
      </c>
      <c r="F153" s="70" t="s">
        <v>5673</v>
      </c>
      <c r="G153" s="293" t="s">
        <v>5674</v>
      </c>
      <c r="H153" s="299" t="s">
        <v>1013</v>
      </c>
      <c r="I153" s="299" t="s">
        <v>885</v>
      </c>
      <c r="J153" s="330">
        <v>45686</v>
      </c>
      <c r="K153" s="330"/>
      <c r="L153" s="331">
        <v>43726</v>
      </c>
      <c r="M153" s="350">
        <v>45552</v>
      </c>
      <c r="N153" s="331"/>
      <c r="O153" s="315">
        <v>43962</v>
      </c>
      <c r="P153" s="316">
        <v>44691</v>
      </c>
      <c r="Q153" s="70">
        <v>2019</v>
      </c>
      <c r="R153" s="11" t="s">
        <v>5675</v>
      </c>
      <c r="S153" s="10">
        <v>43962</v>
      </c>
      <c r="T153" s="10"/>
      <c r="U153" s="10"/>
      <c r="V153" s="70"/>
      <c r="W153" s="113" t="s">
        <v>5676</v>
      </c>
      <c r="X153" s="101"/>
      <c r="Y153" s="100"/>
      <c r="Z153" s="70" t="s">
        <v>5555</v>
      </c>
      <c r="AA153" s="299"/>
      <c r="AB153" s="299"/>
      <c r="AC153" s="98"/>
    </row>
    <row r="154" spans="1:30" x14ac:dyDescent="0.2">
      <c r="A154" s="21"/>
      <c r="B154" s="299"/>
      <c r="C154" s="303"/>
      <c r="D154" s="228"/>
      <c r="E154" s="100"/>
      <c r="F154" s="70"/>
      <c r="G154" s="293"/>
      <c r="H154" s="299"/>
      <c r="I154" s="299"/>
      <c r="J154" s="330"/>
      <c r="K154" s="330"/>
      <c r="L154" s="331"/>
      <c r="M154" s="350"/>
      <c r="N154" s="331"/>
      <c r="O154" s="315"/>
      <c r="P154" s="316"/>
      <c r="Q154" s="70"/>
      <c r="R154" s="11"/>
      <c r="S154" s="10"/>
      <c r="T154" s="10"/>
      <c r="U154" s="10"/>
      <c r="V154" s="70"/>
      <c r="W154" s="113"/>
      <c r="X154" s="101"/>
      <c r="Y154" s="100"/>
      <c r="Z154" s="70"/>
      <c r="AA154" s="299"/>
      <c r="AB154" s="299"/>
      <c r="AC154" s="98"/>
    </row>
    <row r="155" spans="1:30" x14ac:dyDescent="0.2">
      <c r="A155" s="33" t="s">
        <v>3097</v>
      </c>
      <c r="B155" s="301" t="s">
        <v>964</v>
      </c>
      <c r="C155" s="304">
        <v>17949</v>
      </c>
      <c r="D155" s="259" t="s">
        <v>2761</v>
      </c>
      <c r="E155" s="27">
        <v>44232</v>
      </c>
      <c r="F155" s="26" t="s">
        <v>3172</v>
      </c>
      <c r="G155" s="292">
        <v>38608</v>
      </c>
      <c r="H155" s="301" t="s">
        <v>877</v>
      </c>
      <c r="I155" s="301" t="s">
        <v>801</v>
      </c>
      <c r="J155" s="337"/>
      <c r="K155" s="337"/>
      <c r="L155" s="336">
        <v>39953</v>
      </c>
      <c r="M155" s="347">
        <v>41779</v>
      </c>
      <c r="N155" s="301"/>
      <c r="O155" s="318">
        <v>43152</v>
      </c>
      <c r="P155" s="655">
        <v>44977</v>
      </c>
      <c r="Q155" s="26"/>
      <c r="R155" s="2" t="s">
        <v>1327</v>
      </c>
      <c r="S155" s="3">
        <v>35041</v>
      </c>
      <c r="T155" s="3"/>
      <c r="U155" s="3"/>
      <c r="V155" s="26" t="s">
        <v>1783</v>
      </c>
      <c r="W155" s="112" t="s">
        <v>2765</v>
      </c>
      <c r="X155" s="5"/>
      <c r="Y155" s="31"/>
      <c r="Z155" s="26"/>
      <c r="AA155" s="301"/>
      <c r="AB155" s="301"/>
      <c r="AD155" s="98"/>
    </row>
    <row r="156" spans="1:30" s="235" customFormat="1" ht="10.5" customHeight="1" x14ac:dyDescent="0.2">
      <c r="A156" s="274"/>
      <c r="B156" s="300"/>
      <c r="C156" s="281"/>
      <c r="D156" s="228"/>
      <c r="E156" s="229"/>
      <c r="F156" s="228"/>
      <c r="G156" s="293"/>
      <c r="H156" s="300"/>
      <c r="I156" s="300"/>
      <c r="J156" s="333"/>
      <c r="K156" s="333"/>
      <c r="L156" s="334"/>
      <c r="M156" s="344"/>
      <c r="N156" s="300"/>
      <c r="O156" s="318"/>
      <c r="P156" s="316"/>
      <c r="Q156" s="228"/>
      <c r="R156" s="226"/>
      <c r="S156" s="231"/>
      <c r="T156" s="231"/>
      <c r="U156" s="231"/>
      <c r="V156" s="228"/>
      <c r="W156" s="233"/>
      <c r="X156" s="234"/>
      <c r="Y156" s="229"/>
      <c r="Z156" s="228"/>
      <c r="AA156" s="300"/>
      <c r="AB156" s="300"/>
    </row>
    <row r="157" spans="1:30" s="235" customFormat="1" ht="10.5" customHeight="1" x14ac:dyDescent="0.2">
      <c r="A157" s="659" t="s">
        <v>4461</v>
      </c>
      <c r="B157" s="300" t="s">
        <v>4462</v>
      </c>
      <c r="C157" s="281">
        <v>31452</v>
      </c>
      <c r="D157" s="259" t="s">
        <v>4463</v>
      </c>
      <c r="E157" s="229">
        <v>46763</v>
      </c>
      <c r="F157" s="228" t="s">
        <v>5245</v>
      </c>
      <c r="G157" s="293" t="s">
        <v>5246</v>
      </c>
      <c r="H157" s="300" t="s">
        <v>1393</v>
      </c>
      <c r="I157" s="300" t="s">
        <v>843</v>
      </c>
      <c r="J157" s="333">
        <v>45068</v>
      </c>
      <c r="K157" s="333">
        <v>43798</v>
      </c>
      <c r="L157" s="334">
        <v>43812</v>
      </c>
      <c r="M157" s="344">
        <v>45639</v>
      </c>
      <c r="N157" s="334">
        <v>45069</v>
      </c>
      <c r="O157" s="318">
        <v>43258</v>
      </c>
      <c r="P157" s="372">
        <v>43988</v>
      </c>
      <c r="Q157" s="228">
        <v>2007.2012999999999</v>
      </c>
      <c r="R157" s="226" t="s">
        <v>4357</v>
      </c>
      <c r="S157" s="231">
        <v>43258</v>
      </c>
      <c r="T157" s="231"/>
      <c r="U157" s="231"/>
      <c r="V157" s="228"/>
      <c r="W157" s="233" t="s">
        <v>5239</v>
      </c>
      <c r="X157" s="234"/>
      <c r="Y157" s="229"/>
      <c r="Z157" s="228" t="s">
        <v>4541</v>
      </c>
      <c r="AA157" s="334">
        <v>43762</v>
      </c>
      <c r="AB157" s="334">
        <v>43801</v>
      </c>
    </row>
    <row r="158" spans="1:30" s="235" customFormat="1" ht="10.5" customHeight="1" x14ac:dyDescent="0.2">
      <c r="A158" s="274"/>
      <c r="B158" s="300"/>
      <c r="C158" s="281"/>
      <c r="D158" s="228"/>
      <c r="E158" s="229"/>
      <c r="F158" s="228"/>
      <c r="G158" s="293"/>
      <c r="H158" s="300"/>
      <c r="I158" s="300"/>
      <c r="J158" s="333"/>
      <c r="K158" s="333"/>
      <c r="L158" s="334"/>
      <c r="M158" s="344"/>
      <c r="N158" s="334"/>
      <c r="O158" s="318"/>
      <c r="P158" s="316"/>
      <c r="Q158" s="228"/>
      <c r="R158" s="226"/>
      <c r="S158" s="231"/>
      <c r="T158" s="231"/>
      <c r="U158" s="231"/>
      <c r="V158" s="228"/>
      <c r="W158" s="233"/>
      <c r="X158" s="234"/>
      <c r="Y158" s="229"/>
      <c r="Z158" s="228"/>
      <c r="AA158" s="300"/>
      <c r="AB158" s="300"/>
    </row>
    <row r="159" spans="1:30" s="235" customFormat="1" ht="10.5" customHeight="1" x14ac:dyDescent="0.2">
      <c r="A159" s="274" t="s">
        <v>5562</v>
      </c>
      <c r="B159" s="300" t="s">
        <v>5563</v>
      </c>
      <c r="C159" s="281">
        <v>28884</v>
      </c>
      <c r="D159" s="259" t="s">
        <v>5566</v>
      </c>
      <c r="E159" s="229">
        <v>47002</v>
      </c>
      <c r="F159" s="228" t="s">
        <v>5564</v>
      </c>
      <c r="G159" s="293" t="s">
        <v>5565</v>
      </c>
      <c r="H159" s="300" t="s">
        <v>2715</v>
      </c>
      <c r="I159" s="300" t="s">
        <v>428</v>
      </c>
      <c r="J159" s="333">
        <v>45273</v>
      </c>
      <c r="K159" s="333"/>
      <c r="L159" s="334">
        <v>43067</v>
      </c>
      <c r="M159" s="344">
        <v>44892</v>
      </c>
      <c r="N159" s="334"/>
      <c r="O159" s="318">
        <v>43913</v>
      </c>
      <c r="P159" s="316">
        <v>44642</v>
      </c>
      <c r="Q159" s="228" t="s">
        <v>5567</v>
      </c>
      <c r="R159" s="226" t="s">
        <v>5568</v>
      </c>
      <c r="S159" s="231">
        <v>43913</v>
      </c>
      <c r="T159" s="231"/>
      <c r="U159" s="231"/>
      <c r="V159" s="228"/>
      <c r="W159" s="233" t="s">
        <v>5569</v>
      </c>
      <c r="X159" s="234"/>
      <c r="Y159" s="229"/>
      <c r="Z159" s="228" t="s">
        <v>5570</v>
      </c>
      <c r="AA159" s="300"/>
      <c r="AB159" s="300"/>
    </row>
    <row r="160" spans="1:30" s="235" customFormat="1" ht="10.5" customHeight="1" x14ac:dyDescent="0.2">
      <c r="A160" s="274"/>
      <c r="B160" s="300"/>
      <c r="C160" s="281"/>
      <c r="D160" s="228"/>
      <c r="E160" s="229"/>
      <c r="F160" s="228"/>
      <c r="G160" s="293"/>
      <c r="H160" s="300"/>
      <c r="I160" s="300"/>
      <c r="J160" s="333"/>
      <c r="K160" s="333"/>
      <c r="L160" s="334"/>
      <c r="M160" s="344"/>
      <c r="N160" s="334"/>
      <c r="O160" s="318"/>
      <c r="P160" s="316"/>
      <c r="Q160" s="228"/>
      <c r="R160" s="226"/>
      <c r="S160" s="231"/>
      <c r="T160" s="231"/>
      <c r="U160" s="231"/>
      <c r="V160" s="228"/>
      <c r="W160" s="233"/>
      <c r="X160" s="234"/>
      <c r="Y160" s="229"/>
      <c r="Z160" s="228"/>
      <c r="AA160" s="300"/>
      <c r="AB160" s="300"/>
    </row>
    <row r="161" spans="1:42" s="235" customFormat="1" ht="10.5" customHeight="1" x14ac:dyDescent="0.2">
      <c r="A161" s="274" t="s">
        <v>4136</v>
      </c>
      <c r="B161" s="300" t="s">
        <v>4137</v>
      </c>
      <c r="C161" s="281">
        <v>28328</v>
      </c>
      <c r="D161" s="259" t="s">
        <v>4609</v>
      </c>
      <c r="E161" s="229">
        <v>46979</v>
      </c>
      <c r="F161" s="228" t="s">
        <v>5482</v>
      </c>
      <c r="G161" s="293" t="s">
        <v>5483</v>
      </c>
      <c r="H161" s="300" t="s">
        <v>4138</v>
      </c>
      <c r="I161" s="300" t="s">
        <v>843</v>
      </c>
      <c r="J161" s="333">
        <v>44721</v>
      </c>
      <c r="K161" s="333"/>
      <c r="L161" s="334">
        <v>42755</v>
      </c>
      <c r="M161" s="344">
        <v>44580</v>
      </c>
      <c r="N161" s="300"/>
      <c r="O161" s="318">
        <v>44004</v>
      </c>
      <c r="P161" s="316">
        <v>45098</v>
      </c>
      <c r="Q161" s="228" t="s">
        <v>5424</v>
      </c>
      <c r="R161" s="226" t="s">
        <v>1898</v>
      </c>
      <c r="S161" s="231">
        <v>42908</v>
      </c>
      <c r="T161" s="231"/>
      <c r="U161" s="231"/>
      <c r="V161" s="228"/>
      <c r="W161" s="233" t="s">
        <v>5161</v>
      </c>
      <c r="X161" s="234"/>
      <c r="Y161" s="229"/>
      <c r="Z161" s="228"/>
      <c r="AA161" s="334">
        <v>43753</v>
      </c>
      <c r="AB161" s="334">
        <v>43769</v>
      </c>
    </row>
    <row r="162" spans="1:42" s="235" customFormat="1" ht="10.5" customHeight="1" x14ac:dyDescent="0.2">
      <c r="A162" s="274"/>
      <c r="B162" s="300"/>
      <c r="C162" s="281"/>
      <c r="D162" s="228"/>
      <c r="E162" s="229"/>
      <c r="F162" s="228"/>
      <c r="G162" s="293"/>
      <c r="H162" s="300"/>
      <c r="I162" s="300"/>
      <c r="J162" s="333"/>
      <c r="K162" s="333"/>
      <c r="L162" s="334"/>
      <c r="M162" s="344"/>
      <c r="N162" s="300"/>
      <c r="O162" s="318"/>
      <c r="P162" s="316"/>
      <c r="Q162" s="228"/>
      <c r="R162" s="226"/>
      <c r="S162" s="231"/>
      <c r="T162" s="231"/>
      <c r="U162" s="231"/>
      <c r="V162" s="228"/>
      <c r="W162" s="233"/>
      <c r="X162" s="234"/>
      <c r="Y162" s="229"/>
      <c r="Z162" s="228"/>
      <c r="AA162" s="300"/>
      <c r="AB162" s="300"/>
    </row>
    <row r="163" spans="1:42" x14ac:dyDescent="0.2">
      <c r="A163" s="21" t="s">
        <v>966</v>
      </c>
      <c r="B163" s="301" t="s">
        <v>967</v>
      </c>
      <c r="C163" s="304">
        <v>22841</v>
      </c>
      <c r="D163" s="138" t="s">
        <v>440</v>
      </c>
      <c r="E163" s="31">
        <v>44343</v>
      </c>
      <c r="F163" s="26" t="s">
        <v>5374</v>
      </c>
      <c r="G163" s="292" t="s">
        <v>5375</v>
      </c>
      <c r="H163" s="301" t="s">
        <v>954</v>
      </c>
      <c r="I163" s="301" t="s">
        <v>801</v>
      </c>
      <c r="J163" s="333">
        <v>45574</v>
      </c>
      <c r="K163" s="333"/>
      <c r="L163" s="334">
        <v>42052</v>
      </c>
      <c r="M163" s="344">
        <v>43877</v>
      </c>
      <c r="N163" s="334"/>
      <c r="O163" s="318">
        <v>43491</v>
      </c>
      <c r="P163" s="319">
        <v>44221</v>
      </c>
      <c r="Q163" s="26"/>
      <c r="R163" s="2" t="s">
        <v>1335</v>
      </c>
      <c r="S163" s="3">
        <v>36864</v>
      </c>
      <c r="T163" s="3"/>
      <c r="U163" s="3"/>
      <c r="V163" s="26" t="s">
        <v>1783</v>
      </c>
      <c r="W163" s="112" t="s">
        <v>3944</v>
      </c>
      <c r="X163" s="5"/>
      <c r="Y163" s="27">
        <v>40703</v>
      </c>
      <c r="Z163" s="28" t="s">
        <v>456</v>
      </c>
      <c r="AA163" s="301" t="s">
        <v>5336</v>
      </c>
      <c r="AB163" s="301" t="s">
        <v>5336</v>
      </c>
      <c r="AD163" s="98"/>
    </row>
    <row r="164" spans="1:42" s="235" customFormat="1" x14ac:dyDescent="0.2">
      <c r="A164" s="274"/>
      <c r="B164" s="300"/>
      <c r="C164" s="281"/>
      <c r="D164" s="228"/>
      <c r="E164" s="229"/>
      <c r="F164" s="228"/>
      <c r="G164" s="293"/>
      <c r="H164" s="300"/>
      <c r="I164" s="300"/>
      <c r="J164" s="333"/>
      <c r="K164" s="333"/>
      <c r="L164" s="334"/>
      <c r="M164" s="344"/>
      <c r="N164" s="334"/>
      <c r="O164" s="318"/>
      <c r="P164" s="316"/>
      <c r="Q164" s="228"/>
      <c r="R164" s="226"/>
      <c r="S164" s="231"/>
      <c r="T164" s="231"/>
      <c r="U164" s="231"/>
      <c r="V164" s="228"/>
      <c r="W164" s="233"/>
      <c r="X164" s="234"/>
      <c r="Y164" s="229"/>
      <c r="Z164" s="228" t="s">
        <v>4523</v>
      </c>
      <c r="AA164" s="300"/>
      <c r="AB164" s="300"/>
    </row>
    <row r="165" spans="1:42" s="235" customFormat="1" x14ac:dyDescent="0.2">
      <c r="A165" s="274" t="s">
        <v>5580</v>
      </c>
      <c r="B165" s="300" t="s">
        <v>5581</v>
      </c>
      <c r="C165" s="281">
        <v>32557</v>
      </c>
      <c r="D165" s="259" t="s">
        <v>5584</v>
      </c>
      <c r="E165" s="229">
        <v>44894</v>
      </c>
      <c r="F165" s="228" t="s">
        <v>5582</v>
      </c>
      <c r="G165" s="293" t="s">
        <v>5046</v>
      </c>
      <c r="H165" s="300" t="s">
        <v>5583</v>
      </c>
      <c r="I165" s="300" t="s">
        <v>2965</v>
      </c>
      <c r="J165" s="333">
        <v>45736</v>
      </c>
      <c r="K165" s="333"/>
      <c r="L165" s="334">
        <v>43890</v>
      </c>
      <c r="M165" s="344">
        <v>45716</v>
      </c>
      <c r="N165" s="334"/>
      <c r="O165" s="318">
        <v>43920</v>
      </c>
      <c r="P165" s="316">
        <v>44649</v>
      </c>
      <c r="Q165" s="228">
        <v>2019</v>
      </c>
      <c r="R165" s="226" t="s">
        <v>5585</v>
      </c>
      <c r="S165" s="231">
        <v>43920</v>
      </c>
      <c r="T165" s="231"/>
      <c r="U165" s="231"/>
      <c r="V165" s="228"/>
      <c r="W165" s="233" t="s">
        <v>5586</v>
      </c>
      <c r="X165" s="234"/>
      <c r="Y165" s="229"/>
      <c r="Z165" s="228" t="s">
        <v>5587</v>
      </c>
      <c r="AA165" s="300"/>
      <c r="AB165" s="300"/>
    </row>
    <row r="166" spans="1:42" s="235" customFormat="1" x14ac:dyDescent="0.2">
      <c r="A166" s="274"/>
      <c r="B166" s="300"/>
      <c r="C166" s="281"/>
      <c r="D166" s="228"/>
      <c r="E166" s="229"/>
      <c r="F166" s="228"/>
      <c r="G166" s="293"/>
      <c r="H166" s="300"/>
      <c r="I166" s="300"/>
      <c r="J166" s="333"/>
      <c r="K166" s="333"/>
      <c r="L166" s="334"/>
      <c r="M166" s="344"/>
      <c r="N166" s="334"/>
      <c r="O166" s="318"/>
      <c r="P166" s="316"/>
      <c r="Q166" s="228"/>
      <c r="R166" s="226"/>
      <c r="S166" s="231"/>
      <c r="T166" s="231"/>
      <c r="U166" s="231"/>
      <c r="V166" s="228"/>
      <c r="W166" s="233"/>
      <c r="X166" s="234"/>
      <c r="Y166" s="229"/>
      <c r="Z166" s="228"/>
      <c r="AA166" s="300"/>
      <c r="AB166" s="300"/>
    </row>
    <row r="167" spans="1:42" x14ac:dyDescent="0.2">
      <c r="A167" s="659" t="s">
        <v>968</v>
      </c>
      <c r="B167" s="399" t="s">
        <v>969</v>
      </c>
      <c r="C167" s="402">
        <v>21450</v>
      </c>
      <c r="D167" s="259" t="s">
        <v>5697</v>
      </c>
      <c r="E167" s="27">
        <v>47573</v>
      </c>
      <c r="F167" s="28" t="s">
        <v>5739</v>
      </c>
      <c r="G167" s="409" t="s">
        <v>5740</v>
      </c>
      <c r="H167" s="301" t="s">
        <v>894</v>
      </c>
      <c r="I167" s="301" t="s">
        <v>843</v>
      </c>
      <c r="J167" s="337">
        <v>44710</v>
      </c>
      <c r="K167" s="337">
        <v>43810</v>
      </c>
      <c r="L167" s="334">
        <v>43803</v>
      </c>
      <c r="M167" s="333">
        <v>44533</v>
      </c>
      <c r="N167" s="346">
        <v>47404</v>
      </c>
      <c r="O167" s="441">
        <v>43675</v>
      </c>
      <c r="P167" s="319">
        <v>44770</v>
      </c>
      <c r="Q167" s="28"/>
      <c r="R167" s="2" t="s">
        <v>1332</v>
      </c>
      <c r="S167" s="8">
        <v>43675</v>
      </c>
      <c r="T167" s="8"/>
      <c r="U167" s="8"/>
      <c r="V167" s="28"/>
      <c r="W167" s="114" t="s">
        <v>5185</v>
      </c>
      <c r="X167" s="114"/>
      <c r="Y167" s="28"/>
      <c r="Z167" s="28" t="s">
        <v>5698</v>
      </c>
      <c r="AA167" s="346">
        <v>43762</v>
      </c>
      <c r="AB167" s="346">
        <v>43801</v>
      </c>
      <c r="AC167" s="117"/>
      <c r="AD167" s="117"/>
      <c r="AE167" s="117"/>
      <c r="AF167" s="117"/>
      <c r="AG167" s="117"/>
      <c r="AH167" s="116"/>
      <c r="AP167" s="116"/>
    </row>
    <row r="168" spans="1:42" x14ac:dyDescent="0.2">
      <c r="A168" s="34"/>
      <c r="B168" s="399"/>
      <c r="C168" s="402"/>
      <c r="D168" s="28"/>
      <c r="E168" s="27"/>
      <c r="F168" s="28"/>
      <c r="G168" s="409"/>
      <c r="H168" s="301"/>
      <c r="I168" s="301"/>
      <c r="J168" s="337"/>
      <c r="K168" s="337"/>
      <c r="L168" s="346"/>
      <c r="M168" s="337"/>
      <c r="N168" s="346"/>
      <c r="O168" s="441"/>
      <c r="P168" s="319"/>
      <c r="Q168" s="28"/>
      <c r="R168" s="2"/>
      <c r="S168" s="8"/>
      <c r="T168" s="8"/>
      <c r="U168" s="8"/>
      <c r="V168" s="28"/>
      <c r="W168" s="114"/>
      <c r="X168" s="114"/>
      <c r="Y168" s="28"/>
      <c r="Z168" s="28"/>
      <c r="AA168" s="399"/>
      <c r="AB168" s="399"/>
      <c r="AC168" s="117"/>
      <c r="AD168" s="117"/>
      <c r="AE168" s="117"/>
      <c r="AF168" s="117"/>
      <c r="AG168" s="117"/>
      <c r="AH168" s="116"/>
      <c r="AP168" s="116"/>
    </row>
    <row r="169" spans="1:42" x14ac:dyDescent="0.2">
      <c r="A169" s="21" t="s">
        <v>1906</v>
      </c>
      <c r="B169" s="301" t="s">
        <v>99</v>
      </c>
      <c r="C169" s="304">
        <v>32389</v>
      </c>
      <c r="D169" s="138" t="s">
        <v>188</v>
      </c>
      <c r="E169" s="31">
        <v>44236</v>
      </c>
      <c r="F169" s="26" t="s">
        <v>5022</v>
      </c>
      <c r="G169" s="293" t="s">
        <v>5023</v>
      </c>
      <c r="H169" s="301" t="s">
        <v>1393</v>
      </c>
      <c r="I169" s="301" t="s">
        <v>843</v>
      </c>
      <c r="J169" s="333">
        <v>44244</v>
      </c>
      <c r="K169" s="333"/>
      <c r="L169" s="336">
        <v>43729</v>
      </c>
      <c r="M169" s="344">
        <v>45556</v>
      </c>
      <c r="N169" s="346">
        <v>45309</v>
      </c>
      <c r="O169" s="318">
        <v>43547</v>
      </c>
      <c r="P169" s="316">
        <v>44277</v>
      </c>
      <c r="Q169" s="28">
        <v>2017</v>
      </c>
      <c r="R169" s="2" t="s">
        <v>100</v>
      </c>
      <c r="S169" s="3">
        <v>40535</v>
      </c>
      <c r="T169" s="3"/>
      <c r="U169" s="3"/>
      <c r="V169" s="26" t="s">
        <v>1785</v>
      </c>
      <c r="W169" s="112" t="s">
        <v>703</v>
      </c>
      <c r="X169" s="5"/>
      <c r="Y169" s="31"/>
      <c r="Z169" s="28" t="s">
        <v>756</v>
      </c>
      <c r="AA169" s="336">
        <v>43798</v>
      </c>
      <c r="AB169" s="336">
        <v>43829</v>
      </c>
      <c r="AC169" s="98"/>
      <c r="AD169" s="98"/>
    </row>
    <row r="170" spans="1:42" ht="12.75" customHeight="1" x14ac:dyDescent="0.2">
      <c r="A170" s="21"/>
      <c r="B170" s="301"/>
      <c r="C170" s="304"/>
      <c r="D170" s="28"/>
      <c r="E170" s="31"/>
      <c r="F170" s="26"/>
      <c r="G170" s="293"/>
      <c r="H170" s="301"/>
      <c r="I170" s="301"/>
      <c r="J170" s="333"/>
      <c r="K170" s="333"/>
      <c r="L170" s="336"/>
      <c r="M170" s="344"/>
      <c r="N170" s="346"/>
      <c r="O170" s="318"/>
      <c r="P170" s="319"/>
      <c r="Q170" s="28"/>
      <c r="R170" s="2"/>
      <c r="S170" s="3"/>
      <c r="T170" s="3"/>
      <c r="U170" s="3"/>
      <c r="V170" s="26"/>
      <c r="W170" s="112"/>
      <c r="X170" s="5"/>
      <c r="Y170" s="31"/>
      <c r="Z170" s="28"/>
      <c r="AA170" s="301"/>
      <c r="AB170" s="301"/>
      <c r="AC170" s="98"/>
      <c r="AD170" s="98"/>
    </row>
    <row r="171" spans="1:42" s="235" customFormat="1" x14ac:dyDescent="0.2">
      <c r="A171" s="274" t="s">
        <v>4322</v>
      </c>
      <c r="B171" s="300" t="s">
        <v>4323</v>
      </c>
      <c r="C171" s="281">
        <v>29311</v>
      </c>
      <c r="D171" s="259" t="s">
        <v>4324</v>
      </c>
      <c r="E171" s="229">
        <v>46672</v>
      </c>
      <c r="F171" s="228" t="s">
        <v>5293</v>
      </c>
      <c r="G171" s="293" t="s">
        <v>5294</v>
      </c>
      <c r="H171" s="300" t="s">
        <v>1576</v>
      </c>
      <c r="I171" s="300" t="s">
        <v>873</v>
      </c>
      <c r="J171" s="333">
        <v>44854</v>
      </c>
      <c r="K171" s="333"/>
      <c r="L171" s="334">
        <v>43749</v>
      </c>
      <c r="M171" s="344">
        <v>45575</v>
      </c>
      <c r="N171" s="334">
        <v>44882</v>
      </c>
      <c r="O171" s="318">
        <v>43841</v>
      </c>
      <c r="P171" s="316">
        <v>44206</v>
      </c>
      <c r="Q171" s="228" t="s">
        <v>4850</v>
      </c>
      <c r="R171" s="226" t="s">
        <v>3941</v>
      </c>
      <c r="S171" s="231">
        <v>43111</v>
      </c>
      <c r="T171" s="231"/>
      <c r="U171" s="231"/>
      <c r="V171" s="228"/>
      <c r="W171" s="233" t="s">
        <v>5422</v>
      </c>
      <c r="X171" s="234"/>
      <c r="Y171" s="229"/>
      <c r="Z171" s="228" t="s">
        <v>4325</v>
      </c>
      <c r="AA171" s="334">
        <v>43753</v>
      </c>
      <c r="AB171" s="334">
        <v>43773</v>
      </c>
    </row>
    <row r="172" spans="1:42" s="235" customFormat="1" x14ac:dyDescent="0.2">
      <c r="A172" s="274"/>
      <c r="B172" s="300"/>
      <c r="C172" s="281"/>
      <c r="D172" s="228"/>
      <c r="E172" s="229"/>
      <c r="F172" s="228"/>
      <c r="G172" s="293"/>
      <c r="H172" s="300"/>
      <c r="I172" s="300"/>
      <c r="J172" s="333"/>
      <c r="K172" s="333"/>
      <c r="L172" s="334"/>
      <c r="M172" s="344"/>
      <c r="N172" s="334"/>
      <c r="O172" s="318"/>
      <c r="P172" s="316"/>
      <c r="Q172" s="228"/>
      <c r="R172" s="226"/>
      <c r="S172" s="231"/>
      <c r="T172" s="231"/>
      <c r="U172" s="231"/>
      <c r="V172" s="228"/>
      <c r="W172" s="233"/>
      <c r="X172" s="234"/>
      <c r="Y172" s="229"/>
      <c r="Z172" s="228"/>
      <c r="AA172" s="300"/>
      <c r="AB172" s="300"/>
    </row>
    <row r="173" spans="1:42" s="235" customFormat="1" x14ac:dyDescent="0.2">
      <c r="A173" s="659" t="s">
        <v>5597</v>
      </c>
      <c r="B173" s="300" t="s">
        <v>5598</v>
      </c>
      <c r="C173" s="281">
        <v>35475</v>
      </c>
      <c r="D173" s="259" t="s">
        <v>5599</v>
      </c>
      <c r="E173" s="229">
        <v>47534</v>
      </c>
      <c r="F173" s="228" t="s">
        <v>5600</v>
      </c>
      <c r="G173" s="293" t="s">
        <v>5574</v>
      </c>
      <c r="H173" s="300" t="s">
        <v>5601</v>
      </c>
      <c r="I173" s="300" t="s">
        <v>995</v>
      </c>
      <c r="J173" s="333">
        <v>44817</v>
      </c>
      <c r="K173" s="333"/>
      <c r="L173" s="334">
        <v>43796</v>
      </c>
      <c r="M173" s="344">
        <v>45623</v>
      </c>
      <c r="N173" s="334"/>
      <c r="O173" s="318">
        <v>43927</v>
      </c>
      <c r="P173" s="316">
        <v>44656</v>
      </c>
      <c r="Q173" s="228"/>
      <c r="R173" s="226" t="s">
        <v>5602</v>
      </c>
      <c r="S173" s="231">
        <v>43927</v>
      </c>
      <c r="T173" s="231"/>
      <c r="U173" s="231"/>
      <c r="V173" s="228"/>
      <c r="W173" s="233" t="s">
        <v>5603</v>
      </c>
      <c r="X173" s="234"/>
      <c r="Y173" s="229"/>
      <c r="Z173" s="228" t="s">
        <v>5604</v>
      </c>
      <c r="AA173" s="300"/>
      <c r="AB173" s="300"/>
    </row>
    <row r="174" spans="1:42" s="235" customFormat="1" x14ac:dyDescent="0.2">
      <c r="A174" s="274"/>
      <c r="B174" s="300"/>
      <c r="C174" s="281"/>
      <c r="D174" s="228"/>
      <c r="E174" s="229"/>
      <c r="F174" s="228"/>
      <c r="G174" s="293"/>
      <c r="H174" s="300"/>
      <c r="I174" s="300"/>
      <c r="J174" s="333"/>
      <c r="K174" s="333"/>
      <c r="L174" s="334"/>
      <c r="M174" s="344"/>
      <c r="N174" s="334"/>
      <c r="O174" s="318"/>
      <c r="P174" s="316"/>
      <c r="Q174" s="228"/>
      <c r="R174" s="226"/>
      <c r="S174" s="231"/>
      <c r="T174" s="231"/>
      <c r="U174" s="231"/>
      <c r="V174" s="228"/>
      <c r="W174" s="233"/>
      <c r="X174" s="234"/>
      <c r="Y174" s="229"/>
      <c r="Z174" s="228"/>
      <c r="AA174" s="300"/>
      <c r="AB174" s="300"/>
    </row>
    <row r="175" spans="1:42" ht="10.5" customHeight="1" x14ac:dyDescent="0.2">
      <c r="A175" s="274" t="s">
        <v>4146</v>
      </c>
      <c r="B175" s="301" t="s">
        <v>4147</v>
      </c>
      <c r="C175" s="304">
        <v>32995</v>
      </c>
      <c r="D175" s="259" t="s">
        <v>4148</v>
      </c>
      <c r="E175" s="31">
        <v>45852</v>
      </c>
      <c r="F175" s="26" t="s">
        <v>4714</v>
      </c>
      <c r="G175" s="293" t="s">
        <v>4715</v>
      </c>
      <c r="H175" s="301" t="s">
        <v>1828</v>
      </c>
      <c r="I175" s="301" t="s">
        <v>843</v>
      </c>
      <c r="J175" s="335">
        <v>44740</v>
      </c>
      <c r="K175" s="335">
        <v>43845</v>
      </c>
      <c r="L175" s="336">
        <v>43818</v>
      </c>
      <c r="M175" s="344">
        <v>45644</v>
      </c>
      <c r="N175" s="346"/>
      <c r="O175" s="317">
        <v>43654</v>
      </c>
      <c r="P175" s="372">
        <v>44019</v>
      </c>
      <c r="Q175" s="28"/>
      <c r="R175" s="2" t="s">
        <v>4149</v>
      </c>
      <c r="S175" s="3">
        <v>42920</v>
      </c>
      <c r="T175" s="3"/>
      <c r="U175" s="3"/>
      <c r="V175" s="26"/>
      <c r="W175" s="112" t="s">
        <v>4274</v>
      </c>
      <c r="X175" s="5"/>
      <c r="Y175" s="31"/>
      <c r="Z175" s="28"/>
      <c r="AA175" s="336">
        <v>43753</v>
      </c>
      <c r="AB175" s="336">
        <v>43798</v>
      </c>
      <c r="AC175" s="98"/>
      <c r="AD175" s="98"/>
    </row>
    <row r="176" spans="1:42" ht="10.5" customHeight="1" x14ac:dyDescent="0.2">
      <c r="A176" s="21"/>
      <c r="B176" s="301"/>
      <c r="C176" s="304"/>
      <c r="D176" s="28"/>
      <c r="E176" s="31"/>
      <c r="F176" s="26"/>
      <c r="G176" s="293"/>
      <c r="H176" s="301"/>
      <c r="I176" s="301"/>
      <c r="J176" s="335"/>
      <c r="K176" s="335"/>
      <c r="L176" s="336"/>
      <c r="M176" s="344"/>
      <c r="N176" s="346"/>
      <c r="O176" s="317"/>
      <c r="P176" s="316"/>
      <c r="Q176" s="28"/>
      <c r="R176" s="2"/>
      <c r="S176" s="3"/>
      <c r="T176" s="3"/>
      <c r="U176" s="3"/>
      <c r="V176" s="26"/>
      <c r="W176" s="112"/>
      <c r="X176" s="5"/>
      <c r="Y176" s="31"/>
      <c r="Z176" s="28"/>
      <c r="AA176" s="301"/>
      <c r="AB176" s="301"/>
      <c r="AC176" s="98"/>
      <c r="AD176" s="98"/>
    </row>
    <row r="177" spans="1:30" ht="10.5" customHeight="1" x14ac:dyDescent="0.2">
      <c r="A177" s="659" t="s">
        <v>4890</v>
      </c>
      <c r="B177" s="301" t="s">
        <v>4884</v>
      </c>
      <c r="C177" s="304">
        <v>33323</v>
      </c>
      <c r="D177" s="259" t="s">
        <v>4885</v>
      </c>
      <c r="E177" s="31">
        <v>47051</v>
      </c>
      <c r="F177" s="26" t="s">
        <v>4886</v>
      </c>
      <c r="G177" s="293" t="s">
        <v>3465</v>
      </c>
      <c r="H177" s="301" t="s">
        <v>4887</v>
      </c>
      <c r="I177" s="301" t="s">
        <v>999</v>
      </c>
      <c r="J177" s="335">
        <v>45194</v>
      </c>
      <c r="K177" s="335">
        <v>43775</v>
      </c>
      <c r="L177" s="336">
        <v>43502</v>
      </c>
      <c r="M177" s="344">
        <v>45327</v>
      </c>
      <c r="N177" s="346"/>
      <c r="O177" s="317">
        <v>43507</v>
      </c>
      <c r="P177" s="316">
        <v>44237</v>
      </c>
      <c r="Q177" s="28">
        <v>2017</v>
      </c>
      <c r="R177" s="2" t="s">
        <v>4888</v>
      </c>
      <c r="S177" s="3">
        <v>43507</v>
      </c>
      <c r="T177" s="3"/>
      <c r="U177" s="3"/>
      <c r="V177" s="26"/>
      <c r="W177" s="112" t="s">
        <v>4889</v>
      </c>
      <c r="X177" s="5"/>
      <c r="Y177" s="31"/>
      <c r="Z177" s="28" t="s">
        <v>4987</v>
      </c>
      <c r="AA177" s="336">
        <v>43775</v>
      </c>
      <c r="AB177" s="301" t="s">
        <v>5435</v>
      </c>
      <c r="AC177" s="98"/>
      <c r="AD177" s="98"/>
    </row>
    <row r="178" spans="1:30" ht="10.5" customHeight="1" x14ac:dyDescent="0.2">
      <c r="A178" s="21"/>
      <c r="B178" s="301"/>
      <c r="C178" s="304"/>
      <c r="D178" s="28"/>
      <c r="E178" s="31"/>
      <c r="F178" s="26"/>
      <c r="G178" s="293"/>
      <c r="H178" s="301"/>
      <c r="I178" s="301"/>
      <c r="J178" s="335"/>
      <c r="K178" s="335"/>
      <c r="L178" s="336"/>
      <c r="M178" s="344"/>
      <c r="N178" s="346"/>
      <c r="O178" s="317"/>
      <c r="P178" s="316"/>
      <c r="Q178" s="28"/>
      <c r="R178" s="2"/>
      <c r="S178" s="3"/>
      <c r="T178" s="3"/>
      <c r="U178" s="3"/>
      <c r="V178" s="26"/>
      <c r="W178" s="112"/>
      <c r="X178" s="5"/>
      <c r="Y178" s="31"/>
      <c r="Z178" s="28"/>
      <c r="AA178" s="301"/>
      <c r="AB178" s="301"/>
      <c r="AC178" s="98"/>
      <c r="AD178" s="98"/>
    </row>
    <row r="179" spans="1:30" ht="10.5" customHeight="1" x14ac:dyDescent="0.2">
      <c r="A179" s="21" t="s">
        <v>4916</v>
      </c>
      <c r="B179" s="301" t="s">
        <v>4917</v>
      </c>
      <c r="C179" s="304">
        <v>25279</v>
      </c>
      <c r="D179" s="259" t="s">
        <v>4918</v>
      </c>
      <c r="E179" s="31">
        <v>46162</v>
      </c>
      <c r="F179" s="26" t="s">
        <v>5543</v>
      </c>
      <c r="G179" s="293" t="s">
        <v>5544</v>
      </c>
      <c r="H179" s="301" t="s">
        <v>4919</v>
      </c>
      <c r="I179" s="301" t="s">
        <v>4104</v>
      </c>
      <c r="J179" s="335">
        <v>45330</v>
      </c>
      <c r="K179" s="335"/>
      <c r="L179" s="336">
        <v>43510</v>
      </c>
      <c r="M179" s="344">
        <v>45335</v>
      </c>
      <c r="N179" s="346"/>
      <c r="O179" s="317">
        <v>43522</v>
      </c>
      <c r="P179" s="316">
        <v>44252</v>
      </c>
      <c r="Q179" s="28">
        <v>1992.2001</v>
      </c>
      <c r="R179" s="2" t="s">
        <v>4920</v>
      </c>
      <c r="S179" s="3">
        <v>43522</v>
      </c>
      <c r="T179" s="3"/>
      <c r="U179" s="3"/>
      <c r="V179" s="26"/>
      <c r="W179" s="112" t="s">
        <v>4921</v>
      </c>
      <c r="X179" s="5"/>
      <c r="Y179" s="31"/>
      <c r="Z179" s="28" t="s">
        <v>4922</v>
      </c>
      <c r="AA179" s="336">
        <v>43762</v>
      </c>
      <c r="AB179" s="336">
        <v>43802</v>
      </c>
      <c r="AC179" s="98"/>
      <c r="AD179" s="98"/>
    </row>
    <row r="180" spans="1:30" x14ac:dyDescent="0.2">
      <c r="A180" s="21"/>
      <c r="B180" s="301"/>
      <c r="C180" s="304"/>
      <c r="D180" s="228"/>
      <c r="E180" s="31"/>
      <c r="F180" s="26"/>
      <c r="G180" s="293"/>
      <c r="H180" s="301"/>
      <c r="I180" s="301"/>
      <c r="J180" s="335"/>
      <c r="K180" s="335"/>
      <c r="L180" s="336"/>
      <c r="M180" s="344"/>
      <c r="N180" s="346"/>
      <c r="O180" s="317"/>
      <c r="P180" s="316"/>
      <c r="Q180" s="28"/>
      <c r="R180" s="2"/>
      <c r="S180" s="3"/>
      <c r="T180" s="3"/>
      <c r="U180" s="3"/>
      <c r="V180" s="26"/>
      <c r="W180" s="112"/>
      <c r="X180" s="5"/>
      <c r="Y180" s="31"/>
      <c r="Z180" s="28"/>
      <c r="AA180" s="301"/>
      <c r="AB180" s="301"/>
      <c r="AC180" s="98"/>
      <c r="AD180" s="98"/>
    </row>
    <row r="181" spans="1:30" ht="10.5" customHeight="1" x14ac:dyDescent="0.2">
      <c r="A181" s="659" t="s">
        <v>4354</v>
      </c>
      <c r="B181" s="301" t="s">
        <v>4355</v>
      </c>
      <c r="C181" s="304">
        <v>33730</v>
      </c>
      <c r="D181" s="259" t="s">
        <v>4359</v>
      </c>
      <c r="E181" s="31">
        <v>45959</v>
      </c>
      <c r="F181" s="26" t="s">
        <v>5348</v>
      </c>
      <c r="G181" s="293" t="s">
        <v>5349</v>
      </c>
      <c r="H181" s="301" t="s">
        <v>4356</v>
      </c>
      <c r="I181" s="301" t="s">
        <v>843</v>
      </c>
      <c r="J181" s="335">
        <v>45279</v>
      </c>
      <c r="K181" s="335">
        <v>43649</v>
      </c>
      <c r="L181" s="336">
        <v>42256</v>
      </c>
      <c r="M181" s="344">
        <v>44083</v>
      </c>
      <c r="N181" s="346"/>
      <c r="O181" s="317">
        <v>43869</v>
      </c>
      <c r="P181" s="316">
        <v>44234</v>
      </c>
      <c r="Q181" s="28"/>
      <c r="R181" s="2" t="s">
        <v>4357</v>
      </c>
      <c r="S181" s="3">
        <v>43139</v>
      </c>
      <c r="T181" s="3"/>
      <c r="U181" s="3"/>
      <c r="V181" s="26"/>
      <c r="W181" s="112" t="s">
        <v>4358</v>
      </c>
      <c r="X181" s="5"/>
      <c r="Y181" s="31"/>
      <c r="Z181" s="28" t="s">
        <v>4353</v>
      </c>
      <c r="AA181" s="336">
        <v>43775</v>
      </c>
      <c r="AB181" s="336">
        <v>43823</v>
      </c>
      <c r="AC181" s="98"/>
      <c r="AD181" s="98"/>
    </row>
    <row r="182" spans="1:30" ht="10.5" customHeight="1" x14ac:dyDescent="0.2">
      <c r="A182" s="21"/>
      <c r="B182" s="301"/>
      <c r="C182" s="304"/>
      <c r="D182" s="28"/>
      <c r="E182" s="31"/>
      <c r="F182" s="26"/>
      <c r="G182" s="293"/>
      <c r="H182" s="301"/>
      <c r="I182" s="301"/>
      <c r="J182" s="335"/>
      <c r="K182" s="335"/>
      <c r="L182" s="336"/>
      <c r="M182" s="344"/>
      <c r="N182" s="346"/>
      <c r="O182" s="317"/>
      <c r="P182" s="316"/>
      <c r="Q182" s="28"/>
      <c r="R182" s="2"/>
      <c r="S182" s="3"/>
      <c r="T182" s="3"/>
      <c r="U182" s="3"/>
      <c r="V182" s="26"/>
      <c r="W182" s="112"/>
      <c r="X182" s="5"/>
      <c r="Y182" s="31"/>
      <c r="Z182" s="28"/>
      <c r="AA182" s="301"/>
      <c r="AB182" s="301"/>
      <c r="AC182" s="98"/>
      <c r="AD182" s="98"/>
    </row>
    <row r="183" spans="1:30" ht="10.5" customHeight="1" x14ac:dyDescent="0.2">
      <c r="A183" s="659" t="s">
        <v>4348</v>
      </c>
      <c r="B183" s="301" t="s">
        <v>4349</v>
      </c>
      <c r="C183" s="304">
        <v>34152</v>
      </c>
      <c r="D183" s="259" t="s">
        <v>4351</v>
      </c>
      <c r="E183" s="31">
        <v>46715</v>
      </c>
      <c r="F183" s="26" t="s">
        <v>5295</v>
      </c>
      <c r="G183" s="293" t="s">
        <v>5296</v>
      </c>
      <c r="H183" s="301" t="s">
        <v>4350</v>
      </c>
      <c r="I183" s="301" t="s">
        <v>873</v>
      </c>
      <c r="J183" s="335">
        <v>44955</v>
      </c>
      <c r="K183" s="335">
        <v>43693</v>
      </c>
      <c r="L183" s="336">
        <v>43130</v>
      </c>
      <c r="M183" s="344">
        <v>44955</v>
      </c>
      <c r="N183" s="346"/>
      <c r="O183" s="317">
        <v>43139</v>
      </c>
      <c r="P183" s="316">
        <v>44234</v>
      </c>
      <c r="Q183" s="28"/>
      <c r="R183" s="2" t="s">
        <v>3754</v>
      </c>
      <c r="S183" s="3">
        <v>43139</v>
      </c>
      <c r="T183" s="3"/>
      <c r="U183" s="3"/>
      <c r="V183" s="26"/>
      <c r="W183" s="112" t="s">
        <v>4352</v>
      </c>
      <c r="X183" s="5"/>
      <c r="Y183" s="31"/>
      <c r="Z183" s="28" t="s">
        <v>4353</v>
      </c>
      <c r="AA183" s="336">
        <v>43775</v>
      </c>
      <c r="AB183" s="336">
        <v>43833</v>
      </c>
      <c r="AC183" s="98"/>
      <c r="AD183" s="98"/>
    </row>
    <row r="184" spans="1:30" x14ac:dyDescent="0.2">
      <c r="A184" s="21"/>
      <c r="B184" s="301"/>
      <c r="C184" s="304"/>
      <c r="D184" s="228"/>
      <c r="E184" s="31"/>
      <c r="F184" s="26"/>
      <c r="G184" s="293"/>
      <c r="H184" s="301"/>
      <c r="I184" s="301"/>
      <c r="J184" s="335"/>
      <c r="K184" s="335"/>
      <c r="L184" s="336"/>
      <c r="M184" s="344"/>
      <c r="N184" s="346"/>
      <c r="O184" s="317"/>
      <c r="P184" s="316"/>
      <c r="Q184" s="28"/>
      <c r="R184" s="2"/>
      <c r="S184" s="3"/>
      <c r="T184" s="3"/>
      <c r="U184" s="3"/>
      <c r="V184" s="26"/>
      <c r="W184" s="112"/>
      <c r="X184" s="5"/>
      <c r="Y184" s="31"/>
      <c r="Z184" s="550" t="s">
        <v>4793</v>
      </c>
      <c r="AA184" s="301"/>
      <c r="AB184" s="301"/>
      <c r="AC184" s="98"/>
      <c r="AD184" s="98"/>
    </row>
    <row r="185" spans="1:30" x14ac:dyDescent="0.2">
      <c r="A185" s="20" t="s">
        <v>970</v>
      </c>
      <c r="B185" s="301" t="s">
        <v>971</v>
      </c>
      <c r="C185" s="304">
        <v>23425</v>
      </c>
      <c r="D185" s="138" t="s">
        <v>5667</v>
      </c>
      <c r="E185" s="31">
        <v>47611</v>
      </c>
      <c r="F185" s="26" t="s">
        <v>5145</v>
      </c>
      <c r="G185" s="292" t="s">
        <v>5146</v>
      </c>
      <c r="H185" s="301" t="s">
        <v>865</v>
      </c>
      <c r="I185" s="301" t="s">
        <v>843</v>
      </c>
      <c r="J185" s="337">
        <v>45666</v>
      </c>
      <c r="K185" s="337"/>
      <c r="L185" s="336">
        <v>43285</v>
      </c>
      <c r="M185" s="348">
        <v>45110</v>
      </c>
      <c r="N185" s="336"/>
      <c r="O185" s="318">
        <v>43126</v>
      </c>
      <c r="P185" s="316">
        <v>44586</v>
      </c>
      <c r="Q185" s="26"/>
      <c r="R185" s="2" t="s">
        <v>1340</v>
      </c>
      <c r="S185" s="3">
        <v>37994</v>
      </c>
      <c r="T185" s="3"/>
      <c r="U185" s="3"/>
      <c r="V185" s="26" t="s">
        <v>1783</v>
      </c>
      <c r="W185" s="112" t="s">
        <v>758</v>
      </c>
      <c r="X185" s="5"/>
      <c r="Y185" s="182" t="s">
        <v>140</v>
      </c>
      <c r="Z185" s="70" t="s">
        <v>3350</v>
      </c>
      <c r="AA185" s="301" t="s">
        <v>5339</v>
      </c>
      <c r="AB185" s="301"/>
    </row>
    <row r="186" spans="1:30" s="93" customFormat="1" x14ac:dyDescent="0.2">
      <c r="A186" s="34"/>
      <c r="B186" s="399"/>
      <c r="C186" s="402"/>
      <c r="D186" s="28"/>
      <c r="E186" s="27"/>
      <c r="F186" s="28"/>
      <c r="G186" s="409"/>
      <c r="H186" s="399"/>
      <c r="I186" s="399"/>
      <c r="J186" s="337"/>
      <c r="K186" s="337"/>
      <c r="L186" s="346"/>
      <c r="M186" s="348"/>
      <c r="N186" s="346"/>
      <c r="O186" s="410"/>
      <c r="P186" s="319"/>
      <c r="Q186" s="28"/>
      <c r="R186" s="7"/>
      <c r="S186" s="8"/>
      <c r="T186" s="8"/>
      <c r="U186" s="8"/>
      <c r="V186" s="28"/>
      <c r="W186" s="114"/>
      <c r="X186" s="105"/>
      <c r="Y186" s="27"/>
      <c r="Z186" s="28"/>
      <c r="AA186" s="399"/>
      <c r="AB186" s="399"/>
    </row>
    <row r="187" spans="1:30" s="93" customFormat="1" x14ac:dyDescent="0.2">
      <c r="A187" s="34" t="s">
        <v>5706</v>
      </c>
      <c r="B187" s="399" t="s">
        <v>5707</v>
      </c>
      <c r="C187" s="402">
        <v>29470</v>
      </c>
      <c r="D187" s="259" t="s">
        <v>5708</v>
      </c>
      <c r="E187" s="27">
        <v>47249</v>
      </c>
      <c r="F187" s="28" t="s">
        <v>5709</v>
      </c>
      <c r="G187" s="409" t="s">
        <v>5710</v>
      </c>
      <c r="H187" s="399" t="s">
        <v>4013</v>
      </c>
      <c r="I187" s="399" t="s">
        <v>873</v>
      </c>
      <c r="J187" s="337">
        <v>45434</v>
      </c>
      <c r="K187" s="337"/>
      <c r="L187" s="346">
        <v>43162</v>
      </c>
      <c r="M187" s="348">
        <v>44257</v>
      </c>
      <c r="N187" s="346"/>
      <c r="O187" s="410">
        <v>43972</v>
      </c>
      <c r="P187" s="319">
        <v>44336</v>
      </c>
      <c r="Q187" s="28" t="s">
        <v>5711</v>
      </c>
      <c r="R187" s="7" t="s">
        <v>3490</v>
      </c>
      <c r="S187" s="8">
        <v>43972</v>
      </c>
      <c r="T187" s="8"/>
      <c r="U187" s="8"/>
      <c r="V187" s="28"/>
      <c r="W187" s="114" t="s">
        <v>5712</v>
      </c>
      <c r="X187" s="105"/>
      <c r="Y187" s="27"/>
      <c r="Z187" s="28" t="s">
        <v>5713</v>
      </c>
      <c r="AA187" s="399"/>
      <c r="AB187" s="399"/>
    </row>
    <row r="188" spans="1:30" s="93" customFormat="1" x14ac:dyDescent="0.2">
      <c r="A188" s="34"/>
      <c r="B188" s="399"/>
      <c r="C188" s="402"/>
      <c r="D188" s="28"/>
      <c r="E188" s="27"/>
      <c r="F188" s="28"/>
      <c r="G188" s="409"/>
      <c r="H188" s="399"/>
      <c r="I188" s="399"/>
      <c r="J188" s="337"/>
      <c r="K188" s="337"/>
      <c r="L188" s="346"/>
      <c r="M188" s="348"/>
      <c r="N188" s="346"/>
      <c r="O188" s="410"/>
      <c r="P188" s="319"/>
      <c r="Q188" s="28"/>
      <c r="R188" s="7"/>
      <c r="S188" s="8"/>
      <c r="T188" s="8"/>
      <c r="U188" s="8"/>
      <c r="V188" s="28"/>
      <c r="W188" s="114"/>
      <c r="X188" s="105"/>
      <c r="Y188" s="27"/>
      <c r="Z188" s="28"/>
      <c r="AA188" s="399"/>
      <c r="AB188" s="399"/>
    </row>
    <row r="189" spans="1:30" ht="12.75" customHeight="1" x14ac:dyDescent="0.2">
      <c r="A189" s="21" t="s">
        <v>525</v>
      </c>
      <c r="B189" s="299" t="s">
        <v>527</v>
      </c>
      <c r="C189" s="303">
        <v>32148</v>
      </c>
      <c r="D189" s="138" t="s">
        <v>528</v>
      </c>
      <c r="E189" s="100">
        <v>44288</v>
      </c>
      <c r="F189" s="70" t="s">
        <v>5541</v>
      </c>
      <c r="G189" s="293" t="s">
        <v>5542</v>
      </c>
      <c r="H189" s="299" t="s">
        <v>1295</v>
      </c>
      <c r="I189" s="299" t="s">
        <v>843</v>
      </c>
      <c r="J189" s="333">
        <v>45644</v>
      </c>
      <c r="K189" s="333"/>
      <c r="L189" s="336">
        <v>42445</v>
      </c>
      <c r="M189" s="348">
        <v>44270</v>
      </c>
      <c r="N189" s="331"/>
      <c r="O189" s="318">
        <v>43732</v>
      </c>
      <c r="P189" s="316">
        <v>44097</v>
      </c>
      <c r="Q189" s="70">
        <v>2019</v>
      </c>
      <c r="R189" s="11" t="s">
        <v>1322</v>
      </c>
      <c r="S189" s="10">
        <v>40718</v>
      </c>
      <c r="T189" s="10"/>
      <c r="U189" s="10"/>
      <c r="V189" s="70" t="s">
        <v>1785</v>
      </c>
      <c r="W189" s="113" t="s">
        <v>1978</v>
      </c>
      <c r="X189" s="101"/>
      <c r="Y189" s="31">
        <v>40879</v>
      </c>
      <c r="Z189" s="27">
        <v>45394</v>
      </c>
      <c r="AA189" s="299" t="s">
        <v>5339</v>
      </c>
      <c r="AB189" s="299"/>
      <c r="AC189" s="98"/>
    </row>
    <row r="190" spans="1:30" ht="12.75" customHeight="1" x14ac:dyDescent="0.2">
      <c r="A190" s="21"/>
      <c r="B190" s="299"/>
      <c r="C190" s="303"/>
      <c r="D190" s="28"/>
      <c r="E190" s="100"/>
      <c r="F190" s="70"/>
      <c r="G190" s="293"/>
      <c r="H190" s="299"/>
      <c r="I190" s="299"/>
      <c r="J190" s="333"/>
      <c r="K190" s="333"/>
      <c r="L190" s="336"/>
      <c r="M190" s="348"/>
      <c r="N190" s="331"/>
      <c r="O190" s="318"/>
      <c r="P190" s="319"/>
      <c r="Q190" s="70"/>
      <c r="R190" s="11"/>
      <c r="S190" s="10"/>
      <c r="T190" s="10"/>
      <c r="U190" s="10"/>
      <c r="V190" s="70"/>
      <c r="W190" s="113"/>
      <c r="X190" s="101"/>
      <c r="Y190" s="31"/>
      <c r="Z190" s="28"/>
      <c r="AA190" s="299"/>
      <c r="AB190" s="299"/>
      <c r="AC190" s="98"/>
    </row>
    <row r="191" spans="1:30" ht="12.75" customHeight="1" x14ac:dyDescent="0.2">
      <c r="A191" s="21" t="s">
        <v>4962</v>
      </c>
      <c r="B191" s="299" t="s">
        <v>4963</v>
      </c>
      <c r="C191" s="303">
        <v>30491</v>
      </c>
      <c r="D191" s="259" t="s">
        <v>4964</v>
      </c>
      <c r="E191" s="100">
        <v>47136</v>
      </c>
      <c r="F191" s="70" t="s">
        <v>5504</v>
      </c>
      <c r="G191" s="293" t="s">
        <v>5505</v>
      </c>
      <c r="H191" s="299" t="s">
        <v>4967</v>
      </c>
      <c r="I191" s="299"/>
      <c r="J191" s="333">
        <v>45326</v>
      </c>
      <c r="K191" s="333"/>
      <c r="L191" s="336">
        <v>43163</v>
      </c>
      <c r="M191" s="348">
        <v>44258</v>
      </c>
      <c r="N191" s="331"/>
      <c r="O191" s="318">
        <v>43545</v>
      </c>
      <c r="P191" s="319">
        <v>44275</v>
      </c>
      <c r="Q191" s="70">
        <v>2003</v>
      </c>
      <c r="R191" s="11" t="s">
        <v>4966</v>
      </c>
      <c r="S191" s="10">
        <v>43545</v>
      </c>
      <c r="T191" s="10"/>
      <c r="U191" s="10"/>
      <c r="V191" s="70"/>
      <c r="W191" s="113" t="s">
        <v>4968</v>
      </c>
      <c r="X191" s="101"/>
      <c r="Y191" s="31"/>
      <c r="Z191" s="27" t="s">
        <v>4965</v>
      </c>
      <c r="AA191" s="331">
        <v>43753</v>
      </c>
      <c r="AB191" s="331">
        <v>43768</v>
      </c>
      <c r="AC191" s="98"/>
    </row>
    <row r="192" spans="1:30" ht="12.75" customHeight="1" x14ac:dyDescent="0.2">
      <c r="A192" s="21"/>
      <c r="B192" s="299"/>
      <c r="C192" s="303"/>
      <c r="D192" s="28"/>
      <c r="E192" s="100"/>
      <c r="F192" s="70"/>
      <c r="G192" s="293"/>
      <c r="H192" s="299"/>
      <c r="I192" s="299"/>
      <c r="J192" s="333"/>
      <c r="K192" s="333"/>
      <c r="L192" s="336"/>
      <c r="M192" s="348"/>
      <c r="N192" s="331"/>
      <c r="O192" s="318"/>
      <c r="P192" s="319"/>
      <c r="Q192" s="70"/>
      <c r="R192" s="11"/>
      <c r="S192" s="10"/>
      <c r="T192" s="10"/>
      <c r="U192" s="10"/>
      <c r="V192" s="70"/>
      <c r="W192" s="113"/>
      <c r="X192" s="101"/>
      <c r="Y192" s="31"/>
      <c r="Z192" s="28"/>
      <c r="AA192" s="299"/>
      <c r="AB192" s="299"/>
      <c r="AC192" s="98"/>
    </row>
    <row r="193" spans="1:160" s="93" customFormat="1" ht="12.75" customHeight="1" x14ac:dyDescent="0.2">
      <c r="A193" s="20" t="s">
        <v>982</v>
      </c>
      <c r="B193" s="301" t="s">
        <v>983</v>
      </c>
      <c r="C193" s="304">
        <v>28659</v>
      </c>
      <c r="D193" s="138" t="s">
        <v>2453</v>
      </c>
      <c r="E193" s="31">
        <v>45041</v>
      </c>
      <c r="F193" s="26" t="s">
        <v>5400</v>
      </c>
      <c r="G193" s="292" t="s">
        <v>5401</v>
      </c>
      <c r="H193" s="301" t="s">
        <v>984</v>
      </c>
      <c r="I193" s="301" t="s">
        <v>845</v>
      </c>
      <c r="J193" s="450">
        <v>44739</v>
      </c>
      <c r="K193" s="450"/>
      <c r="L193" s="336">
        <v>42754</v>
      </c>
      <c r="M193" s="348">
        <v>44579</v>
      </c>
      <c r="N193" s="336"/>
      <c r="O193" s="318">
        <v>43491</v>
      </c>
      <c r="P193" s="655">
        <v>44221</v>
      </c>
      <c r="Q193" s="26">
        <v>2001</v>
      </c>
      <c r="R193" s="2" t="s">
        <v>1342</v>
      </c>
      <c r="S193" s="3">
        <v>39370</v>
      </c>
      <c r="T193" s="3"/>
      <c r="U193" s="3"/>
      <c r="V193" s="26" t="s">
        <v>1784</v>
      </c>
      <c r="W193" s="112" t="s">
        <v>2985</v>
      </c>
      <c r="X193" s="5"/>
      <c r="Y193" s="31"/>
      <c r="Z193" s="28" t="s">
        <v>700</v>
      </c>
      <c r="AA193" s="336">
        <v>43762</v>
      </c>
      <c r="AB193" s="301" t="s">
        <v>5435</v>
      </c>
      <c r="AC193" s="1"/>
      <c r="AD193" s="98"/>
      <c r="AE193" s="98"/>
      <c r="AF193" s="1"/>
      <c r="AG193" s="1"/>
      <c r="AH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D193" s="1"/>
    </row>
    <row r="194" spans="1:160" s="93" customFormat="1" ht="12.75" customHeight="1" x14ac:dyDescent="0.2">
      <c r="A194" s="20"/>
      <c r="B194" s="301"/>
      <c r="C194" s="304"/>
      <c r="D194" s="28"/>
      <c r="E194" s="31"/>
      <c r="F194" s="26"/>
      <c r="G194" s="292"/>
      <c r="H194" s="301"/>
      <c r="I194" s="301"/>
      <c r="J194" s="450"/>
      <c r="K194" s="450"/>
      <c r="L194" s="336"/>
      <c r="M194" s="348"/>
      <c r="N194" s="336"/>
      <c r="O194" s="318"/>
      <c r="P194" s="319"/>
      <c r="Q194" s="26"/>
      <c r="R194" s="2"/>
      <c r="S194" s="3"/>
      <c r="T194" s="3"/>
      <c r="U194" s="3"/>
      <c r="V194" s="26"/>
      <c r="W194" s="112"/>
      <c r="X194" s="5"/>
      <c r="Y194" s="31"/>
      <c r="Z194" s="28"/>
      <c r="AA194" s="301"/>
      <c r="AB194" s="301"/>
      <c r="AC194" s="1"/>
      <c r="AD194" s="98"/>
      <c r="AE194" s="98"/>
      <c r="AF194" s="1"/>
      <c r="AG194" s="1"/>
      <c r="AH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D194" s="1"/>
    </row>
    <row r="195" spans="1:160" s="93" customFormat="1" ht="12.75" customHeight="1" x14ac:dyDescent="0.2">
      <c r="A195" s="20" t="s">
        <v>4101</v>
      </c>
      <c r="B195" s="301" t="s">
        <v>4102</v>
      </c>
      <c r="C195" s="304">
        <v>32992</v>
      </c>
      <c r="D195" s="259" t="s">
        <v>4103</v>
      </c>
      <c r="E195" s="31">
        <v>45855</v>
      </c>
      <c r="F195" s="26" t="s">
        <v>5321</v>
      </c>
      <c r="G195" s="292" t="s">
        <v>5322</v>
      </c>
      <c r="H195" s="301" t="s">
        <v>1603</v>
      </c>
      <c r="I195" s="301" t="s">
        <v>4104</v>
      </c>
      <c r="J195" s="337">
        <v>45166</v>
      </c>
      <c r="K195" s="337"/>
      <c r="L195" s="336">
        <v>43720</v>
      </c>
      <c r="M195" s="344">
        <v>45547</v>
      </c>
      <c r="N195" s="336"/>
      <c r="O195" s="317">
        <v>43988</v>
      </c>
      <c r="P195" s="316">
        <v>44352</v>
      </c>
      <c r="Q195" s="26">
        <v>2016</v>
      </c>
      <c r="R195" s="2" t="s">
        <v>4105</v>
      </c>
      <c r="S195" s="3">
        <v>42892</v>
      </c>
      <c r="T195" s="3"/>
      <c r="U195" s="3"/>
      <c r="V195" s="26"/>
      <c r="W195" s="112" t="s">
        <v>4629</v>
      </c>
      <c r="X195" s="5"/>
      <c r="Y195" s="31"/>
      <c r="Z195" s="28" t="s">
        <v>4466</v>
      </c>
      <c r="AA195" s="336">
        <v>43753</v>
      </c>
      <c r="AB195" s="336">
        <v>43763</v>
      </c>
      <c r="AC195" s="1"/>
      <c r="AD195" s="98"/>
      <c r="AE195" s="98"/>
      <c r="AF195" s="1"/>
      <c r="AG195" s="1"/>
      <c r="AH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D195" s="1"/>
    </row>
    <row r="196" spans="1:160" s="93" customFormat="1" ht="12.75" customHeight="1" x14ac:dyDescent="0.2">
      <c r="A196" s="20"/>
      <c r="B196" s="301"/>
      <c r="C196" s="304"/>
      <c r="D196" s="228"/>
      <c r="E196" s="31"/>
      <c r="F196" s="26"/>
      <c r="G196" s="292"/>
      <c r="H196" s="301"/>
      <c r="I196" s="301"/>
      <c r="J196" s="345"/>
      <c r="K196" s="345"/>
      <c r="L196" s="336"/>
      <c r="M196" s="350"/>
      <c r="N196" s="336"/>
      <c r="O196" s="317"/>
      <c r="P196" s="322"/>
      <c r="Q196" s="26"/>
      <c r="R196" s="2"/>
      <c r="S196" s="3"/>
      <c r="T196" s="3"/>
      <c r="U196" s="3"/>
      <c r="V196" s="26"/>
      <c r="W196" s="112"/>
      <c r="X196" s="5"/>
      <c r="Y196" s="31"/>
      <c r="Z196" s="28"/>
      <c r="AA196" s="301"/>
      <c r="AB196" s="301"/>
      <c r="AC196" s="1"/>
      <c r="AD196" s="98"/>
      <c r="AE196" s="98"/>
      <c r="AF196" s="1"/>
      <c r="AG196" s="1"/>
      <c r="AH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D196" s="1"/>
    </row>
    <row r="197" spans="1:160" ht="12" customHeight="1" x14ac:dyDescent="0.2">
      <c r="A197" s="20" t="s">
        <v>3128</v>
      </c>
      <c r="B197" s="301" t="s">
        <v>3129</v>
      </c>
      <c r="C197" s="304">
        <v>32021</v>
      </c>
      <c r="D197" s="138" t="s">
        <v>3284</v>
      </c>
      <c r="E197" s="31">
        <v>45775</v>
      </c>
      <c r="F197" s="26" t="s">
        <v>5571</v>
      </c>
      <c r="G197" s="292" t="s">
        <v>5572</v>
      </c>
      <c r="H197" s="301" t="s">
        <v>1603</v>
      </c>
      <c r="I197" s="301" t="s">
        <v>845</v>
      </c>
      <c r="J197" s="333">
        <v>43943</v>
      </c>
      <c r="K197" s="333"/>
      <c r="L197" s="336">
        <v>42949</v>
      </c>
      <c r="M197" s="348">
        <v>44775</v>
      </c>
      <c r="N197" s="336"/>
      <c r="O197" s="410">
        <v>43972</v>
      </c>
      <c r="P197" s="316">
        <v>44336</v>
      </c>
      <c r="Q197" s="26">
        <v>2017</v>
      </c>
      <c r="R197" s="2" t="s">
        <v>4105</v>
      </c>
      <c r="S197" s="3">
        <v>42144</v>
      </c>
      <c r="T197" s="3"/>
      <c r="U197" s="3"/>
      <c r="V197" s="26"/>
      <c r="W197" s="112" t="s">
        <v>3146</v>
      </c>
      <c r="X197" s="5"/>
      <c r="Y197" s="31"/>
      <c r="Z197" s="26"/>
      <c r="AA197" s="336">
        <v>43753</v>
      </c>
      <c r="AB197" s="336">
        <v>43789</v>
      </c>
      <c r="AH197" s="93"/>
      <c r="AI197" s="93"/>
      <c r="AJ197" s="93"/>
      <c r="AS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CH197" s="93"/>
      <c r="CI197" s="93"/>
      <c r="CJ197" s="93"/>
      <c r="CK197" s="93"/>
      <c r="CL197" s="93"/>
      <c r="CM197" s="93"/>
      <c r="CN197" s="93"/>
      <c r="CY197" s="93"/>
      <c r="CZ197" s="93"/>
      <c r="DA197" s="93"/>
      <c r="EW197" s="93"/>
      <c r="EX197" s="93"/>
      <c r="EY197" s="93"/>
      <c r="EZ197" s="93"/>
      <c r="FA197" s="93"/>
      <c r="FC197" s="93"/>
    </row>
    <row r="198" spans="1:160" ht="12.75" customHeight="1" x14ac:dyDescent="0.2">
      <c r="A198" s="20"/>
      <c r="B198" s="301"/>
      <c r="C198" s="304"/>
      <c r="D198" s="228"/>
      <c r="E198" s="31"/>
      <c r="F198" s="26"/>
      <c r="G198" s="292"/>
      <c r="H198" s="301"/>
      <c r="I198" s="301"/>
      <c r="J198" s="335"/>
      <c r="K198" s="335"/>
      <c r="L198" s="336"/>
      <c r="M198" s="344"/>
      <c r="N198" s="336"/>
      <c r="O198" s="317"/>
      <c r="P198" s="316"/>
      <c r="Q198" s="26"/>
      <c r="R198" s="2"/>
      <c r="S198" s="3"/>
      <c r="T198" s="3"/>
      <c r="U198" s="3"/>
      <c r="V198" s="26"/>
      <c r="W198" s="112"/>
      <c r="X198" s="5"/>
      <c r="Y198" s="31"/>
      <c r="Z198" s="26"/>
      <c r="AA198" s="301"/>
      <c r="AB198" s="301"/>
      <c r="AH198" s="93"/>
      <c r="AI198" s="93"/>
      <c r="AJ198" s="93"/>
      <c r="AS198" s="93"/>
      <c r="BC198" s="93"/>
      <c r="BD198" s="93"/>
      <c r="BE198" s="93"/>
      <c r="BF198" s="93"/>
      <c r="BG198" s="93"/>
      <c r="BH198" s="93"/>
      <c r="BI198" s="93"/>
      <c r="BJ198" s="93"/>
      <c r="BK198" s="93"/>
      <c r="BL198" s="93"/>
      <c r="BM198" s="93"/>
      <c r="BN198" s="93"/>
      <c r="BO198" s="93"/>
      <c r="BP198" s="93"/>
      <c r="BQ198" s="93"/>
      <c r="BR198" s="93"/>
      <c r="BS198" s="93"/>
      <c r="BT198" s="93"/>
      <c r="BU198" s="93"/>
      <c r="CH198" s="93"/>
      <c r="CI198" s="93"/>
      <c r="CJ198" s="93"/>
      <c r="CK198" s="93"/>
      <c r="CL198" s="93"/>
      <c r="CM198" s="93"/>
      <c r="CN198" s="93"/>
      <c r="CY198" s="93"/>
      <c r="CZ198" s="93"/>
      <c r="DA198" s="93"/>
      <c r="EW198" s="93"/>
      <c r="EX198" s="93"/>
      <c r="EY198" s="93"/>
      <c r="EZ198" s="93"/>
      <c r="FA198" s="93"/>
      <c r="FC198" s="93"/>
    </row>
    <row r="199" spans="1:160" ht="12.75" customHeight="1" x14ac:dyDescent="0.35">
      <c r="A199" s="21" t="s">
        <v>2403</v>
      </c>
      <c r="B199" s="301" t="s">
        <v>2404</v>
      </c>
      <c r="C199" s="304">
        <v>29804</v>
      </c>
      <c r="D199" s="259" t="s">
        <v>5390</v>
      </c>
      <c r="E199" s="31">
        <v>47367</v>
      </c>
      <c r="F199" s="26" t="s">
        <v>5391</v>
      </c>
      <c r="G199" s="295" t="s">
        <v>5392</v>
      </c>
      <c r="H199" s="301" t="s">
        <v>1295</v>
      </c>
      <c r="I199" s="301" t="s">
        <v>843</v>
      </c>
      <c r="J199" s="335">
        <v>44951</v>
      </c>
      <c r="K199" s="335"/>
      <c r="L199" s="336">
        <v>42761</v>
      </c>
      <c r="M199" s="348">
        <v>44587</v>
      </c>
      <c r="N199" s="336">
        <v>45309</v>
      </c>
      <c r="O199" s="377">
        <v>43282</v>
      </c>
      <c r="P199" s="410">
        <v>44377</v>
      </c>
      <c r="Q199" s="26" t="s">
        <v>3348</v>
      </c>
      <c r="R199" s="2" t="s">
        <v>2405</v>
      </c>
      <c r="S199" s="3">
        <v>41456</v>
      </c>
      <c r="T199" s="3"/>
      <c r="U199" s="3"/>
      <c r="V199" s="26"/>
      <c r="W199" s="112" t="s">
        <v>2406</v>
      </c>
      <c r="X199" s="5"/>
      <c r="Y199" s="31"/>
      <c r="Z199" s="26" t="s">
        <v>4433</v>
      </c>
      <c r="AA199" s="336">
        <v>43775</v>
      </c>
      <c r="AB199" s="336">
        <v>43795</v>
      </c>
      <c r="AC199" s="95"/>
      <c r="AE199" s="98"/>
      <c r="AF199" s="98"/>
    </row>
    <row r="200" spans="1:160" ht="12.75" customHeight="1" x14ac:dyDescent="0.35">
      <c r="A200" s="21"/>
      <c r="B200" s="301"/>
      <c r="C200" s="304"/>
      <c r="D200" s="28"/>
      <c r="E200" s="31"/>
      <c r="F200" s="26"/>
      <c r="G200" s="295"/>
      <c r="H200" s="301"/>
      <c r="I200" s="301"/>
      <c r="J200" s="335"/>
      <c r="K200" s="335"/>
      <c r="L200" s="336"/>
      <c r="M200" s="348"/>
      <c r="N200" s="301"/>
      <c r="O200" s="377"/>
      <c r="P200" s="319"/>
      <c r="Q200" s="26"/>
      <c r="R200" s="2"/>
      <c r="S200" s="3"/>
      <c r="T200" s="3"/>
      <c r="U200" s="3"/>
      <c r="V200" s="26"/>
      <c r="W200" s="112"/>
      <c r="X200" s="5"/>
      <c r="Y200" s="31"/>
      <c r="Z200" s="26"/>
      <c r="AA200" s="301"/>
      <c r="AB200" s="301"/>
      <c r="AC200" s="95"/>
      <c r="AE200" s="98"/>
      <c r="AF200" s="98"/>
    </row>
    <row r="201" spans="1:160" ht="12" customHeight="1" x14ac:dyDescent="0.2">
      <c r="A201" s="21" t="s">
        <v>987</v>
      </c>
      <c r="B201" s="301" t="s">
        <v>988</v>
      </c>
      <c r="C201" s="304">
        <v>26703</v>
      </c>
      <c r="D201" s="138" t="s">
        <v>321</v>
      </c>
      <c r="E201" s="31">
        <v>44284</v>
      </c>
      <c r="F201" s="26" t="s">
        <v>5717</v>
      </c>
      <c r="G201" s="292" t="s">
        <v>5718</v>
      </c>
      <c r="H201" s="301" t="s">
        <v>877</v>
      </c>
      <c r="I201" s="301" t="s">
        <v>801</v>
      </c>
      <c r="J201" s="335">
        <v>45427</v>
      </c>
      <c r="K201" s="335"/>
      <c r="L201" s="346">
        <v>41981</v>
      </c>
      <c r="M201" s="374">
        <v>43806</v>
      </c>
      <c r="N201" s="336"/>
      <c r="O201" s="317">
        <v>43856</v>
      </c>
      <c r="P201" s="655">
        <v>44221</v>
      </c>
      <c r="Q201" s="26"/>
      <c r="R201" s="2" t="s">
        <v>1327</v>
      </c>
      <c r="S201" s="3">
        <v>36237</v>
      </c>
      <c r="T201" s="3"/>
      <c r="U201" s="3"/>
      <c r="V201" s="26" t="s">
        <v>1784</v>
      </c>
      <c r="W201" s="112" t="s">
        <v>3388</v>
      </c>
      <c r="X201" s="5"/>
      <c r="Y201" s="31"/>
      <c r="Z201" s="28" t="s">
        <v>4215</v>
      </c>
      <c r="AA201" s="336">
        <v>43753</v>
      </c>
      <c r="AB201" s="336">
        <v>43811</v>
      </c>
      <c r="AD201" s="98"/>
      <c r="AF201" s="98"/>
      <c r="AG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O201" s="93"/>
      <c r="CP201" s="93"/>
      <c r="CQ201" s="93"/>
      <c r="CR201" s="93"/>
      <c r="CS201" s="93"/>
      <c r="CT201" s="93"/>
      <c r="CU201" s="93"/>
      <c r="CV201" s="93"/>
      <c r="CW201" s="93"/>
      <c r="CX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3"/>
      <c r="DM201" s="93"/>
      <c r="DN201" s="93"/>
      <c r="DO201" s="93"/>
      <c r="DP201" s="93"/>
      <c r="DQ201" s="93"/>
      <c r="DR201" s="93"/>
      <c r="DS201" s="93"/>
      <c r="DT201" s="93"/>
      <c r="DU201" s="93"/>
      <c r="DV201" s="93"/>
      <c r="DW201" s="93"/>
      <c r="DX201" s="93"/>
      <c r="DY201" s="93"/>
      <c r="DZ201" s="93"/>
      <c r="EA201" s="93"/>
      <c r="EB201" s="93"/>
      <c r="EC201" s="93"/>
      <c r="ED201" s="93"/>
      <c r="EE201" s="93"/>
      <c r="EF201" s="93"/>
      <c r="EG201" s="93"/>
      <c r="EH201" s="93"/>
      <c r="EI201" s="93"/>
      <c r="EJ201" s="93"/>
      <c r="EK201" s="93"/>
      <c r="EL201" s="93"/>
      <c r="EM201" s="93"/>
      <c r="EN201" s="93"/>
      <c r="EO201" s="93"/>
      <c r="EP201" s="93"/>
      <c r="EQ201" s="93"/>
      <c r="ER201" s="93"/>
      <c r="ES201" s="93"/>
      <c r="ET201" s="93"/>
      <c r="EU201" s="93"/>
      <c r="EV201" s="93"/>
      <c r="EW201" s="93"/>
      <c r="EX201" s="93"/>
      <c r="EY201" s="93"/>
      <c r="EZ201" s="93"/>
    </row>
    <row r="202" spans="1:160" ht="12.75" customHeight="1" x14ac:dyDescent="0.2">
      <c r="A202" s="21"/>
      <c r="B202" s="299"/>
      <c r="C202" s="303"/>
      <c r="D202" s="70"/>
      <c r="E202" s="100"/>
      <c r="F202" s="70"/>
      <c r="G202" s="294"/>
      <c r="H202" s="299"/>
      <c r="I202" s="299"/>
      <c r="J202" s="330"/>
      <c r="K202" s="330"/>
      <c r="L202" s="331"/>
      <c r="M202" s="350"/>
      <c r="N202" s="331"/>
      <c r="O202" s="315"/>
      <c r="P202" s="316"/>
      <c r="Q202" s="70"/>
      <c r="R202" s="11"/>
      <c r="S202" s="10"/>
      <c r="T202" s="10"/>
      <c r="U202" s="10"/>
      <c r="V202" s="70"/>
      <c r="W202" s="113"/>
      <c r="X202" s="101"/>
      <c r="Y202" s="100"/>
      <c r="Z202" s="70"/>
      <c r="AA202" s="299"/>
      <c r="AB202" s="299"/>
      <c r="AC202" s="98"/>
      <c r="AD202" s="98"/>
      <c r="AF202" s="93"/>
      <c r="AG202" s="93"/>
      <c r="BO202" s="98"/>
      <c r="BP202" s="98"/>
      <c r="BQ202" s="98"/>
      <c r="BR202" s="98"/>
      <c r="BS202" s="98"/>
      <c r="BT202" s="98"/>
      <c r="BU202" s="98"/>
      <c r="CP202" s="93"/>
      <c r="CQ202" s="93"/>
      <c r="CR202" s="93"/>
      <c r="CS202" s="93"/>
      <c r="CT202" s="93"/>
      <c r="CU202" s="93"/>
      <c r="CV202" s="93"/>
      <c r="CW202" s="93"/>
      <c r="CX202" s="93"/>
      <c r="DA202" s="98"/>
      <c r="DF202" s="93"/>
      <c r="DH202" s="93"/>
      <c r="DI202" s="93"/>
      <c r="DJ202" s="93"/>
      <c r="DK202" s="93"/>
      <c r="DL202" s="93"/>
      <c r="DM202" s="93"/>
      <c r="DN202" s="93"/>
      <c r="DO202" s="93"/>
      <c r="DP202" s="93"/>
      <c r="DQ202" s="93"/>
      <c r="DR202" s="93"/>
      <c r="DS202" s="93"/>
      <c r="DT202" s="93"/>
      <c r="DU202" s="93"/>
      <c r="DV202" s="93"/>
      <c r="DW202" s="93"/>
      <c r="DX202" s="93"/>
      <c r="DY202" s="93"/>
      <c r="DZ202" s="93"/>
      <c r="EA202" s="93"/>
      <c r="EB202" s="93"/>
      <c r="EC202" s="93"/>
      <c r="ED202" s="93"/>
      <c r="EE202" s="93"/>
      <c r="EF202" s="93"/>
      <c r="EG202" s="93"/>
      <c r="EH202" s="93"/>
      <c r="EI202" s="93"/>
      <c r="EJ202" s="93"/>
      <c r="EK202" s="93"/>
      <c r="EL202" s="93"/>
      <c r="EM202" s="93"/>
      <c r="EN202" s="93"/>
      <c r="EO202" s="93"/>
      <c r="EP202" s="93"/>
      <c r="EQ202" s="93"/>
      <c r="ER202" s="93"/>
      <c r="ES202" s="93"/>
      <c r="ET202" s="93"/>
      <c r="EU202" s="93"/>
      <c r="EV202" s="93"/>
      <c r="FA202" s="98"/>
      <c r="FC202" s="98"/>
    </row>
    <row r="203" spans="1:160" ht="12" customHeight="1" x14ac:dyDescent="0.2">
      <c r="A203" s="20" t="s">
        <v>692</v>
      </c>
      <c r="B203" s="301" t="s">
        <v>693</v>
      </c>
      <c r="C203" s="304">
        <v>22976</v>
      </c>
      <c r="D203" s="138" t="s">
        <v>695</v>
      </c>
      <c r="E203" s="31">
        <v>44274</v>
      </c>
      <c r="F203" s="26" t="s">
        <v>5607</v>
      </c>
      <c r="G203" s="292" t="s">
        <v>5608</v>
      </c>
      <c r="H203" s="301" t="s">
        <v>1314</v>
      </c>
      <c r="I203" s="301" t="s">
        <v>843</v>
      </c>
      <c r="J203" s="333">
        <v>45630</v>
      </c>
      <c r="K203" s="333"/>
      <c r="L203" s="346">
        <v>43672</v>
      </c>
      <c r="M203" s="344">
        <v>44402</v>
      </c>
      <c r="N203" s="336"/>
      <c r="O203" s="318">
        <v>43290</v>
      </c>
      <c r="P203" s="372">
        <v>44020</v>
      </c>
      <c r="Q203" s="26"/>
      <c r="R203" s="2" t="s">
        <v>1325</v>
      </c>
      <c r="S203" s="3">
        <v>41008</v>
      </c>
      <c r="T203" s="3"/>
      <c r="U203" s="3"/>
      <c r="V203" s="26" t="s">
        <v>1785</v>
      </c>
      <c r="W203" s="112" t="s">
        <v>694</v>
      </c>
      <c r="X203" s="5"/>
      <c r="Y203" s="31"/>
      <c r="Z203" s="26"/>
      <c r="AA203" s="301" t="s">
        <v>5339</v>
      </c>
      <c r="AB203" s="301"/>
      <c r="AF203" s="93"/>
      <c r="AG203" s="93"/>
    </row>
    <row r="204" spans="1:160" ht="12.75" customHeight="1" x14ac:dyDescent="0.2">
      <c r="A204" s="274"/>
      <c r="B204" s="300"/>
      <c r="C204" s="281"/>
      <c r="D204" s="228"/>
      <c r="E204" s="229"/>
      <c r="F204" s="228"/>
      <c r="G204" s="294"/>
      <c r="H204" s="299"/>
      <c r="I204" s="299"/>
      <c r="J204" s="330"/>
      <c r="K204" s="330"/>
      <c r="L204" s="331"/>
      <c r="M204" s="350"/>
      <c r="N204" s="299"/>
      <c r="O204" s="315"/>
      <c r="P204" s="316"/>
      <c r="Q204" s="70"/>
      <c r="R204" s="11"/>
      <c r="S204" s="10"/>
      <c r="T204" s="10"/>
      <c r="U204" s="10"/>
      <c r="V204" s="70"/>
      <c r="W204" s="113"/>
      <c r="X204" s="101"/>
      <c r="Y204" s="100"/>
      <c r="Z204" s="228"/>
      <c r="AA204" s="300"/>
      <c r="AB204" s="300"/>
      <c r="AC204" s="98"/>
      <c r="AD204" s="98"/>
      <c r="AI204" s="98"/>
      <c r="AJ204" s="98"/>
    </row>
    <row r="205" spans="1:160" ht="12.75" customHeight="1" x14ac:dyDescent="0.2">
      <c r="A205" s="274" t="s">
        <v>5341</v>
      </c>
      <c r="B205" s="300" t="s">
        <v>5342</v>
      </c>
      <c r="C205" s="281">
        <v>32675</v>
      </c>
      <c r="D205" s="259" t="s">
        <v>5343</v>
      </c>
      <c r="E205" s="229">
        <v>47358</v>
      </c>
      <c r="F205" s="228" t="s">
        <v>5344</v>
      </c>
      <c r="G205" s="294" t="s">
        <v>5345</v>
      </c>
      <c r="H205" s="299" t="s">
        <v>954</v>
      </c>
      <c r="I205" s="299" t="s">
        <v>873</v>
      </c>
      <c r="J205" s="330">
        <v>45562</v>
      </c>
      <c r="K205" s="330"/>
      <c r="L205" s="331">
        <v>43272</v>
      </c>
      <c r="M205" s="350">
        <v>45097</v>
      </c>
      <c r="N205" s="299"/>
      <c r="O205" s="315">
        <v>43755</v>
      </c>
      <c r="P205" s="316">
        <v>44485</v>
      </c>
      <c r="Q205" s="70">
        <v>2014.2017000000001</v>
      </c>
      <c r="R205" s="11" t="s">
        <v>3754</v>
      </c>
      <c r="S205" s="10">
        <v>43755</v>
      </c>
      <c r="T205" s="10"/>
      <c r="U205" s="10"/>
      <c r="V205" s="70"/>
      <c r="W205" s="113" t="s">
        <v>5347</v>
      </c>
      <c r="X205" s="101"/>
      <c r="Y205" s="100"/>
      <c r="Z205" s="228"/>
      <c r="AA205" s="300" t="s">
        <v>5336</v>
      </c>
      <c r="AB205" s="300"/>
      <c r="AC205" s="98"/>
      <c r="AD205" s="98"/>
      <c r="AI205" s="98"/>
      <c r="AJ205" s="98"/>
    </row>
    <row r="206" spans="1:160" ht="12.75" customHeight="1" x14ac:dyDescent="0.2">
      <c r="A206" s="274"/>
      <c r="B206" s="300"/>
      <c r="C206" s="281"/>
      <c r="D206" s="228"/>
      <c r="E206" s="229"/>
      <c r="F206" s="228"/>
      <c r="G206" s="294"/>
      <c r="H206" s="299"/>
      <c r="I206" s="299"/>
      <c r="J206" s="330"/>
      <c r="K206" s="330"/>
      <c r="L206" s="331"/>
      <c r="M206" s="350"/>
      <c r="N206" s="299"/>
      <c r="O206" s="315"/>
      <c r="P206" s="316"/>
      <c r="Q206" s="70"/>
      <c r="R206" s="11"/>
      <c r="S206" s="10"/>
      <c r="T206" s="10"/>
      <c r="U206" s="10"/>
      <c r="V206" s="70"/>
      <c r="W206" s="113"/>
      <c r="X206" s="101"/>
      <c r="Y206" s="100"/>
      <c r="Z206" s="228"/>
      <c r="AA206" s="300"/>
      <c r="AB206" s="300"/>
      <c r="AC206" s="98"/>
      <c r="AD206" s="98"/>
      <c r="AI206" s="98"/>
      <c r="AJ206" s="98"/>
    </row>
    <row r="207" spans="1:160" ht="12.75" customHeight="1" x14ac:dyDescent="0.2">
      <c r="A207" s="274" t="s">
        <v>2921</v>
      </c>
      <c r="B207" s="300" t="s">
        <v>2922</v>
      </c>
      <c r="C207" s="281">
        <v>28593</v>
      </c>
      <c r="D207" s="259" t="s">
        <v>2924</v>
      </c>
      <c r="E207" s="229">
        <v>45558</v>
      </c>
      <c r="F207" s="228" t="s">
        <v>5665</v>
      </c>
      <c r="G207" s="294" t="s">
        <v>5666</v>
      </c>
      <c r="H207" s="299" t="s">
        <v>2923</v>
      </c>
      <c r="I207" s="299" t="s">
        <v>2369</v>
      </c>
      <c r="J207" s="333">
        <v>45596</v>
      </c>
      <c r="K207" s="333"/>
      <c r="L207" s="331">
        <v>43679</v>
      </c>
      <c r="M207" s="344">
        <v>45506</v>
      </c>
      <c r="N207" s="299"/>
      <c r="O207" s="315">
        <v>43822</v>
      </c>
      <c r="P207" s="316">
        <v>44187</v>
      </c>
      <c r="Q207" s="70" t="s">
        <v>4742</v>
      </c>
      <c r="R207" s="1" t="s">
        <v>2926</v>
      </c>
      <c r="S207" s="10">
        <v>41996</v>
      </c>
      <c r="T207" s="10"/>
      <c r="U207" s="10"/>
      <c r="V207" s="70"/>
      <c r="W207" s="11" t="s">
        <v>2925</v>
      </c>
      <c r="X207" s="101"/>
      <c r="Y207" s="100"/>
      <c r="Z207" s="228"/>
      <c r="AA207" s="300" t="s">
        <v>5339</v>
      </c>
      <c r="AB207" s="300"/>
      <c r="AC207" s="98"/>
      <c r="AD207" s="98"/>
      <c r="AI207" s="98"/>
      <c r="AJ207" s="98"/>
    </row>
    <row r="208" spans="1:160" x14ac:dyDescent="0.2">
      <c r="A208" s="274"/>
      <c r="B208" s="300"/>
      <c r="C208" s="281"/>
      <c r="D208" s="28"/>
      <c r="E208" s="229"/>
      <c r="F208" s="228"/>
      <c r="G208" s="294"/>
      <c r="H208" s="299"/>
      <c r="I208" s="299"/>
      <c r="J208" s="330"/>
      <c r="K208" s="330"/>
      <c r="L208" s="331"/>
      <c r="M208" s="350"/>
      <c r="N208" s="299"/>
      <c r="O208" s="315"/>
      <c r="P208" s="316"/>
      <c r="Q208" s="70"/>
      <c r="R208" s="48"/>
      <c r="S208" s="10"/>
      <c r="T208" s="10"/>
      <c r="U208" s="10"/>
      <c r="V208" s="70"/>
      <c r="W208" s="101"/>
      <c r="X208" s="101"/>
      <c r="Y208" s="100"/>
      <c r="Z208" s="228"/>
      <c r="AA208" s="300"/>
      <c r="AB208" s="300"/>
      <c r="AC208" s="98"/>
      <c r="AD208" s="98"/>
      <c r="AI208" s="98"/>
      <c r="AJ208" s="98"/>
    </row>
    <row r="209" spans="1:36" x14ac:dyDescent="0.2">
      <c r="A209" s="274" t="s">
        <v>5653</v>
      </c>
      <c r="B209" s="300" t="s">
        <v>5654</v>
      </c>
      <c r="C209" s="281">
        <v>29349</v>
      </c>
      <c r="D209" s="259" t="s">
        <v>5655</v>
      </c>
      <c r="E209" s="229">
        <v>47417</v>
      </c>
      <c r="F209" s="228" t="s">
        <v>5656</v>
      </c>
      <c r="G209" s="294" t="s">
        <v>5657</v>
      </c>
      <c r="H209" s="299" t="s">
        <v>5658</v>
      </c>
      <c r="I209" s="299" t="s">
        <v>873</v>
      </c>
      <c r="J209" s="330">
        <v>45671</v>
      </c>
      <c r="K209" s="330"/>
      <c r="L209" s="331">
        <v>43690</v>
      </c>
      <c r="M209" s="350">
        <v>45516</v>
      </c>
      <c r="N209" s="299"/>
      <c r="O209" s="315">
        <v>43956</v>
      </c>
      <c r="P209" s="316">
        <v>44320</v>
      </c>
      <c r="Q209" s="70">
        <v>2006</v>
      </c>
      <c r="R209" s="48" t="s">
        <v>5659</v>
      </c>
      <c r="S209" s="10">
        <v>43956</v>
      </c>
      <c r="T209" s="10"/>
      <c r="U209" s="10"/>
      <c r="V209" s="70"/>
      <c r="W209" s="101" t="s">
        <v>5660</v>
      </c>
      <c r="X209" s="101"/>
      <c r="Y209" s="100"/>
      <c r="Z209" s="228" t="s">
        <v>5661</v>
      </c>
      <c r="AA209" s="300"/>
      <c r="AB209" s="300"/>
      <c r="AC209" s="98"/>
      <c r="AD209" s="98"/>
      <c r="AI209" s="98"/>
      <c r="AJ209" s="98"/>
    </row>
    <row r="210" spans="1:36" x14ac:dyDescent="0.2">
      <c r="A210" s="274"/>
      <c r="B210" s="300"/>
      <c r="C210" s="281"/>
      <c r="D210" s="28"/>
      <c r="E210" s="229"/>
      <c r="F210" s="228"/>
      <c r="G210" s="294"/>
      <c r="H210" s="299"/>
      <c r="I210" s="299"/>
      <c r="J210" s="330"/>
      <c r="K210" s="330"/>
      <c r="L210" s="331"/>
      <c r="M210" s="350"/>
      <c r="N210" s="299"/>
      <c r="O210" s="315"/>
      <c r="P210" s="316"/>
      <c r="Q210" s="70"/>
      <c r="R210" s="48"/>
      <c r="S210" s="10"/>
      <c r="T210" s="10"/>
      <c r="U210" s="10"/>
      <c r="V210" s="70"/>
      <c r="W210" s="101"/>
      <c r="X210" s="101"/>
      <c r="Y210" s="100"/>
      <c r="Z210" s="228"/>
      <c r="AA210" s="300"/>
      <c r="AB210" s="300"/>
      <c r="AC210" s="98"/>
      <c r="AD210" s="98"/>
      <c r="AI210" s="98"/>
      <c r="AJ210" s="98"/>
    </row>
    <row r="211" spans="1:36" s="93" customFormat="1" ht="12" customHeight="1" x14ac:dyDescent="0.2">
      <c r="A211" s="34" t="s">
        <v>4611</v>
      </c>
      <c r="B211" s="399" t="s">
        <v>4612</v>
      </c>
      <c r="C211" s="402">
        <v>28652</v>
      </c>
      <c r="D211" s="259" t="s">
        <v>4613</v>
      </c>
      <c r="E211" s="27">
        <v>46946</v>
      </c>
      <c r="F211" s="28" t="s">
        <v>5441</v>
      </c>
      <c r="G211" s="409" t="s">
        <v>5442</v>
      </c>
      <c r="H211" s="399" t="s">
        <v>793</v>
      </c>
      <c r="I211" s="399" t="s">
        <v>4159</v>
      </c>
      <c r="J211" s="337">
        <v>45099</v>
      </c>
      <c r="K211" s="337"/>
      <c r="L211" s="346">
        <v>43242</v>
      </c>
      <c r="M211" s="348">
        <v>45068</v>
      </c>
      <c r="N211" s="399"/>
      <c r="O211" s="410">
        <v>43334</v>
      </c>
      <c r="P211" s="319">
        <v>44064</v>
      </c>
      <c r="Q211" s="28">
        <v>2009.2014999999999</v>
      </c>
      <c r="R211" s="7" t="s">
        <v>4614</v>
      </c>
      <c r="S211" s="8">
        <v>43334</v>
      </c>
      <c r="T211" s="8"/>
      <c r="U211" s="8"/>
      <c r="V211" s="28"/>
      <c r="W211" s="105" t="s">
        <v>5274</v>
      </c>
      <c r="X211" s="105"/>
      <c r="Y211" s="27"/>
      <c r="Z211" s="28"/>
      <c r="AA211" s="346">
        <v>43753</v>
      </c>
      <c r="AB211" s="346">
        <v>43773</v>
      </c>
    </row>
    <row r="212" spans="1:36" x14ac:dyDescent="0.2">
      <c r="A212" s="274"/>
      <c r="B212" s="300"/>
      <c r="C212" s="281"/>
      <c r="D212" s="228"/>
      <c r="E212" s="229"/>
      <c r="F212" s="228"/>
      <c r="G212" s="294"/>
      <c r="H212" s="299"/>
      <c r="I212" s="299"/>
      <c r="J212" s="330"/>
      <c r="K212" s="330"/>
      <c r="L212" s="331"/>
      <c r="M212" s="350"/>
      <c r="N212" s="299"/>
      <c r="O212" s="315"/>
      <c r="P212" s="316"/>
      <c r="Q212" s="70"/>
      <c r="R212" s="11"/>
      <c r="S212" s="10"/>
      <c r="T212" s="10"/>
      <c r="U212" s="10"/>
      <c r="V212" s="70"/>
      <c r="W212" s="113"/>
      <c r="X212" s="101"/>
      <c r="Y212" s="100"/>
      <c r="Z212" s="228"/>
      <c r="AA212" s="300"/>
      <c r="AB212" s="300"/>
      <c r="AC212" s="98"/>
      <c r="AD212" s="98"/>
      <c r="AI212" s="98"/>
      <c r="AJ212" s="98"/>
    </row>
    <row r="213" spans="1:36" ht="12.75" customHeight="1" x14ac:dyDescent="0.35">
      <c r="A213" s="274" t="s">
        <v>918</v>
      </c>
      <c r="B213" s="299" t="s">
        <v>919</v>
      </c>
      <c r="C213" s="303">
        <v>22603</v>
      </c>
      <c r="D213" s="138" t="s">
        <v>920</v>
      </c>
      <c r="E213" s="100">
        <v>44370</v>
      </c>
      <c r="F213" s="70" t="s">
        <v>5162</v>
      </c>
      <c r="G213" s="294" t="s">
        <v>5163</v>
      </c>
      <c r="H213" s="299" t="s">
        <v>1351</v>
      </c>
      <c r="I213" s="299" t="s">
        <v>428</v>
      </c>
      <c r="J213" s="330">
        <v>45020</v>
      </c>
      <c r="K213" s="330"/>
      <c r="L213" s="331">
        <v>42951</v>
      </c>
      <c r="M213" s="348">
        <v>44777</v>
      </c>
      <c r="N213" s="346"/>
      <c r="O213" s="315">
        <v>43435</v>
      </c>
      <c r="P213" s="319">
        <v>44530</v>
      </c>
      <c r="Q213" s="102"/>
      <c r="R213" s="11" t="s">
        <v>921</v>
      </c>
      <c r="S213" s="10">
        <v>40786</v>
      </c>
      <c r="T213" s="10"/>
      <c r="U213" s="10"/>
      <c r="V213" s="70" t="s">
        <v>1783</v>
      </c>
      <c r="W213" s="11" t="s">
        <v>2577</v>
      </c>
      <c r="X213" s="101"/>
      <c r="Y213" s="100"/>
      <c r="Z213" s="28" t="s">
        <v>2069</v>
      </c>
      <c r="AA213" s="331">
        <v>43753</v>
      </c>
      <c r="AB213" s="331">
        <v>43774</v>
      </c>
      <c r="AC213" s="122"/>
      <c r="AD213" s="98"/>
      <c r="AH213" s="98"/>
    </row>
    <row r="214" spans="1:36" ht="12.75" customHeight="1" x14ac:dyDescent="0.35">
      <c r="A214" s="274"/>
      <c r="B214" s="299"/>
      <c r="C214" s="303"/>
      <c r="D214" s="28"/>
      <c r="E214" s="100"/>
      <c r="F214" s="70"/>
      <c r="G214" s="294"/>
      <c r="H214" s="299"/>
      <c r="I214" s="299"/>
      <c r="J214" s="330"/>
      <c r="K214" s="330"/>
      <c r="L214" s="331"/>
      <c r="M214" s="344"/>
      <c r="N214" s="346"/>
      <c r="O214" s="315"/>
      <c r="P214" s="319"/>
      <c r="Q214" s="102"/>
      <c r="R214" s="11"/>
      <c r="S214" s="10"/>
      <c r="T214" s="10"/>
      <c r="U214" s="10"/>
      <c r="V214" s="70"/>
      <c r="W214" s="101"/>
      <c r="X214" s="101"/>
      <c r="Y214" s="100"/>
      <c r="Z214" s="28"/>
      <c r="AA214" s="299"/>
      <c r="AB214" s="299"/>
      <c r="AC214" s="122"/>
      <c r="AD214" s="98"/>
      <c r="AH214" s="98"/>
    </row>
    <row r="215" spans="1:36" ht="12.75" customHeight="1" x14ac:dyDescent="0.35">
      <c r="A215" s="274" t="s">
        <v>4797</v>
      </c>
      <c r="B215" s="299" t="s">
        <v>4798</v>
      </c>
      <c r="C215" s="303">
        <v>33500</v>
      </c>
      <c r="D215" s="259" t="s">
        <v>4799</v>
      </c>
      <c r="E215" s="100">
        <v>45783</v>
      </c>
      <c r="F215" s="70" t="s">
        <v>5476</v>
      </c>
      <c r="G215" s="294" t="s">
        <v>5442</v>
      </c>
      <c r="H215" s="299" t="s">
        <v>1888</v>
      </c>
      <c r="I215" s="299" t="s">
        <v>803</v>
      </c>
      <c r="J215" s="330">
        <v>45274</v>
      </c>
      <c r="K215" s="330"/>
      <c r="L215" s="331">
        <v>43637</v>
      </c>
      <c r="M215" s="344">
        <v>45463</v>
      </c>
      <c r="N215" s="346">
        <v>45274</v>
      </c>
      <c r="O215" s="315">
        <v>43474</v>
      </c>
      <c r="P215" s="319">
        <v>44204</v>
      </c>
      <c r="Q215" s="102" t="s">
        <v>5477</v>
      </c>
      <c r="R215" s="11" t="s">
        <v>4801</v>
      </c>
      <c r="S215" s="10">
        <v>43474</v>
      </c>
      <c r="T215" s="10"/>
      <c r="U215" s="10"/>
      <c r="V215" s="70"/>
      <c r="W215" s="101" t="s">
        <v>4802</v>
      </c>
      <c r="X215" s="101"/>
      <c r="Y215" s="100"/>
      <c r="Z215" s="28" t="s">
        <v>4834</v>
      </c>
      <c r="AA215" s="331">
        <v>43762</v>
      </c>
      <c r="AB215" s="331">
        <v>43788</v>
      </c>
      <c r="AC215" s="122"/>
      <c r="AD215" s="98"/>
      <c r="AH215" s="98"/>
    </row>
    <row r="216" spans="1:36" ht="12.75" customHeight="1" x14ac:dyDescent="0.35">
      <c r="A216" s="274"/>
      <c r="B216" s="299"/>
      <c r="C216" s="303"/>
      <c r="D216" s="28"/>
      <c r="E216" s="100"/>
      <c r="F216" s="70"/>
      <c r="G216" s="294"/>
      <c r="H216" s="299"/>
      <c r="I216" s="299"/>
      <c r="J216" s="330"/>
      <c r="K216" s="330"/>
      <c r="L216" s="331"/>
      <c r="M216" s="344"/>
      <c r="N216" s="346"/>
      <c r="O216" s="315"/>
      <c r="P216" s="319"/>
      <c r="Q216" s="102"/>
      <c r="R216" s="11"/>
      <c r="S216" s="10"/>
      <c r="T216" s="10"/>
      <c r="U216" s="10"/>
      <c r="V216" s="70"/>
      <c r="W216" s="101"/>
      <c r="X216" s="101"/>
      <c r="Y216" s="100"/>
      <c r="Z216" s="28"/>
      <c r="AA216" s="299"/>
      <c r="AB216" s="299"/>
      <c r="AC216" s="122"/>
      <c r="AD216" s="98"/>
      <c r="AH216" s="98"/>
    </row>
    <row r="217" spans="1:36" ht="12.75" customHeight="1" x14ac:dyDescent="0.35">
      <c r="A217" s="274" t="s">
        <v>3949</v>
      </c>
      <c r="B217" s="299" t="s">
        <v>3950</v>
      </c>
      <c r="C217" s="303">
        <v>27220</v>
      </c>
      <c r="D217" s="259" t="s">
        <v>3951</v>
      </c>
      <c r="E217" s="100">
        <v>46355</v>
      </c>
      <c r="F217" s="70" t="s">
        <v>5242</v>
      </c>
      <c r="G217" s="294" t="s">
        <v>5243</v>
      </c>
      <c r="H217" s="299" t="s">
        <v>1576</v>
      </c>
      <c r="I217" s="299" t="s">
        <v>873</v>
      </c>
      <c r="J217" s="330">
        <v>44525</v>
      </c>
      <c r="K217" s="330"/>
      <c r="L217" s="331">
        <v>42900</v>
      </c>
      <c r="M217" s="348">
        <v>43995</v>
      </c>
      <c r="N217" s="346"/>
      <c r="O217" s="318">
        <v>43447</v>
      </c>
      <c r="P217" s="316">
        <v>44177</v>
      </c>
      <c r="Q217" s="102" t="s">
        <v>726</v>
      </c>
      <c r="R217" s="11" t="s">
        <v>3952</v>
      </c>
      <c r="S217" s="10">
        <v>42717</v>
      </c>
      <c r="T217" s="10"/>
      <c r="U217" s="10"/>
      <c r="V217" s="70"/>
      <c r="W217" s="101" t="s">
        <v>3953</v>
      </c>
      <c r="X217" s="101"/>
      <c r="Y217" s="100"/>
      <c r="Z217" s="28" t="s">
        <v>3954</v>
      </c>
      <c r="AA217" s="331">
        <v>43753</v>
      </c>
      <c r="AB217" s="331">
        <v>43762</v>
      </c>
      <c r="AC217" s="122"/>
      <c r="AD217" s="98"/>
      <c r="AH217" s="98"/>
    </row>
    <row r="218" spans="1:36" ht="12.75" customHeight="1" x14ac:dyDescent="0.35">
      <c r="A218" s="274"/>
      <c r="B218" s="299"/>
      <c r="C218" s="303"/>
      <c r="D218" s="28"/>
      <c r="E218" s="100"/>
      <c r="F218" s="70"/>
      <c r="G218" s="294"/>
      <c r="H218" s="299"/>
      <c r="I218" s="299"/>
      <c r="J218" s="330"/>
      <c r="K218" s="330"/>
      <c r="L218" s="331"/>
      <c r="M218" s="344"/>
      <c r="N218" s="346"/>
      <c r="O218" s="315"/>
      <c r="P218" s="316"/>
      <c r="Q218" s="102"/>
      <c r="R218" s="11"/>
      <c r="S218" s="10"/>
      <c r="T218" s="10"/>
      <c r="U218" s="10"/>
      <c r="V218" s="70"/>
      <c r="W218" s="101"/>
      <c r="X218" s="101"/>
      <c r="Y218" s="100"/>
      <c r="Z218" s="28"/>
      <c r="AA218" s="299"/>
      <c r="AB218" s="299"/>
      <c r="AC218" s="122"/>
      <c r="AD218" s="98"/>
      <c r="AH218" s="98"/>
    </row>
    <row r="219" spans="1:36" ht="12.75" customHeight="1" x14ac:dyDescent="0.35">
      <c r="A219" s="274" t="s">
        <v>5547</v>
      </c>
      <c r="B219" s="299" t="s">
        <v>5548</v>
      </c>
      <c r="C219" s="303">
        <v>26399</v>
      </c>
      <c r="D219" s="259" t="s">
        <v>5549</v>
      </c>
      <c r="E219" s="100">
        <v>43812</v>
      </c>
      <c r="F219" s="70" t="s">
        <v>5550</v>
      </c>
      <c r="G219" s="294" t="s">
        <v>5551</v>
      </c>
      <c r="H219" s="399" t="s">
        <v>793</v>
      </c>
      <c r="I219" s="399" t="s">
        <v>4159</v>
      </c>
      <c r="J219" s="330">
        <v>45674</v>
      </c>
      <c r="K219" s="330"/>
      <c r="L219" s="331">
        <v>43761</v>
      </c>
      <c r="M219" s="344">
        <v>44856</v>
      </c>
      <c r="N219" s="346">
        <v>44285</v>
      </c>
      <c r="O219" s="315">
        <v>43908</v>
      </c>
      <c r="P219" s="316">
        <v>44637</v>
      </c>
      <c r="Q219" s="102" t="s">
        <v>5552</v>
      </c>
      <c r="R219" s="11" t="s">
        <v>5553</v>
      </c>
      <c r="S219" s="10">
        <v>43908</v>
      </c>
      <c r="T219" s="10"/>
      <c r="U219" s="10"/>
      <c r="V219" s="70"/>
      <c r="W219" s="101" t="s">
        <v>5554</v>
      </c>
      <c r="X219" s="101"/>
      <c r="Y219" s="100"/>
      <c r="Z219" s="28" t="s">
        <v>5555</v>
      </c>
      <c r="AA219" s="299"/>
      <c r="AB219" s="299"/>
      <c r="AC219" s="122"/>
      <c r="AD219" s="98"/>
      <c r="AH219" s="98"/>
    </row>
    <row r="220" spans="1:36" ht="12.75" customHeight="1" x14ac:dyDescent="0.35">
      <c r="A220" s="274"/>
      <c r="B220" s="299"/>
      <c r="C220" s="303"/>
      <c r="D220" s="28"/>
      <c r="E220" s="100"/>
      <c r="F220" s="70"/>
      <c r="G220" s="294"/>
      <c r="H220" s="299"/>
      <c r="I220" s="299"/>
      <c r="J220" s="330"/>
      <c r="K220" s="330"/>
      <c r="L220" s="331"/>
      <c r="M220" s="344"/>
      <c r="N220" s="346"/>
      <c r="O220" s="315"/>
      <c r="P220" s="316"/>
      <c r="Q220" s="102"/>
      <c r="R220" s="11"/>
      <c r="S220" s="10"/>
      <c r="T220" s="10"/>
      <c r="U220" s="10"/>
      <c r="V220" s="70"/>
      <c r="W220" s="101"/>
      <c r="X220" s="101"/>
      <c r="Y220" s="100"/>
      <c r="Z220" s="28"/>
      <c r="AA220" s="299"/>
      <c r="AB220" s="299"/>
      <c r="AC220" s="122"/>
      <c r="AD220" s="98"/>
      <c r="AH220" s="98"/>
    </row>
    <row r="221" spans="1:36" ht="12.75" customHeight="1" x14ac:dyDescent="0.35">
      <c r="A221" s="21" t="s">
        <v>990</v>
      </c>
      <c r="B221" s="301" t="s">
        <v>991</v>
      </c>
      <c r="C221" s="304">
        <v>29088</v>
      </c>
      <c r="D221" s="138" t="s">
        <v>376</v>
      </c>
      <c r="E221" s="31">
        <v>44253</v>
      </c>
      <c r="F221" s="26" t="s">
        <v>5402</v>
      </c>
      <c r="G221" s="292" t="s">
        <v>5403</v>
      </c>
      <c r="H221" s="301" t="s">
        <v>4248</v>
      </c>
      <c r="I221" s="301" t="s">
        <v>873</v>
      </c>
      <c r="J221" s="337">
        <v>44719</v>
      </c>
      <c r="K221" s="337"/>
      <c r="L221" s="336">
        <v>42627</v>
      </c>
      <c r="M221" s="350">
        <v>44452</v>
      </c>
      <c r="N221" s="336"/>
      <c r="O221" s="318">
        <v>43491</v>
      </c>
      <c r="P221" s="316">
        <v>44221</v>
      </c>
      <c r="Q221" s="228">
        <v>2012</v>
      </c>
      <c r="R221" s="2" t="s">
        <v>1342</v>
      </c>
      <c r="S221" s="3">
        <v>39274</v>
      </c>
      <c r="T221" s="3"/>
      <c r="U221" s="3"/>
      <c r="V221" s="26" t="s">
        <v>1783</v>
      </c>
      <c r="W221" s="207" t="s">
        <v>4151</v>
      </c>
      <c r="X221" s="5"/>
      <c r="Y221" s="31"/>
      <c r="Z221" s="224" t="s">
        <v>4019</v>
      </c>
      <c r="AA221" s="336">
        <v>43753</v>
      </c>
      <c r="AB221" s="336">
        <v>43809</v>
      </c>
      <c r="AC221" s="13"/>
    </row>
    <row r="222" spans="1:36" ht="12" customHeight="1" x14ac:dyDescent="0.35">
      <c r="A222" s="21"/>
      <c r="B222" s="301"/>
      <c r="C222" s="304"/>
      <c r="D222" s="228"/>
      <c r="E222" s="31"/>
      <c r="F222" s="26"/>
      <c r="G222" s="292"/>
      <c r="H222" s="301"/>
      <c r="I222" s="301"/>
      <c r="J222" s="330"/>
      <c r="K222" s="330"/>
      <c r="L222" s="336"/>
      <c r="M222" s="350"/>
      <c r="N222" s="336"/>
      <c r="O222" s="317"/>
      <c r="P222" s="316"/>
      <c r="Q222" s="26"/>
      <c r="R222" s="2"/>
      <c r="S222" s="3"/>
      <c r="T222" s="3"/>
      <c r="U222" s="3"/>
      <c r="V222" s="26"/>
      <c r="W222" s="207"/>
      <c r="X222" s="5"/>
      <c r="Y222" s="31"/>
      <c r="Z222" s="224"/>
      <c r="AA222" s="301"/>
      <c r="AB222" s="301"/>
      <c r="AC222" s="13"/>
    </row>
    <row r="223" spans="1:36" ht="12.75" customHeight="1" x14ac:dyDescent="0.35">
      <c r="A223" s="21" t="s">
        <v>454</v>
      </c>
      <c r="B223" s="299" t="s">
        <v>455</v>
      </c>
      <c r="C223" s="303">
        <v>25221</v>
      </c>
      <c r="D223" s="138" t="s">
        <v>3569</v>
      </c>
      <c r="E223" s="100">
        <v>46187</v>
      </c>
      <c r="F223" s="70" t="s">
        <v>5393</v>
      </c>
      <c r="G223" s="294" t="s">
        <v>5394</v>
      </c>
      <c r="H223" s="299" t="s">
        <v>859</v>
      </c>
      <c r="I223" s="299" t="s">
        <v>801</v>
      </c>
      <c r="J223" s="333">
        <v>44336</v>
      </c>
      <c r="K223" s="333"/>
      <c r="L223" s="336">
        <v>43348</v>
      </c>
      <c r="M223" s="344">
        <v>45173</v>
      </c>
      <c r="N223" s="331">
        <v>45260</v>
      </c>
      <c r="O223" s="318">
        <v>43708</v>
      </c>
      <c r="P223" s="316">
        <v>44073</v>
      </c>
      <c r="Q223" s="70"/>
      <c r="R223" s="11" t="s">
        <v>1339</v>
      </c>
      <c r="S223" s="10">
        <v>40694</v>
      </c>
      <c r="T223" s="10"/>
      <c r="U223" s="10"/>
      <c r="V223" s="70" t="s">
        <v>1785</v>
      </c>
      <c r="W223" s="113" t="s">
        <v>2882</v>
      </c>
      <c r="X223" s="101"/>
      <c r="Y223" s="100" t="s">
        <v>4091</v>
      </c>
      <c r="Z223" s="222" t="s">
        <v>680</v>
      </c>
      <c r="AA223" s="331">
        <v>43762</v>
      </c>
      <c r="AB223" s="331">
        <v>43802</v>
      </c>
      <c r="AC223" s="13"/>
      <c r="AD223" s="98"/>
      <c r="AE223" s="98"/>
    </row>
    <row r="224" spans="1:36" ht="12.75" customHeight="1" x14ac:dyDescent="0.35">
      <c r="A224" s="21"/>
      <c r="B224" s="299"/>
      <c r="C224" s="303"/>
      <c r="D224" s="228"/>
      <c r="E224" s="100"/>
      <c r="F224" s="70"/>
      <c r="G224" s="294"/>
      <c r="H224" s="299"/>
      <c r="I224" s="299"/>
      <c r="J224" s="330"/>
      <c r="K224" s="330"/>
      <c r="L224" s="336"/>
      <c r="M224" s="344"/>
      <c r="N224" s="331"/>
      <c r="O224" s="315"/>
      <c r="P224" s="316"/>
      <c r="Q224" s="70"/>
      <c r="R224" s="11"/>
      <c r="S224" s="10"/>
      <c r="T224" s="10"/>
      <c r="U224" s="10"/>
      <c r="V224" s="70"/>
      <c r="W224" s="113"/>
      <c r="X224" s="101"/>
      <c r="Y224" s="100"/>
      <c r="Z224" s="379"/>
      <c r="AA224" s="299"/>
      <c r="AB224" s="299"/>
      <c r="AC224" s="13"/>
      <c r="AD224" s="98"/>
      <c r="AE224" s="98"/>
    </row>
    <row r="225" spans="1:160" s="18" customFormat="1" ht="12.75" customHeight="1" x14ac:dyDescent="0.35">
      <c r="A225" s="659" t="s">
        <v>795</v>
      </c>
      <c r="B225" s="301" t="s">
        <v>4063</v>
      </c>
      <c r="C225" s="304">
        <v>23427</v>
      </c>
      <c r="D225" s="259" t="s">
        <v>4064</v>
      </c>
      <c r="E225" s="31">
        <v>46037</v>
      </c>
      <c r="F225" s="26" t="s">
        <v>5523</v>
      </c>
      <c r="G225" s="295" t="s">
        <v>5524</v>
      </c>
      <c r="H225" s="301" t="s">
        <v>4065</v>
      </c>
      <c r="I225" s="301" t="s">
        <v>999</v>
      </c>
      <c r="J225" s="335">
        <v>43902</v>
      </c>
      <c r="K225" s="335">
        <v>43742</v>
      </c>
      <c r="L225" s="336">
        <v>43894</v>
      </c>
      <c r="M225" s="349">
        <v>44259</v>
      </c>
      <c r="N225" s="336">
        <v>44288</v>
      </c>
      <c r="O225" s="326">
        <v>43474</v>
      </c>
      <c r="P225" s="326">
        <v>44569</v>
      </c>
      <c r="Q225" s="26"/>
      <c r="R225" s="2"/>
      <c r="S225" s="2"/>
      <c r="T225" s="2"/>
      <c r="U225" s="2"/>
      <c r="V225" s="26"/>
      <c r="W225" s="112" t="s">
        <v>4083</v>
      </c>
      <c r="X225" s="5"/>
      <c r="Y225" s="31"/>
      <c r="Z225" s="26" t="s">
        <v>5425</v>
      </c>
      <c r="AA225" s="336">
        <v>43775</v>
      </c>
      <c r="AB225" s="336">
        <v>43825</v>
      </c>
      <c r="AC225" s="393"/>
      <c r="AD225" s="394"/>
      <c r="AE225" s="395"/>
      <c r="AF225" s="395"/>
      <c r="AG225" s="395"/>
      <c r="AH225" s="394"/>
      <c r="AI225" s="394"/>
      <c r="AJ225" s="394"/>
      <c r="AK225" s="394"/>
      <c r="AL225" s="394"/>
      <c r="AM225" s="394"/>
      <c r="AN225" s="394"/>
      <c r="AO225" s="394"/>
      <c r="AP225" s="394"/>
      <c r="AQ225" s="394"/>
      <c r="AR225" s="394"/>
      <c r="AS225" s="394"/>
      <c r="AT225" s="394"/>
      <c r="AU225" s="394"/>
      <c r="AV225" s="394"/>
      <c r="AW225" s="394"/>
      <c r="AX225" s="394"/>
      <c r="AY225" s="394"/>
      <c r="AZ225" s="394"/>
      <c r="BA225" s="394"/>
      <c r="BB225" s="394"/>
      <c r="BC225" s="394"/>
      <c r="BD225" s="395"/>
      <c r="BE225" s="395"/>
      <c r="BF225" s="395"/>
      <c r="BG225" s="395"/>
      <c r="BH225" s="395"/>
      <c r="BI225" s="395"/>
      <c r="BJ225" s="395"/>
      <c r="BK225" s="395"/>
      <c r="BL225" s="395"/>
      <c r="BM225" s="394"/>
      <c r="BN225" s="394"/>
      <c r="BO225" s="395"/>
      <c r="BP225" s="395"/>
      <c r="BQ225" s="395"/>
      <c r="BR225" s="395"/>
      <c r="BS225" s="395"/>
      <c r="BT225" s="395"/>
      <c r="BU225" s="395"/>
      <c r="BV225" s="394"/>
      <c r="BW225" s="394"/>
      <c r="BX225" s="394"/>
      <c r="BY225" s="394"/>
      <c r="BZ225" s="394"/>
      <c r="CA225" s="394"/>
      <c r="CB225" s="394"/>
      <c r="CC225" s="394"/>
      <c r="CD225" s="394"/>
      <c r="CE225" s="394"/>
      <c r="CF225" s="394"/>
      <c r="CG225" s="394"/>
      <c r="CH225" s="394"/>
      <c r="CI225" s="394"/>
      <c r="CJ225" s="394"/>
      <c r="CK225" s="394"/>
      <c r="CL225" s="394"/>
      <c r="CM225" s="394"/>
      <c r="CN225" s="394"/>
      <c r="CO225" s="394"/>
      <c r="CP225" s="394"/>
      <c r="CQ225" s="394"/>
      <c r="CR225" s="394"/>
      <c r="CS225" s="394"/>
      <c r="CT225" s="394"/>
      <c r="CU225" s="394"/>
      <c r="CV225" s="394"/>
      <c r="CW225" s="394"/>
      <c r="CX225" s="394"/>
      <c r="CY225" s="394"/>
      <c r="CZ225" s="394"/>
      <c r="DA225" s="394"/>
      <c r="DB225" s="394"/>
      <c r="DC225" s="394"/>
      <c r="DD225" s="394"/>
      <c r="DE225" s="394"/>
      <c r="DF225" s="394"/>
      <c r="DG225" s="394"/>
      <c r="DH225" s="394"/>
      <c r="DI225" s="394"/>
      <c r="DJ225" s="394"/>
      <c r="DK225" s="394"/>
      <c r="DL225" s="394"/>
      <c r="DM225" s="394"/>
      <c r="DN225" s="394"/>
      <c r="DO225" s="394"/>
      <c r="DP225" s="394"/>
      <c r="DQ225" s="394"/>
      <c r="DR225" s="394"/>
      <c r="DS225" s="394"/>
      <c r="DT225" s="394"/>
      <c r="DU225" s="394"/>
      <c r="DV225" s="394"/>
      <c r="DW225" s="394"/>
      <c r="DX225" s="394"/>
      <c r="DY225" s="394"/>
      <c r="DZ225" s="394"/>
      <c r="EA225" s="394"/>
      <c r="EB225" s="394"/>
      <c r="EC225" s="394"/>
      <c r="ED225" s="394"/>
      <c r="EE225" s="394"/>
      <c r="EF225" s="394"/>
      <c r="EG225" s="394"/>
      <c r="EH225" s="394"/>
      <c r="EI225" s="394"/>
      <c r="EJ225" s="394"/>
      <c r="EK225" s="394"/>
      <c r="EL225" s="394"/>
      <c r="EM225" s="394"/>
      <c r="EN225" s="394"/>
      <c r="EO225" s="394"/>
      <c r="EP225" s="394"/>
      <c r="EQ225" s="394"/>
      <c r="ER225" s="394"/>
      <c r="ES225" s="394"/>
      <c r="ET225" s="394"/>
      <c r="EU225" s="394"/>
      <c r="EV225" s="394"/>
      <c r="EW225" s="394"/>
      <c r="EX225" s="394"/>
      <c r="EY225" s="394"/>
      <c r="EZ225" s="394"/>
      <c r="FA225" s="394"/>
      <c r="FC225" s="394"/>
      <c r="FD225" s="395"/>
    </row>
    <row r="226" spans="1:160" s="17" customFormat="1" ht="12.75" customHeight="1" x14ac:dyDescent="0.35">
      <c r="A226" s="34"/>
      <c r="B226" s="399"/>
      <c r="C226" s="402"/>
      <c r="D226" s="28"/>
      <c r="E226" s="27"/>
      <c r="F226" s="28"/>
      <c r="G226" s="413"/>
      <c r="H226" s="399"/>
      <c r="I226" s="399"/>
      <c r="J226" s="337"/>
      <c r="K226" s="337"/>
      <c r="L226" s="346"/>
      <c r="M226" s="348"/>
      <c r="N226" s="346"/>
      <c r="O226" s="441"/>
      <c r="P226" s="441"/>
      <c r="Q226" s="28"/>
      <c r="R226" s="7"/>
      <c r="S226" s="7"/>
      <c r="T226" s="7"/>
      <c r="U226" s="7"/>
      <c r="V226" s="28"/>
      <c r="W226" s="114"/>
      <c r="X226" s="105"/>
      <c r="Y226" s="27"/>
      <c r="Z226" s="188"/>
      <c r="AA226" s="399"/>
      <c r="AB226" s="399"/>
      <c r="AC226" s="398"/>
    </row>
    <row r="227" spans="1:160" s="14" customFormat="1" ht="12.75" customHeight="1" x14ac:dyDescent="0.35">
      <c r="A227" s="238" t="s">
        <v>4898</v>
      </c>
      <c r="B227" s="301" t="s">
        <v>4899</v>
      </c>
      <c r="C227" s="304">
        <v>26404</v>
      </c>
      <c r="D227" s="259" t="s">
        <v>4900</v>
      </c>
      <c r="E227" s="31">
        <v>46891</v>
      </c>
      <c r="F227" s="26" t="s">
        <v>4901</v>
      </c>
      <c r="G227" s="295" t="s">
        <v>4902</v>
      </c>
      <c r="H227" s="301" t="s">
        <v>4179</v>
      </c>
      <c r="I227" s="301" t="s">
        <v>843</v>
      </c>
      <c r="J227" s="335">
        <v>45096</v>
      </c>
      <c r="K227" s="335">
        <v>43788</v>
      </c>
      <c r="L227" s="336">
        <v>43790</v>
      </c>
      <c r="M227" s="344">
        <v>44155</v>
      </c>
      <c r="N227" s="336">
        <v>45099</v>
      </c>
      <c r="O227" s="326">
        <v>43879</v>
      </c>
      <c r="P227" s="377">
        <v>44609</v>
      </c>
      <c r="Q227" s="26">
        <v>2011</v>
      </c>
      <c r="R227" s="2" t="s">
        <v>4180</v>
      </c>
      <c r="S227" s="3">
        <v>43514</v>
      </c>
      <c r="T227" s="3"/>
      <c r="U227" s="3"/>
      <c r="V227" s="26"/>
      <c r="W227" s="112" t="s">
        <v>4903</v>
      </c>
      <c r="X227" s="5"/>
      <c r="Y227" s="31"/>
      <c r="Z227" s="26" t="s">
        <v>4904</v>
      </c>
      <c r="AA227" s="336">
        <v>43775</v>
      </c>
      <c r="AB227" s="336">
        <v>43798</v>
      </c>
      <c r="AC227" s="398"/>
      <c r="AE227" s="16"/>
      <c r="AF227" s="16"/>
      <c r="AG227" s="16"/>
      <c r="BD227" s="16"/>
      <c r="BE227" s="16"/>
      <c r="BF227" s="16"/>
      <c r="BG227" s="16"/>
      <c r="BH227" s="16"/>
      <c r="BI227" s="16"/>
      <c r="BJ227" s="16"/>
      <c r="BK227" s="16"/>
      <c r="BL227" s="16"/>
      <c r="BO227" s="16"/>
      <c r="BP227" s="16"/>
      <c r="BQ227" s="16"/>
      <c r="BR227" s="16"/>
      <c r="BS227" s="16"/>
      <c r="BT227" s="16"/>
      <c r="BU227" s="16"/>
      <c r="FD227" s="16"/>
    </row>
    <row r="228" spans="1:160" s="257" customFormat="1" ht="12.75" customHeight="1" x14ac:dyDescent="0.35">
      <c r="B228" s="376"/>
      <c r="C228" s="566"/>
      <c r="D228" s="567"/>
      <c r="E228" s="568"/>
      <c r="F228" s="567"/>
      <c r="G228" s="589"/>
      <c r="H228" s="376"/>
      <c r="I228" s="376"/>
      <c r="J228" s="584"/>
      <c r="K228" s="584"/>
      <c r="L228" s="584"/>
      <c r="M228" s="584"/>
      <c r="N228" s="584"/>
      <c r="O228" s="656"/>
      <c r="P228" s="656"/>
      <c r="Q228" s="567"/>
      <c r="S228" s="657"/>
      <c r="T228" s="657"/>
      <c r="U228" s="657"/>
      <c r="V228" s="567"/>
      <c r="W228" s="591"/>
      <c r="Y228" s="568"/>
      <c r="Z228" s="567"/>
      <c r="AA228" s="584"/>
      <c r="AB228" s="584"/>
      <c r="AC228" s="658"/>
    </row>
    <row r="229" spans="1:160" s="257" customFormat="1" ht="6.75" customHeight="1" x14ac:dyDescent="0.35">
      <c r="B229" s="376"/>
      <c r="C229" s="566"/>
      <c r="D229" s="567"/>
      <c r="E229" s="568"/>
      <c r="F229" s="567"/>
      <c r="G229" s="589"/>
      <c r="H229" s="376"/>
      <c r="I229" s="376"/>
      <c r="J229" s="584"/>
      <c r="K229" s="584"/>
      <c r="L229" s="584"/>
      <c r="M229" s="584"/>
      <c r="N229" s="584"/>
      <c r="O229" s="656"/>
      <c r="P229" s="656"/>
      <c r="Q229" s="567"/>
      <c r="S229" s="657"/>
      <c r="T229" s="657"/>
      <c r="U229" s="657"/>
      <c r="V229" s="567"/>
      <c r="W229" s="591"/>
      <c r="Y229" s="568"/>
      <c r="Z229" s="567"/>
      <c r="AA229" s="584"/>
      <c r="AB229" s="584"/>
      <c r="AC229" s="658"/>
    </row>
    <row r="230" spans="1:160" s="257" customFormat="1" ht="18.75" customHeight="1" x14ac:dyDescent="0.35">
      <c r="A230" s="664" t="s">
        <v>5714</v>
      </c>
      <c r="B230" s="376"/>
      <c r="C230" s="566"/>
      <c r="D230" s="567"/>
      <c r="E230" s="568"/>
      <c r="F230" s="567"/>
      <c r="G230" s="589"/>
      <c r="H230" s="376"/>
      <c r="I230" s="376"/>
      <c r="J230" s="584"/>
      <c r="K230" s="584"/>
      <c r="L230" s="584"/>
      <c r="M230" s="584"/>
      <c r="N230" s="584"/>
      <c r="O230" s="656"/>
      <c r="P230" s="656"/>
      <c r="Q230" s="567"/>
      <c r="S230" s="657"/>
      <c r="T230" s="657"/>
      <c r="U230" s="657"/>
      <c r="V230" s="567"/>
      <c r="W230" s="591"/>
      <c r="Y230" s="568"/>
      <c r="Z230" s="567"/>
      <c r="AA230" s="376"/>
      <c r="AB230" s="376"/>
      <c r="AC230" s="658"/>
    </row>
    <row r="231" spans="1:160" x14ac:dyDescent="0.2">
      <c r="A231" s="404" t="s">
        <v>3623</v>
      </c>
      <c r="B231" s="301" t="s">
        <v>3624</v>
      </c>
      <c r="C231" s="304">
        <v>33178</v>
      </c>
      <c r="D231" s="259" t="s">
        <v>3625</v>
      </c>
      <c r="E231" s="31">
        <v>46236</v>
      </c>
      <c r="F231" s="26" t="s">
        <v>5621</v>
      </c>
      <c r="G231" s="293" t="s">
        <v>5622</v>
      </c>
      <c r="H231" s="301" t="s">
        <v>4365</v>
      </c>
      <c r="I231" s="301" t="s">
        <v>999</v>
      </c>
      <c r="J231" s="335">
        <v>44266</v>
      </c>
      <c r="K231" s="335">
        <v>43565</v>
      </c>
      <c r="L231" s="336">
        <v>43579</v>
      </c>
      <c r="M231" s="344">
        <v>45405</v>
      </c>
      <c r="N231" s="346"/>
      <c r="O231" s="317"/>
      <c r="P231" s="316"/>
      <c r="Q231" s="28">
        <v>2015</v>
      </c>
      <c r="R231" s="2" t="s">
        <v>3626</v>
      </c>
      <c r="S231" s="3">
        <v>42591</v>
      </c>
      <c r="T231" s="3"/>
      <c r="U231" s="3"/>
      <c r="V231" s="26"/>
      <c r="W231" s="112" t="s">
        <v>4230</v>
      </c>
      <c r="X231" s="5"/>
      <c r="Y231" s="31"/>
      <c r="Z231" s="28" t="s">
        <v>4231</v>
      </c>
      <c r="AA231" s="336">
        <v>43762</v>
      </c>
      <c r="AB231" s="301" t="s">
        <v>5435</v>
      </c>
      <c r="AC231" s="98"/>
      <c r="AD231" s="98"/>
    </row>
    <row r="232" spans="1:160" x14ac:dyDescent="0.2">
      <c r="A232" s="21"/>
      <c r="B232" s="301"/>
      <c r="C232" s="304"/>
      <c r="D232" s="28"/>
      <c r="E232" s="31"/>
      <c r="F232" s="26"/>
      <c r="G232" s="293"/>
      <c r="H232" s="301"/>
      <c r="I232" s="301"/>
      <c r="J232" s="335"/>
      <c r="K232" s="335"/>
      <c r="L232" s="336"/>
      <c r="M232" s="344"/>
      <c r="N232" s="346"/>
      <c r="O232" s="317"/>
      <c r="P232" s="316"/>
      <c r="Q232" s="28"/>
      <c r="R232" s="2"/>
      <c r="S232" s="3"/>
      <c r="T232" s="3"/>
      <c r="U232" s="3"/>
      <c r="V232" s="26"/>
      <c r="W232" s="112"/>
      <c r="X232" s="5"/>
      <c r="Y232" s="31"/>
      <c r="Z232" s="550" t="s">
        <v>4793</v>
      </c>
      <c r="AA232" s="301"/>
      <c r="AB232" s="301"/>
      <c r="AC232" s="98"/>
      <c r="AD232" s="98"/>
    </row>
    <row r="233" spans="1:160" ht="12" x14ac:dyDescent="0.25">
      <c r="A233" s="404" t="s">
        <v>3937</v>
      </c>
      <c r="B233" s="301" t="s">
        <v>3938</v>
      </c>
      <c r="C233" s="304">
        <v>28615</v>
      </c>
      <c r="D233" s="259" t="s">
        <v>3939</v>
      </c>
      <c r="E233" s="229">
        <v>46048</v>
      </c>
      <c r="F233" s="228" t="s">
        <v>5337</v>
      </c>
      <c r="G233" s="293" t="s">
        <v>5094</v>
      </c>
      <c r="H233" s="300" t="s">
        <v>3940</v>
      </c>
      <c r="I233" s="300" t="s">
        <v>873</v>
      </c>
      <c r="J233" s="510">
        <v>44504</v>
      </c>
      <c r="K233" s="510">
        <v>43693</v>
      </c>
      <c r="L233" s="334">
        <v>43412</v>
      </c>
      <c r="M233" s="348">
        <v>45237</v>
      </c>
      <c r="N233" s="336"/>
      <c r="O233" s="317"/>
      <c r="P233" s="316"/>
      <c r="Q233" s="26" t="s">
        <v>3348</v>
      </c>
      <c r="R233" s="2" t="s">
        <v>3941</v>
      </c>
      <c r="S233" s="3">
        <v>42712</v>
      </c>
      <c r="T233" s="3"/>
      <c r="U233" s="3"/>
      <c r="V233" s="26"/>
      <c r="W233" s="112" t="s">
        <v>3942</v>
      </c>
      <c r="X233" s="5"/>
      <c r="Y233" s="31"/>
      <c r="Z233" s="70" t="s">
        <v>3943</v>
      </c>
      <c r="AA233" s="336">
        <v>43798</v>
      </c>
      <c r="AB233" s="300" t="s">
        <v>5474</v>
      </c>
    </row>
    <row r="234" spans="1:160" ht="12.75" x14ac:dyDescent="0.2">
      <c r="A234" s="21"/>
      <c r="B234" s="301"/>
      <c r="C234" s="304"/>
      <c r="D234" s="228"/>
      <c r="E234" s="229"/>
      <c r="F234" s="228"/>
      <c r="G234" s="293"/>
      <c r="H234" s="300"/>
      <c r="I234" s="300"/>
      <c r="J234" s="509"/>
      <c r="K234" s="509"/>
      <c r="L234" s="334"/>
      <c r="M234" s="344"/>
      <c r="N234" s="336"/>
      <c r="O234" s="317"/>
      <c r="P234" s="316"/>
      <c r="Q234" s="26"/>
      <c r="R234" s="2"/>
      <c r="S234" s="3"/>
      <c r="T234" s="3"/>
      <c r="U234" s="3"/>
      <c r="V234" s="26"/>
      <c r="W234" s="112"/>
      <c r="X234" s="5"/>
      <c r="Y234" s="31"/>
      <c r="Z234" s="70"/>
      <c r="AA234" s="301"/>
      <c r="AB234" s="301"/>
    </row>
    <row r="235" spans="1:160" ht="12.75" x14ac:dyDescent="0.2">
      <c r="A235" s="16"/>
      <c r="B235" s="306"/>
      <c r="C235" s="613"/>
      <c r="D235" s="567"/>
      <c r="E235" s="568"/>
      <c r="F235" s="567"/>
      <c r="G235" s="579"/>
      <c r="H235" s="376"/>
      <c r="I235" s="376"/>
      <c r="J235" s="614"/>
      <c r="K235" s="614"/>
      <c r="L235" s="584"/>
      <c r="M235" s="584"/>
      <c r="N235" s="564"/>
      <c r="O235" s="615"/>
      <c r="P235" s="551"/>
      <c r="Q235" s="43"/>
      <c r="R235" s="14"/>
      <c r="S235" s="42"/>
      <c r="T235" s="42"/>
      <c r="U235" s="42"/>
      <c r="V235" s="43"/>
      <c r="W235" s="115"/>
      <c r="X235" s="14"/>
      <c r="Y235" s="130"/>
      <c r="Z235" s="106"/>
      <c r="AA235" s="306"/>
      <c r="AB235" s="306"/>
    </row>
    <row r="236" spans="1:160" ht="12.75" x14ac:dyDescent="0.2">
      <c r="A236" s="16"/>
      <c r="B236" s="306"/>
      <c r="C236" s="613"/>
      <c r="D236" s="567"/>
      <c r="E236" s="568"/>
      <c r="F236" s="567"/>
      <c r="G236" s="579"/>
      <c r="H236" s="376"/>
      <c r="I236" s="376"/>
      <c r="J236" s="614"/>
      <c r="K236" s="614"/>
      <c r="L236" s="584"/>
      <c r="M236" s="584"/>
      <c r="N236" s="564"/>
      <c r="O236" s="615"/>
      <c r="P236" s="551"/>
      <c r="Q236" s="43"/>
      <c r="R236" s="14"/>
      <c r="S236" s="42"/>
      <c r="T236" s="42"/>
      <c r="U236" s="42"/>
      <c r="V236" s="43"/>
      <c r="W236" s="115"/>
      <c r="X236" s="14"/>
      <c r="Y236" s="130"/>
      <c r="Z236" s="106"/>
      <c r="AA236" s="306"/>
      <c r="AB236" s="306"/>
    </row>
    <row r="237" spans="1:160" ht="12.75" x14ac:dyDescent="0.2">
      <c r="A237" s="16"/>
      <c r="B237" s="306"/>
      <c r="C237" s="613"/>
      <c r="D237" s="567"/>
      <c r="E237" s="568"/>
      <c r="F237" s="567"/>
      <c r="G237" s="579"/>
      <c r="H237" s="376"/>
      <c r="I237" s="376"/>
      <c r="J237" s="614"/>
      <c r="K237" s="614"/>
      <c r="L237" s="584"/>
      <c r="M237" s="584"/>
      <c r="N237" s="564"/>
      <c r="O237" s="615"/>
      <c r="P237" s="551"/>
      <c r="Q237" s="43"/>
      <c r="R237" s="14"/>
      <c r="S237" s="42"/>
      <c r="T237" s="42"/>
      <c r="U237" s="42"/>
      <c r="V237" s="43"/>
      <c r="W237" s="115"/>
      <c r="X237" s="14"/>
      <c r="Y237" s="130"/>
      <c r="Z237" s="106"/>
      <c r="AA237" s="306"/>
      <c r="AB237" s="306"/>
    </row>
    <row r="238" spans="1:160" ht="15" x14ac:dyDescent="0.25">
      <c r="A238" s="665" t="s">
        <v>3868</v>
      </c>
      <c r="B238" s="306"/>
      <c r="C238" s="613"/>
      <c r="D238" s="567"/>
      <c r="E238" s="568"/>
      <c r="F238" s="567"/>
      <c r="G238" s="579"/>
      <c r="H238" s="376"/>
      <c r="I238" s="376"/>
      <c r="J238" s="614"/>
      <c r="K238" s="614"/>
      <c r="L238" s="584"/>
      <c r="M238" s="584"/>
      <c r="N238" s="564"/>
      <c r="O238" s="615"/>
      <c r="P238" s="551"/>
      <c r="Q238" s="43"/>
      <c r="R238" s="14"/>
      <c r="S238" s="42"/>
      <c r="T238" s="42"/>
      <c r="U238" s="42"/>
      <c r="V238" s="43"/>
      <c r="W238" s="115"/>
      <c r="X238" s="14"/>
      <c r="Y238" s="130"/>
      <c r="Z238" s="106"/>
      <c r="AA238" s="306"/>
      <c r="AB238" s="306"/>
    </row>
    <row r="239" spans="1:160" ht="15" x14ac:dyDescent="0.25">
      <c r="A239" s="666"/>
      <c r="B239" s="306"/>
      <c r="C239" s="613"/>
      <c r="D239" s="567"/>
      <c r="E239" s="568"/>
      <c r="F239" s="567"/>
      <c r="G239" s="579"/>
      <c r="H239" s="376"/>
      <c r="I239" s="376"/>
      <c r="J239" s="614"/>
      <c r="K239" s="614"/>
      <c r="L239" s="584"/>
      <c r="M239" s="584"/>
      <c r="N239" s="564"/>
      <c r="O239" s="615"/>
      <c r="P239" s="551"/>
      <c r="Q239" s="43"/>
      <c r="R239" s="14"/>
      <c r="S239" s="42"/>
      <c r="T239" s="42"/>
      <c r="U239" s="42"/>
      <c r="V239" s="43"/>
      <c r="W239" s="115"/>
      <c r="X239" s="14"/>
      <c r="Y239" s="130"/>
      <c r="Z239" s="106"/>
      <c r="AA239" s="306"/>
      <c r="AB239" s="306"/>
    </row>
    <row r="240" spans="1:160" ht="10.5" customHeight="1" x14ac:dyDescent="0.2">
      <c r="A240" s="21" t="s">
        <v>5484</v>
      </c>
      <c r="B240" s="299" t="s">
        <v>5485</v>
      </c>
      <c r="C240" s="303">
        <v>30515</v>
      </c>
      <c r="D240" s="259" t="s">
        <v>5488</v>
      </c>
      <c r="E240" s="100">
        <v>47140</v>
      </c>
      <c r="F240" s="70" t="s">
        <v>5486</v>
      </c>
      <c r="G240" s="297" t="s">
        <v>5481</v>
      </c>
      <c r="H240" s="299" t="s">
        <v>5487</v>
      </c>
      <c r="I240" s="299" t="s">
        <v>873</v>
      </c>
      <c r="J240" s="330">
        <v>45608</v>
      </c>
      <c r="K240" s="330"/>
      <c r="L240" s="331">
        <v>43656</v>
      </c>
      <c r="M240" s="333">
        <v>45482</v>
      </c>
      <c r="N240" s="299"/>
      <c r="O240" s="311">
        <v>43885</v>
      </c>
      <c r="P240" s="312">
        <v>44615</v>
      </c>
      <c r="Q240" s="70" t="s">
        <v>5489</v>
      </c>
      <c r="R240" s="11" t="s">
        <v>3941</v>
      </c>
      <c r="S240" s="152">
        <v>43885</v>
      </c>
      <c r="T240" s="152"/>
      <c r="U240" s="152"/>
      <c r="V240" s="70"/>
      <c r="W240" s="113" t="s">
        <v>5490</v>
      </c>
      <c r="X240" s="101" t="s">
        <v>5727</v>
      </c>
      <c r="Y240" s="100"/>
      <c r="Z240" s="242" t="s">
        <v>5491</v>
      </c>
      <c r="AA240" s="299" t="s">
        <v>5336</v>
      </c>
      <c r="AB240" s="299"/>
      <c r="AC240" s="154"/>
      <c r="AD240" s="154"/>
      <c r="AE240" s="154"/>
      <c r="AF240" s="154"/>
    </row>
    <row r="241" spans="1:42" ht="10.5" customHeight="1" x14ac:dyDescent="0.2">
      <c r="A241" s="21"/>
      <c r="B241" s="299"/>
      <c r="C241" s="303"/>
      <c r="D241" s="259"/>
      <c r="E241" s="100"/>
      <c r="F241" s="70"/>
      <c r="G241" s="297"/>
      <c r="H241" s="299"/>
      <c r="I241" s="299"/>
      <c r="J241" s="330"/>
      <c r="K241" s="330"/>
      <c r="L241" s="331"/>
      <c r="M241" s="344"/>
      <c r="N241" s="299"/>
      <c r="O241" s="311"/>
      <c r="P241" s="312"/>
      <c r="Q241" s="70"/>
      <c r="R241" s="11"/>
      <c r="S241" s="152"/>
      <c r="T241" s="152"/>
      <c r="U241" s="152"/>
      <c r="V241" s="70"/>
      <c r="W241" s="113"/>
      <c r="X241" s="101"/>
      <c r="Y241" s="100"/>
      <c r="Z241" s="242"/>
      <c r="AA241" s="299"/>
      <c r="AB241" s="299"/>
      <c r="AC241" s="154"/>
      <c r="AD241" s="154"/>
      <c r="AE241" s="154"/>
      <c r="AF241" s="154"/>
    </row>
    <row r="242" spans="1:42" ht="12.75" customHeight="1" x14ac:dyDescent="0.35">
      <c r="A242" s="238" t="s">
        <v>4644</v>
      </c>
      <c r="B242" s="301" t="s">
        <v>4645</v>
      </c>
      <c r="C242" s="304">
        <v>32805</v>
      </c>
      <c r="D242" s="259" t="s">
        <v>4646</v>
      </c>
      <c r="E242" s="31">
        <v>46621</v>
      </c>
      <c r="F242" s="26" t="s">
        <v>4647</v>
      </c>
      <c r="G242" s="295" t="s">
        <v>2865</v>
      </c>
      <c r="H242" s="301" t="s">
        <v>800</v>
      </c>
      <c r="I242" s="301" t="s">
        <v>873</v>
      </c>
      <c r="J242" s="335">
        <v>45069</v>
      </c>
      <c r="K242" s="335"/>
      <c r="L242" s="336">
        <v>42748</v>
      </c>
      <c r="M242" s="349">
        <v>44573</v>
      </c>
      <c r="N242" s="301"/>
      <c r="O242" s="326">
        <v>43353</v>
      </c>
      <c r="P242" s="322">
        <v>44083</v>
      </c>
      <c r="Q242" s="26"/>
      <c r="R242" s="2" t="s">
        <v>3915</v>
      </c>
      <c r="S242" s="3">
        <v>43353</v>
      </c>
      <c r="T242" s="3"/>
      <c r="U242" s="3"/>
      <c r="V242" s="26"/>
      <c r="W242" s="112" t="s">
        <v>4648</v>
      </c>
      <c r="X242" s="4" t="s">
        <v>5728</v>
      </c>
      <c r="Y242" s="31"/>
      <c r="Z242" s="26" t="s">
        <v>4649</v>
      </c>
      <c r="AA242" s="336">
        <v>43762</v>
      </c>
      <c r="AB242" s="336">
        <v>43815</v>
      </c>
      <c r="AC242" s="95"/>
      <c r="AE242" s="98"/>
      <c r="AF242" s="98"/>
    </row>
    <row r="243" spans="1:42" ht="15" x14ac:dyDescent="0.25">
      <c r="A243" s="618"/>
      <c r="B243" s="306"/>
      <c r="C243" s="613"/>
      <c r="D243" s="567"/>
      <c r="E243" s="568"/>
      <c r="F243" s="567"/>
      <c r="G243" s="579"/>
      <c r="H243" s="376"/>
      <c r="I243" s="376"/>
      <c r="J243" s="614"/>
      <c r="K243" s="614"/>
      <c r="L243" s="584"/>
      <c r="M243" s="584"/>
      <c r="N243" s="564"/>
      <c r="O243" s="615"/>
      <c r="P243" s="551"/>
      <c r="Q243" s="43"/>
      <c r="R243" s="14"/>
      <c r="S243" s="42"/>
      <c r="T243" s="42"/>
      <c r="U243" s="42"/>
      <c r="V243" s="43"/>
      <c r="W243" s="115"/>
      <c r="X243" s="14"/>
      <c r="Y243" s="130"/>
      <c r="Z243" s="106"/>
      <c r="AA243" s="306"/>
      <c r="AB243" s="306"/>
    </row>
    <row r="244" spans="1:42" x14ac:dyDescent="0.2">
      <c r="A244" s="21" t="s">
        <v>4853</v>
      </c>
      <c r="B244" s="299" t="s">
        <v>4854</v>
      </c>
      <c r="C244" s="303">
        <v>25664</v>
      </c>
      <c r="D244" s="259" t="s">
        <v>4855</v>
      </c>
      <c r="E244" s="100">
        <v>44243</v>
      </c>
      <c r="F244" s="70" t="s">
        <v>4856</v>
      </c>
      <c r="G244" s="294" t="s">
        <v>4857</v>
      </c>
      <c r="H244" s="301" t="s">
        <v>4858</v>
      </c>
      <c r="I244" s="301" t="s">
        <v>803</v>
      </c>
      <c r="J244" s="330">
        <v>45198</v>
      </c>
      <c r="K244" s="330"/>
      <c r="L244" s="336">
        <v>43486</v>
      </c>
      <c r="M244" s="343">
        <v>45311</v>
      </c>
      <c r="N244" s="331">
        <v>45126</v>
      </c>
      <c r="O244" s="315">
        <v>43502</v>
      </c>
      <c r="P244" s="316">
        <v>44232</v>
      </c>
      <c r="Q244" s="70">
        <v>1992</v>
      </c>
      <c r="R244" s="11" t="s">
        <v>4859</v>
      </c>
      <c r="S244" s="10">
        <v>43502</v>
      </c>
      <c r="T244" s="10"/>
      <c r="U244" s="10"/>
      <c r="V244" s="70"/>
      <c r="W244" s="112" t="s">
        <v>4860</v>
      </c>
      <c r="X244" s="101" t="s">
        <v>5729</v>
      </c>
      <c r="Y244" s="100"/>
      <c r="Z244" s="70" t="s">
        <v>4861</v>
      </c>
      <c r="AA244" s="331">
        <v>43753</v>
      </c>
      <c r="AB244" s="331">
        <v>43769</v>
      </c>
      <c r="AC244" s="98"/>
      <c r="AD244" s="98"/>
    </row>
    <row r="245" spans="1:42" x14ac:dyDescent="0.2">
      <c r="A245" s="21"/>
      <c r="B245" s="299"/>
      <c r="C245" s="303"/>
      <c r="D245" s="228"/>
      <c r="E245" s="100"/>
      <c r="F245" s="70"/>
      <c r="G245" s="294"/>
      <c r="H245" s="301"/>
      <c r="I245" s="301"/>
      <c r="J245" s="330"/>
      <c r="K245" s="330"/>
      <c r="L245" s="336"/>
      <c r="M245" s="343"/>
      <c r="N245" s="331"/>
      <c r="O245" s="311"/>
      <c r="P245" s="312"/>
      <c r="Q245" s="70"/>
      <c r="R245" s="11"/>
      <c r="S245" s="367"/>
      <c r="T245" s="367"/>
      <c r="U245" s="367"/>
      <c r="V245" s="70"/>
      <c r="W245" s="112"/>
      <c r="X245" s="101"/>
      <c r="Y245" s="100"/>
      <c r="Z245" s="70"/>
      <c r="AA245" s="331"/>
      <c r="AB245" s="331"/>
      <c r="AC245" s="98"/>
      <c r="AD245" s="98"/>
    </row>
    <row r="246" spans="1:42" x14ac:dyDescent="0.2">
      <c r="A246" s="21" t="s">
        <v>5509</v>
      </c>
      <c r="B246" s="299" t="s">
        <v>5510</v>
      </c>
      <c r="C246" s="303">
        <v>26975</v>
      </c>
      <c r="D246" s="259" t="s">
        <v>5511</v>
      </c>
      <c r="E246" s="3">
        <v>44348</v>
      </c>
      <c r="F246" s="70" t="s">
        <v>5512</v>
      </c>
      <c r="G246" s="297" t="s">
        <v>5513</v>
      </c>
      <c r="H246" s="299" t="s">
        <v>124</v>
      </c>
      <c r="I246" s="299" t="s">
        <v>2369</v>
      </c>
      <c r="J246" s="330">
        <v>44937</v>
      </c>
      <c r="K246" s="330"/>
      <c r="L246" s="331">
        <v>43011</v>
      </c>
      <c r="M246" s="333">
        <v>44107</v>
      </c>
      <c r="N246" s="331">
        <v>45398</v>
      </c>
      <c r="O246" s="311">
        <v>43894</v>
      </c>
      <c r="P246" s="312">
        <v>44258</v>
      </c>
      <c r="Q246" s="70" t="s">
        <v>5514</v>
      </c>
      <c r="R246" s="11" t="s">
        <v>5515</v>
      </c>
      <c r="S246" s="152">
        <v>43894</v>
      </c>
      <c r="T246" s="152"/>
      <c r="U246" s="152"/>
      <c r="V246" s="70"/>
      <c r="W246" s="113" t="s">
        <v>5516</v>
      </c>
      <c r="X246" s="101" t="s">
        <v>5730</v>
      </c>
      <c r="Y246" s="100"/>
      <c r="Z246" s="242" t="s">
        <v>5517</v>
      </c>
      <c r="AA246" s="299"/>
      <c r="AB246" s="299"/>
    </row>
    <row r="247" spans="1:42" x14ac:dyDescent="0.2">
      <c r="A247" s="21"/>
      <c r="B247" s="299"/>
      <c r="C247" s="303"/>
      <c r="D247" s="228"/>
      <c r="E247" s="100"/>
      <c r="F247" s="70"/>
      <c r="G247" s="294"/>
      <c r="H247" s="301"/>
      <c r="I247" s="301"/>
      <c r="J247" s="330"/>
      <c r="K247" s="330"/>
      <c r="L247" s="336"/>
      <c r="M247" s="343"/>
      <c r="N247" s="331"/>
      <c r="O247" s="315"/>
      <c r="P247" s="551"/>
      <c r="Q247" s="70"/>
      <c r="R247" s="11"/>
      <c r="S247" s="10"/>
      <c r="T247" s="10"/>
      <c r="U247" s="10"/>
      <c r="V247" s="70"/>
      <c r="W247" s="112"/>
      <c r="X247" s="101"/>
      <c r="Y247" s="100"/>
      <c r="Z247" s="70"/>
      <c r="AA247" s="331"/>
      <c r="AB247" s="331"/>
      <c r="AC247" s="98"/>
      <c r="AD247" s="98"/>
    </row>
    <row r="248" spans="1:42" x14ac:dyDescent="0.2">
      <c r="A248" s="21" t="s">
        <v>5004</v>
      </c>
      <c r="B248" s="299" t="s">
        <v>5005</v>
      </c>
      <c r="C248" s="303">
        <v>35509</v>
      </c>
      <c r="D248" s="259" t="s">
        <v>5006</v>
      </c>
      <c r="E248" s="100">
        <v>47190</v>
      </c>
      <c r="F248" s="70" t="s">
        <v>5420</v>
      </c>
      <c r="G248" s="294" t="s">
        <v>5394</v>
      </c>
      <c r="H248" s="299" t="s">
        <v>5007</v>
      </c>
      <c r="I248" s="299" t="s">
        <v>4576</v>
      </c>
      <c r="J248" s="340">
        <v>45379</v>
      </c>
      <c r="K248" s="340"/>
      <c r="L248" s="336">
        <v>43250</v>
      </c>
      <c r="M248" s="340">
        <v>45076</v>
      </c>
      <c r="N248" s="299"/>
      <c r="O248" s="315">
        <v>43557</v>
      </c>
      <c r="P248" s="551">
        <v>44287</v>
      </c>
      <c r="Q248" s="70"/>
      <c r="R248" s="11" t="s">
        <v>5008</v>
      </c>
      <c r="S248" s="10">
        <v>43557</v>
      </c>
      <c r="T248" s="10"/>
      <c r="U248" s="10"/>
      <c r="V248" s="70"/>
      <c r="W248" s="113" t="s">
        <v>5009</v>
      </c>
      <c r="X248" s="101" t="s">
        <v>5731</v>
      </c>
      <c r="Y248" s="100"/>
      <c r="Z248" s="70" t="s">
        <v>5010</v>
      </c>
      <c r="AA248" s="331">
        <v>43753</v>
      </c>
      <c r="AB248" s="331">
        <v>43781</v>
      </c>
      <c r="AC248" s="98"/>
    </row>
    <row r="249" spans="1:42" ht="12.75" x14ac:dyDescent="0.2">
      <c r="A249" s="16"/>
      <c r="B249" s="306"/>
      <c r="C249" s="613"/>
      <c r="D249" s="567"/>
      <c r="E249" s="568"/>
      <c r="F249" s="567"/>
      <c r="G249" s="579"/>
      <c r="H249" s="376"/>
      <c r="I249" s="376"/>
      <c r="J249" s="614"/>
      <c r="K249" s="614"/>
      <c r="L249" s="584"/>
      <c r="M249" s="584"/>
      <c r="N249" s="564"/>
      <c r="O249" s="615"/>
      <c r="P249" s="551"/>
      <c r="Q249" s="43"/>
      <c r="R249" s="14"/>
      <c r="S249" s="42"/>
      <c r="T249" s="42"/>
      <c r="U249" s="42"/>
      <c r="V249" s="43"/>
      <c r="W249" s="115"/>
      <c r="X249" s="14"/>
      <c r="Y249" s="130"/>
      <c r="Z249" s="106"/>
      <c r="AA249" s="306"/>
      <c r="AB249" s="306"/>
    </row>
    <row r="250" spans="1:42" x14ac:dyDescent="0.2">
      <c r="A250" s="34" t="s">
        <v>5533</v>
      </c>
      <c r="B250" s="399" t="s">
        <v>5534</v>
      </c>
      <c r="C250" s="402">
        <v>25922</v>
      </c>
      <c r="D250" s="259" t="s">
        <v>5535</v>
      </c>
      <c r="E250" s="27">
        <v>47406</v>
      </c>
      <c r="F250" s="28" t="s">
        <v>5536</v>
      </c>
      <c r="G250" s="409" t="s">
        <v>5537</v>
      </c>
      <c r="H250" s="301" t="s">
        <v>1576</v>
      </c>
      <c r="I250" s="301" t="s">
        <v>873</v>
      </c>
      <c r="J250" s="337">
        <v>45590</v>
      </c>
      <c r="K250" s="337"/>
      <c r="L250" s="346">
        <v>43693</v>
      </c>
      <c r="M250" s="348">
        <v>44789</v>
      </c>
      <c r="N250" s="346"/>
      <c r="O250" s="441">
        <v>43900</v>
      </c>
      <c r="P250" s="319">
        <v>44629</v>
      </c>
      <c r="Q250" s="28">
        <v>2000</v>
      </c>
      <c r="R250" s="2" t="s">
        <v>5538</v>
      </c>
      <c r="S250" s="8">
        <v>43900</v>
      </c>
      <c r="T250" s="8"/>
      <c r="U250" s="8"/>
      <c r="V250" s="28"/>
      <c r="W250" s="114" t="s">
        <v>5539</v>
      </c>
      <c r="X250" s="114" t="s">
        <v>5732</v>
      </c>
      <c r="Y250" s="28"/>
      <c r="Z250" s="28" t="s">
        <v>5540</v>
      </c>
      <c r="AA250" s="399"/>
      <c r="AB250" s="399"/>
      <c r="AC250" s="117"/>
      <c r="AD250" s="117"/>
      <c r="AE250" s="117"/>
      <c r="AF250" s="117"/>
      <c r="AG250" s="117"/>
      <c r="AH250" s="116"/>
      <c r="AP250" s="116"/>
    </row>
    <row r="251" spans="1:42" x14ac:dyDescent="0.2">
      <c r="A251" s="34"/>
      <c r="B251" s="399"/>
      <c r="C251" s="402"/>
      <c r="D251" s="228"/>
      <c r="E251" s="27"/>
      <c r="F251" s="28"/>
      <c r="G251" s="409"/>
      <c r="H251" s="301"/>
      <c r="I251" s="301"/>
      <c r="J251" s="337"/>
      <c r="K251" s="337"/>
      <c r="L251" s="346"/>
      <c r="M251" s="348"/>
      <c r="N251" s="346"/>
      <c r="O251" s="441"/>
      <c r="P251" s="319"/>
      <c r="Q251" s="28"/>
      <c r="R251" s="2"/>
      <c r="S251" s="8"/>
      <c r="T251" s="8"/>
      <c r="U251" s="8"/>
      <c r="V251" s="28"/>
      <c r="W251" s="114"/>
      <c r="X251" s="114"/>
      <c r="Y251" s="28"/>
      <c r="Z251" s="28"/>
      <c r="AA251" s="399"/>
      <c r="AB251" s="399"/>
      <c r="AC251" s="117"/>
      <c r="AD251" s="117"/>
      <c r="AE251" s="117"/>
      <c r="AF251" s="117"/>
      <c r="AG251" s="117"/>
      <c r="AH251" s="116"/>
      <c r="AP251" s="116"/>
    </row>
    <row r="252" spans="1:42" x14ac:dyDescent="0.2">
      <c r="A252" s="34" t="s">
        <v>4021</v>
      </c>
      <c r="B252" s="399" t="s">
        <v>4022</v>
      </c>
      <c r="C252" s="402">
        <v>31924</v>
      </c>
      <c r="D252" s="259" t="s">
        <v>4023</v>
      </c>
      <c r="E252" s="27">
        <v>46351</v>
      </c>
      <c r="F252" s="28" t="s">
        <v>5324</v>
      </c>
      <c r="G252" s="409" t="s">
        <v>5325</v>
      </c>
      <c r="H252" s="301" t="s">
        <v>894</v>
      </c>
      <c r="I252" s="301" t="s">
        <v>843</v>
      </c>
      <c r="J252" s="337">
        <v>44496</v>
      </c>
      <c r="K252" s="337"/>
      <c r="L252" s="346">
        <v>42614</v>
      </c>
      <c r="M252" s="337">
        <v>44438</v>
      </c>
      <c r="N252" s="346">
        <v>45260</v>
      </c>
      <c r="O252" s="441">
        <v>43546</v>
      </c>
      <c r="P252" s="319">
        <v>44641</v>
      </c>
      <c r="Q252" s="28">
        <v>2012</v>
      </c>
      <c r="R252" s="2" t="s">
        <v>1332</v>
      </c>
      <c r="S252" s="8">
        <v>42816</v>
      </c>
      <c r="T252" s="8"/>
      <c r="U252" s="8"/>
      <c r="V252" s="28"/>
      <c r="W252" s="114" t="s">
        <v>4024</v>
      </c>
      <c r="X252" s="114" t="s">
        <v>5735</v>
      </c>
      <c r="Y252" s="28"/>
      <c r="Z252" s="28" t="s">
        <v>4025</v>
      </c>
      <c r="AA252" s="346">
        <v>43753</v>
      </c>
      <c r="AB252" s="346">
        <v>43783</v>
      </c>
      <c r="AC252" s="117"/>
      <c r="AD252" s="117"/>
      <c r="AE252" s="117"/>
      <c r="AF252" s="117"/>
      <c r="AG252" s="117"/>
      <c r="AH252" s="116"/>
      <c r="AP252" s="116"/>
    </row>
    <row r="253" spans="1:42" ht="15" x14ac:dyDescent="0.25">
      <c r="A253" s="618"/>
      <c r="B253" s="306"/>
      <c r="C253" s="613"/>
      <c r="D253" s="567"/>
      <c r="E253" s="568"/>
      <c r="F253" s="567"/>
      <c r="G253" s="579"/>
      <c r="H253" s="376"/>
      <c r="I253" s="376"/>
      <c r="J253" s="614"/>
      <c r="K253" s="614"/>
      <c r="L253" s="584"/>
      <c r="M253" s="584"/>
      <c r="N253" s="564"/>
      <c r="O253" s="615"/>
      <c r="P253" s="551"/>
      <c r="Q253" s="43"/>
      <c r="R253" s="14"/>
      <c r="S253" s="42"/>
      <c r="T253" s="42"/>
      <c r="U253" s="42"/>
      <c r="V253" s="43"/>
      <c r="W253" s="115"/>
      <c r="X253" s="14"/>
      <c r="Y253" s="130"/>
      <c r="Z253" s="106"/>
      <c r="AA253" s="306"/>
      <c r="AB253" s="306"/>
    </row>
    <row r="254" spans="1:42" x14ac:dyDescent="0.2">
      <c r="A254" s="21" t="s">
        <v>4193</v>
      </c>
      <c r="B254" s="299" t="s">
        <v>4194</v>
      </c>
      <c r="C254" s="303">
        <v>30829</v>
      </c>
      <c r="D254" s="259" t="s">
        <v>4195</v>
      </c>
      <c r="E254" s="100">
        <v>46608</v>
      </c>
      <c r="F254" s="70" t="s">
        <v>4713</v>
      </c>
      <c r="G254" s="294" t="s">
        <v>4631</v>
      </c>
      <c r="H254" s="299" t="s">
        <v>4055</v>
      </c>
      <c r="I254" s="301" t="s">
        <v>3911</v>
      </c>
      <c r="J254" s="333">
        <v>44812</v>
      </c>
      <c r="K254" s="333"/>
      <c r="L254" s="331">
        <v>42714</v>
      </c>
      <c r="M254" s="350">
        <v>44540</v>
      </c>
      <c r="N254" s="331"/>
      <c r="O254" s="324" t="s">
        <v>5275</v>
      </c>
      <c r="P254" s="316">
        <v>44084</v>
      </c>
      <c r="Q254" s="70">
        <v>2012</v>
      </c>
      <c r="R254" s="11" t="s">
        <v>3927</v>
      </c>
      <c r="S254" s="10">
        <v>42989</v>
      </c>
      <c r="T254" s="10"/>
      <c r="U254" s="10"/>
      <c r="V254" s="70"/>
      <c r="W254" s="113" t="s">
        <v>4196</v>
      </c>
      <c r="X254" s="101" t="s">
        <v>5733</v>
      </c>
      <c r="Y254" s="31"/>
      <c r="Z254" s="70" t="s">
        <v>4199</v>
      </c>
      <c r="AA254" s="331">
        <v>43753</v>
      </c>
      <c r="AB254" s="331">
        <v>43782</v>
      </c>
      <c r="AC254" s="98"/>
      <c r="AD254" s="98"/>
    </row>
    <row r="256" spans="1:42" x14ac:dyDescent="0.2">
      <c r="A256" s="21" t="s">
        <v>5457</v>
      </c>
      <c r="B256" s="299" t="s">
        <v>5458</v>
      </c>
      <c r="C256" s="303">
        <v>25041</v>
      </c>
      <c r="D256" s="259" t="s">
        <v>5460</v>
      </c>
      <c r="E256" s="100">
        <v>44238</v>
      </c>
      <c r="F256" s="70" t="s">
        <v>5461</v>
      </c>
      <c r="G256" s="294" t="s">
        <v>5462</v>
      </c>
      <c r="H256" s="301" t="s">
        <v>793</v>
      </c>
      <c r="I256" s="301" t="s">
        <v>5463</v>
      </c>
      <c r="J256" s="337">
        <v>45597</v>
      </c>
      <c r="K256" s="337"/>
      <c r="L256" s="336">
        <v>43139</v>
      </c>
      <c r="M256" s="434">
        <v>44965</v>
      </c>
      <c r="N256" s="331">
        <v>44520</v>
      </c>
      <c r="O256" s="315">
        <v>43865</v>
      </c>
      <c r="P256" s="319">
        <v>44595</v>
      </c>
      <c r="Q256" s="70">
        <v>2006</v>
      </c>
      <c r="R256" s="11" t="s">
        <v>5475</v>
      </c>
      <c r="S256" s="10">
        <v>43865</v>
      </c>
      <c r="T256" s="10"/>
      <c r="U256" s="10"/>
      <c r="V256" s="70"/>
      <c r="W256" s="112" t="s">
        <v>5464</v>
      </c>
      <c r="X256" s="101" t="s">
        <v>5734</v>
      </c>
      <c r="Y256" s="100"/>
      <c r="Z256" s="70" t="s">
        <v>5473</v>
      </c>
      <c r="AA256" s="299" t="s">
        <v>5459</v>
      </c>
      <c r="AB256" s="299"/>
      <c r="AC256" s="98"/>
      <c r="AD256" s="98"/>
    </row>
    <row r="257" spans="1:30" ht="15" x14ac:dyDescent="0.25">
      <c r="A257" s="618"/>
      <c r="B257" s="306"/>
      <c r="C257" s="613"/>
      <c r="D257" s="567"/>
      <c r="E257" s="568"/>
      <c r="F257" s="567"/>
      <c r="G257" s="579"/>
      <c r="H257" s="376"/>
      <c r="I257" s="376"/>
      <c r="J257" s="614"/>
      <c r="K257" s="614"/>
      <c r="L257" s="584"/>
      <c r="M257" s="584"/>
      <c r="N257" s="564"/>
      <c r="O257" s="615"/>
      <c r="P257" s="551"/>
      <c r="Q257" s="43"/>
      <c r="R257" s="14"/>
      <c r="S257" s="42"/>
      <c r="T257" s="42"/>
      <c r="U257" s="42"/>
      <c r="V257" s="43"/>
      <c r="W257" s="115"/>
      <c r="X257" s="14"/>
      <c r="Y257" s="130"/>
      <c r="Z257" s="106"/>
      <c r="AA257" s="306"/>
      <c r="AB257" s="306"/>
    </row>
    <row r="258" spans="1:30" ht="12.75" customHeight="1" x14ac:dyDescent="0.2">
      <c r="A258" s="21" t="s">
        <v>4945</v>
      </c>
      <c r="B258" s="299" t="s">
        <v>4946</v>
      </c>
      <c r="C258" s="303">
        <v>30951</v>
      </c>
      <c r="D258" s="259" t="s">
        <v>4947</v>
      </c>
      <c r="E258" s="100">
        <v>44685</v>
      </c>
      <c r="F258" s="70" t="s">
        <v>5427</v>
      </c>
      <c r="G258" s="294" t="s">
        <v>5428</v>
      </c>
      <c r="H258" s="299" t="s">
        <v>1044</v>
      </c>
      <c r="I258" s="299" t="s">
        <v>999</v>
      </c>
      <c r="J258" s="330">
        <v>45308</v>
      </c>
      <c r="K258" s="330"/>
      <c r="L258" s="331">
        <v>43120</v>
      </c>
      <c r="M258" s="348">
        <v>44945</v>
      </c>
      <c r="N258" s="331"/>
      <c r="O258" s="324" t="s">
        <v>4948</v>
      </c>
      <c r="P258" s="316">
        <v>44272</v>
      </c>
      <c r="Q258" s="70"/>
      <c r="R258" s="11" t="s">
        <v>4949</v>
      </c>
      <c r="S258" s="10">
        <v>43542</v>
      </c>
      <c r="T258" s="10"/>
      <c r="U258" s="10"/>
      <c r="V258" s="70"/>
      <c r="W258" s="113" t="s">
        <v>5072</v>
      </c>
      <c r="X258" s="101" t="s">
        <v>5736</v>
      </c>
      <c r="Y258" s="31"/>
      <c r="Z258" s="70" t="s">
        <v>4950</v>
      </c>
      <c r="AA258" s="331">
        <v>43753</v>
      </c>
      <c r="AB258" s="331">
        <v>43836</v>
      </c>
      <c r="AC258" s="98"/>
      <c r="AD258" s="98"/>
    </row>
    <row r="259" spans="1:30" ht="12.75" customHeight="1" x14ac:dyDescent="0.2">
      <c r="A259" s="21"/>
      <c r="B259" s="299"/>
      <c r="C259" s="303"/>
      <c r="D259" s="228"/>
      <c r="E259" s="100"/>
      <c r="F259" s="70"/>
      <c r="G259" s="294"/>
      <c r="H259" s="299"/>
      <c r="I259" s="299"/>
      <c r="J259" s="330"/>
      <c r="K259" s="330"/>
      <c r="L259" s="331"/>
      <c r="M259" s="348"/>
      <c r="N259" s="331"/>
      <c r="O259" s="324"/>
      <c r="P259" s="316"/>
      <c r="Q259" s="70"/>
      <c r="R259" s="16"/>
      <c r="S259" s="10"/>
      <c r="T259" s="10"/>
      <c r="U259" s="10"/>
      <c r="V259" s="70"/>
      <c r="W259" s="113"/>
      <c r="X259" s="101"/>
      <c r="Y259" s="31"/>
      <c r="Z259" s="70"/>
      <c r="AA259" s="331"/>
      <c r="AB259" s="331"/>
      <c r="AC259" s="98"/>
      <c r="AD259" s="98"/>
    </row>
    <row r="260" spans="1:30" s="235" customFormat="1" ht="11.25" customHeight="1" x14ac:dyDescent="0.2">
      <c r="A260" s="404" t="s">
        <v>3242</v>
      </c>
      <c r="B260" s="378" t="s">
        <v>3243</v>
      </c>
      <c r="C260" s="281">
        <v>23866</v>
      </c>
      <c r="D260" s="259" t="s">
        <v>3246</v>
      </c>
      <c r="E260" s="229">
        <v>44644</v>
      </c>
      <c r="F260" s="228" t="s">
        <v>4486</v>
      </c>
      <c r="G260" s="293" t="s">
        <v>4487</v>
      </c>
      <c r="H260" s="300" t="s">
        <v>2910</v>
      </c>
      <c r="I260" s="300" t="s">
        <v>3244</v>
      </c>
      <c r="J260" s="407">
        <v>44347</v>
      </c>
      <c r="K260" s="407">
        <v>43790</v>
      </c>
      <c r="L260" s="334">
        <v>43418</v>
      </c>
      <c r="M260" s="348">
        <v>45243</v>
      </c>
      <c r="N260" s="334"/>
      <c r="O260" s="318">
        <v>43347</v>
      </c>
      <c r="P260" s="319">
        <v>44442</v>
      </c>
      <c r="Q260" s="228"/>
      <c r="R260" s="226" t="s">
        <v>3247</v>
      </c>
      <c r="S260" s="231">
        <v>42251</v>
      </c>
      <c r="T260" s="231"/>
      <c r="U260" s="231"/>
      <c r="V260" s="228"/>
      <c r="W260" s="233" t="s">
        <v>3245</v>
      </c>
      <c r="X260" s="234" t="s">
        <v>5737</v>
      </c>
      <c r="Y260" s="229"/>
      <c r="Z260" s="228" t="s">
        <v>4140</v>
      </c>
      <c r="AA260" s="448">
        <v>43775</v>
      </c>
      <c r="AB260" s="448">
        <v>43791</v>
      </c>
    </row>
    <row r="261" spans="1:30" s="235" customFormat="1" ht="11.25" customHeight="1" x14ac:dyDescent="0.2">
      <c r="A261" s="274"/>
      <c r="B261" s="378"/>
      <c r="C261" s="281"/>
      <c r="D261" s="228"/>
      <c r="E261" s="229"/>
      <c r="F261" s="228"/>
      <c r="G261" s="293"/>
      <c r="H261" s="300"/>
      <c r="I261" s="300"/>
      <c r="J261" s="662"/>
      <c r="K261" s="662"/>
      <c r="L261" s="334"/>
      <c r="M261" s="344"/>
      <c r="N261" s="334"/>
      <c r="O261" s="318"/>
      <c r="P261" s="316"/>
      <c r="Q261" s="228"/>
      <c r="R261" s="257"/>
      <c r="S261" s="231"/>
      <c r="T261" s="231"/>
      <c r="U261" s="231"/>
      <c r="V261" s="228"/>
      <c r="W261" s="233"/>
      <c r="X261" s="234"/>
      <c r="Y261" s="229"/>
      <c r="Z261" s="228"/>
      <c r="AA261" s="448"/>
      <c r="AB261" s="448"/>
    </row>
    <row r="262" spans="1:30" x14ac:dyDescent="0.2">
      <c r="A262" s="20" t="s">
        <v>4605</v>
      </c>
      <c r="B262" s="301" t="s">
        <v>4606</v>
      </c>
      <c r="C262" s="304">
        <v>30387</v>
      </c>
      <c r="D262" s="259" t="s">
        <v>4607</v>
      </c>
      <c r="E262" s="31">
        <v>45817</v>
      </c>
      <c r="F262" s="26" t="s">
        <v>4630</v>
      </c>
      <c r="G262" s="292" t="s">
        <v>4631</v>
      </c>
      <c r="H262" s="301" t="s">
        <v>4356</v>
      </c>
      <c r="I262" s="301" t="s">
        <v>843</v>
      </c>
      <c r="J262" s="341">
        <v>45151</v>
      </c>
      <c r="K262" s="341"/>
      <c r="L262" s="336">
        <v>43297</v>
      </c>
      <c r="M262" s="330">
        <v>45123</v>
      </c>
      <c r="N262" s="301"/>
      <c r="O262" s="317">
        <v>43328</v>
      </c>
      <c r="P262" s="316">
        <v>44058</v>
      </c>
      <c r="Q262" s="26">
        <v>2015</v>
      </c>
      <c r="R262" s="2" t="s">
        <v>4357</v>
      </c>
      <c r="S262" s="3">
        <v>43328</v>
      </c>
      <c r="T262" s="3"/>
      <c r="U262" s="3"/>
      <c r="V262" s="26"/>
      <c r="W262" s="112" t="s">
        <v>4626</v>
      </c>
      <c r="X262" s="5" t="s">
        <v>5738</v>
      </c>
      <c r="Y262" s="31"/>
      <c r="Z262" s="70" t="s">
        <v>4632</v>
      </c>
      <c r="AA262" s="336">
        <v>43753</v>
      </c>
      <c r="AB262" s="336">
        <v>43774</v>
      </c>
    </row>
    <row r="263" spans="1:30" ht="10.5" customHeight="1" x14ac:dyDescent="0.2">
      <c r="A263" s="20"/>
      <c r="B263" s="301"/>
      <c r="C263" s="304"/>
      <c r="D263" s="228"/>
      <c r="E263" s="31"/>
      <c r="F263" s="26"/>
      <c r="G263" s="292"/>
      <c r="H263" s="301"/>
      <c r="I263" s="301"/>
      <c r="J263" s="341"/>
      <c r="K263" s="341"/>
      <c r="L263" s="336"/>
      <c r="M263" s="330"/>
      <c r="N263" s="301"/>
      <c r="O263" s="317"/>
      <c r="P263" s="316"/>
      <c r="Q263" s="26"/>
      <c r="R263" s="2"/>
      <c r="S263" s="3"/>
      <c r="T263" s="3"/>
      <c r="U263" s="3"/>
      <c r="V263" s="26"/>
      <c r="W263" s="112"/>
      <c r="X263" s="5"/>
      <c r="Y263" s="31"/>
      <c r="Z263" s="70"/>
      <c r="AA263" s="301"/>
      <c r="AB263" s="301"/>
    </row>
    <row r="264" spans="1:30" s="235" customFormat="1" x14ac:dyDescent="0.2">
      <c r="A264" s="274" t="s">
        <v>4598</v>
      </c>
      <c r="B264" s="300" t="s">
        <v>4599</v>
      </c>
      <c r="C264" s="281">
        <v>29629</v>
      </c>
      <c r="D264" s="259" t="s">
        <v>4600</v>
      </c>
      <c r="E264" s="229">
        <v>45399</v>
      </c>
      <c r="F264" s="228" t="s">
        <v>4601</v>
      </c>
      <c r="G264" s="293" t="s">
        <v>4602</v>
      </c>
      <c r="H264" s="300" t="s">
        <v>3079</v>
      </c>
      <c r="I264" s="300" t="s">
        <v>843</v>
      </c>
      <c r="J264" s="333">
        <v>45151</v>
      </c>
      <c r="K264" s="333"/>
      <c r="L264" s="334">
        <v>43301</v>
      </c>
      <c r="M264" s="344">
        <v>45127</v>
      </c>
      <c r="N264" s="334"/>
      <c r="O264" s="318">
        <v>43328</v>
      </c>
      <c r="P264" s="316">
        <v>44058</v>
      </c>
      <c r="Q264" s="228"/>
      <c r="S264" s="231">
        <v>43328</v>
      </c>
      <c r="T264" s="231"/>
      <c r="U264" s="231"/>
      <c r="V264" s="228"/>
      <c r="W264" s="233" t="s">
        <v>4603</v>
      </c>
      <c r="X264" s="234" t="s">
        <v>5472</v>
      </c>
      <c r="Y264" s="229"/>
      <c r="Z264" s="228" t="s">
        <v>4632</v>
      </c>
      <c r="AA264" s="334">
        <v>43775</v>
      </c>
      <c r="AB264" s="334">
        <v>43790</v>
      </c>
    </row>
    <row r="265" spans="1:30" s="235" customFormat="1" ht="10.5" customHeight="1" x14ac:dyDescent="0.2">
      <c r="A265" s="274"/>
      <c r="B265" s="300"/>
      <c r="C265" s="281"/>
      <c r="D265" s="563"/>
      <c r="E265" s="228" t="s">
        <v>4604</v>
      </c>
      <c r="F265" s="228" t="s">
        <v>5444</v>
      </c>
      <c r="G265" s="293" t="s">
        <v>5445</v>
      </c>
      <c r="H265" s="300"/>
      <c r="I265" s="300"/>
      <c r="J265" s="333"/>
      <c r="K265" s="333"/>
      <c r="L265" s="334"/>
      <c r="M265" s="344"/>
      <c r="N265" s="334"/>
      <c r="O265" s="318"/>
      <c r="P265" s="316"/>
      <c r="Q265" s="228"/>
      <c r="R265" s="226"/>
      <c r="S265" s="231"/>
      <c r="T265" s="231"/>
      <c r="U265" s="231"/>
      <c r="V265" s="228"/>
      <c r="W265" s="233"/>
      <c r="X265" s="234"/>
      <c r="Y265" s="229"/>
      <c r="Z265" s="228"/>
      <c r="AA265" s="300"/>
      <c r="AB265" s="300"/>
    </row>
    <row r="266" spans="1:30" ht="12.75" x14ac:dyDescent="0.2">
      <c r="A266" s="16"/>
      <c r="B266" s="306"/>
      <c r="C266" s="613"/>
      <c r="D266" s="567"/>
      <c r="E266" s="568"/>
      <c r="F266" s="567"/>
      <c r="G266" s="579"/>
      <c r="H266" s="376"/>
      <c r="I266" s="376"/>
      <c r="J266" s="614"/>
      <c r="K266" s="614"/>
      <c r="L266" s="584"/>
      <c r="M266" s="584"/>
      <c r="N266" s="564"/>
      <c r="O266" s="615"/>
      <c r="P266" s="551"/>
      <c r="Q266" s="43"/>
      <c r="R266" s="14"/>
      <c r="S266" s="42"/>
      <c r="T266" s="42"/>
      <c r="U266" s="42"/>
      <c r="V266" s="43"/>
      <c r="W266" s="115"/>
      <c r="X266" s="14"/>
      <c r="Y266" s="130"/>
      <c r="Z266" s="106"/>
      <c r="AA266" s="306"/>
      <c r="AB266" s="306"/>
    </row>
    <row r="267" spans="1:30" x14ac:dyDescent="0.2">
      <c r="A267" s="404" t="s">
        <v>3149</v>
      </c>
      <c r="B267" s="299" t="s">
        <v>3150</v>
      </c>
      <c r="C267" s="303">
        <v>33433</v>
      </c>
      <c r="D267" s="138" t="s">
        <v>3151</v>
      </c>
      <c r="E267" s="100">
        <v>45716</v>
      </c>
      <c r="F267" s="70" t="s">
        <v>5063</v>
      </c>
      <c r="G267" s="294" t="s">
        <v>5064</v>
      </c>
      <c r="H267" s="299" t="s">
        <v>2544</v>
      </c>
      <c r="I267" s="299" t="s">
        <v>999</v>
      </c>
      <c r="J267" s="330">
        <v>43887</v>
      </c>
      <c r="K267" s="330">
        <v>43565</v>
      </c>
      <c r="L267" s="331">
        <v>43619</v>
      </c>
      <c r="M267" s="344">
        <v>45446</v>
      </c>
      <c r="N267" s="331"/>
      <c r="O267" s="324" t="s">
        <v>4432</v>
      </c>
      <c r="P267" s="316">
        <v>43626</v>
      </c>
      <c r="Q267" s="70">
        <v>2016</v>
      </c>
      <c r="R267" s="11" t="s">
        <v>3152</v>
      </c>
      <c r="S267" s="10">
        <v>42166</v>
      </c>
      <c r="T267" s="10"/>
      <c r="U267" s="10"/>
      <c r="V267" s="70"/>
      <c r="W267" s="113" t="s">
        <v>3153</v>
      </c>
      <c r="X267" s="101"/>
      <c r="Y267" s="31"/>
      <c r="Z267" s="70"/>
      <c r="AA267" s="299"/>
      <c r="AB267" s="299"/>
      <c r="AC267" s="98"/>
      <c r="AD267" s="98"/>
    </row>
    <row r="268" spans="1:30" ht="15" x14ac:dyDescent="0.25">
      <c r="A268" s="618"/>
      <c r="B268" s="306"/>
      <c r="C268" s="613"/>
      <c r="D268" s="567"/>
      <c r="E268" s="568"/>
      <c r="F268" s="567"/>
      <c r="G268" s="579"/>
      <c r="H268" s="376"/>
      <c r="I268" s="376"/>
      <c r="J268" s="614"/>
      <c r="K268" s="614"/>
      <c r="L268" s="584"/>
      <c r="M268" s="584"/>
      <c r="N268" s="564"/>
      <c r="O268" s="615"/>
      <c r="P268" s="551"/>
      <c r="Q268" s="43"/>
      <c r="R268" s="14"/>
      <c r="S268" s="42"/>
      <c r="T268" s="42"/>
      <c r="U268" s="42"/>
      <c r="V268" s="43"/>
      <c r="W268" s="115"/>
      <c r="X268" s="14"/>
      <c r="Y268" s="130"/>
      <c r="Z268" s="106"/>
      <c r="AA268" s="306"/>
      <c r="AB268" s="306"/>
    </row>
    <row r="269" spans="1:30" x14ac:dyDescent="0.2">
      <c r="A269" s="21" t="s">
        <v>4974</v>
      </c>
      <c r="B269" s="301" t="s">
        <v>4975</v>
      </c>
      <c r="C269" s="304">
        <v>30150</v>
      </c>
      <c r="D269" s="259" t="s">
        <v>4976</v>
      </c>
      <c r="E269" s="31">
        <v>47136</v>
      </c>
      <c r="F269" s="26" t="s">
        <v>4977</v>
      </c>
      <c r="G269" s="293" t="s">
        <v>4912</v>
      </c>
      <c r="H269" s="301" t="s">
        <v>4978</v>
      </c>
      <c r="I269" s="301" t="s">
        <v>4104</v>
      </c>
      <c r="J269" s="335">
        <v>45330</v>
      </c>
      <c r="K269" s="335"/>
      <c r="L269" s="336">
        <v>43537</v>
      </c>
      <c r="M269" s="344">
        <v>45363</v>
      </c>
      <c r="N269" s="346"/>
      <c r="O269" s="317">
        <v>43550</v>
      </c>
      <c r="P269" s="316">
        <v>44280</v>
      </c>
      <c r="Q269" s="28"/>
      <c r="R269" s="2" t="s">
        <v>5049</v>
      </c>
      <c r="S269" s="3">
        <v>43550</v>
      </c>
      <c r="T269" s="3"/>
      <c r="U269" s="3"/>
      <c r="V269" s="26"/>
      <c r="W269" s="112" t="s">
        <v>4980</v>
      </c>
      <c r="X269" s="5" t="s">
        <v>5471</v>
      </c>
      <c r="Y269" s="31"/>
      <c r="Z269" s="28" t="s">
        <v>4979</v>
      </c>
      <c r="AA269" s="336">
        <v>43775</v>
      </c>
      <c r="AB269" s="336">
        <v>43840</v>
      </c>
      <c r="AC269" s="98"/>
      <c r="AD269" s="98"/>
    </row>
    <row r="270" spans="1:30" ht="15" x14ac:dyDescent="0.25">
      <c r="A270" s="618"/>
      <c r="B270" s="306"/>
      <c r="C270" s="613"/>
      <c r="D270" s="567"/>
      <c r="E270" s="568"/>
      <c r="F270" s="567"/>
      <c r="G270" s="579"/>
      <c r="H270" s="376"/>
      <c r="I270" s="376"/>
      <c r="J270" s="614"/>
      <c r="K270" s="614"/>
      <c r="L270" s="584"/>
      <c r="M270" s="584"/>
      <c r="N270" s="564"/>
      <c r="O270" s="615"/>
      <c r="P270" s="551"/>
      <c r="Q270" s="43"/>
      <c r="R270" s="14"/>
      <c r="S270" s="42"/>
      <c r="T270" s="42"/>
      <c r="U270" s="42"/>
      <c r="V270" s="43"/>
      <c r="W270" s="115"/>
      <c r="X270" s="14"/>
      <c r="Y270" s="130"/>
      <c r="Z270" s="106"/>
      <c r="AA270" s="306"/>
      <c r="AB270" s="306"/>
    </row>
    <row r="271" spans="1:30" s="394" customFormat="1" x14ac:dyDescent="0.2">
      <c r="A271" s="21" t="s">
        <v>2646</v>
      </c>
      <c r="B271" s="299" t="s">
        <v>2647</v>
      </c>
      <c r="C271" s="303">
        <v>31787</v>
      </c>
      <c r="D271" s="138" t="s">
        <v>2648</v>
      </c>
      <c r="E271" s="100">
        <v>44403</v>
      </c>
      <c r="F271" s="70" t="s">
        <v>5122</v>
      </c>
      <c r="G271" s="294" t="s">
        <v>5123</v>
      </c>
      <c r="H271" s="299" t="s">
        <v>1295</v>
      </c>
      <c r="I271" s="299" t="s">
        <v>843</v>
      </c>
      <c r="J271" s="330">
        <v>45463</v>
      </c>
      <c r="K271" s="330"/>
      <c r="L271" s="336">
        <v>43355</v>
      </c>
      <c r="M271" s="337">
        <v>45181</v>
      </c>
      <c r="N271" s="299"/>
      <c r="O271" s="318">
        <v>43228</v>
      </c>
      <c r="P271" s="319">
        <v>43958</v>
      </c>
      <c r="Q271" s="70">
        <v>2012</v>
      </c>
      <c r="R271" s="11" t="s">
        <v>2649</v>
      </c>
      <c r="S271" s="10">
        <v>41767</v>
      </c>
      <c r="T271" s="10"/>
      <c r="U271" s="10"/>
      <c r="V271" s="70"/>
      <c r="W271" s="113" t="s">
        <v>2682</v>
      </c>
      <c r="X271" s="660" t="s">
        <v>5470</v>
      </c>
      <c r="Y271" s="229"/>
      <c r="Z271" s="228" t="s">
        <v>2650</v>
      </c>
      <c r="AA271" s="331">
        <v>43775</v>
      </c>
      <c r="AB271" s="299"/>
    </row>
    <row r="272" spans="1:30" ht="15" x14ac:dyDescent="0.25">
      <c r="A272" s="618"/>
      <c r="B272" s="306"/>
      <c r="C272" s="613"/>
      <c r="D272" s="567"/>
      <c r="E272" s="568"/>
      <c r="F272" s="567"/>
      <c r="G272" s="579"/>
      <c r="H272" s="376"/>
      <c r="I272" s="376"/>
      <c r="J272" s="614"/>
      <c r="K272" s="614"/>
      <c r="L272" s="584"/>
      <c r="M272" s="584"/>
      <c r="N272" s="564"/>
      <c r="O272" s="615"/>
      <c r="P272" s="551"/>
      <c r="Q272" s="43"/>
      <c r="R272" s="14"/>
      <c r="S272" s="42"/>
      <c r="T272" s="42"/>
      <c r="U272" s="42"/>
      <c r="V272" s="43"/>
      <c r="W272" s="115"/>
      <c r="X272" s="14"/>
      <c r="Y272" s="130"/>
      <c r="Z272" s="106"/>
      <c r="AA272" s="306"/>
      <c r="AB272" s="306"/>
    </row>
    <row r="273" spans="1:42" ht="10.5" customHeight="1" x14ac:dyDescent="0.2">
      <c r="A273" s="21" t="s">
        <v>4155</v>
      </c>
      <c r="B273" s="301" t="s">
        <v>4156</v>
      </c>
      <c r="C273" s="304">
        <v>28775</v>
      </c>
      <c r="D273" s="259" t="s">
        <v>4157</v>
      </c>
      <c r="E273" s="31">
        <v>44474</v>
      </c>
      <c r="F273" s="26" t="s">
        <v>4627</v>
      </c>
      <c r="G273" s="293" t="s">
        <v>4608</v>
      </c>
      <c r="H273" s="301" t="s">
        <v>4158</v>
      </c>
      <c r="I273" s="301" t="s">
        <v>4159</v>
      </c>
      <c r="J273" s="335">
        <v>44972</v>
      </c>
      <c r="K273" s="335"/>
      <c r="L273" s="336">
        <v>43544</v>
      </c>
      <c r="M273" s="348">
        <v>45371</v>
      </c>
      <c r="N273" s="346">
        <v>43524</v>
      </c>
      <c r="O273" s="317">
        <v>43796</v>
      </c>
      <c r="P273" s="316">
        <v>44161</v>
      </c>
      <c r="Q273" s="28">
        <v>2012</v>
      </c>
      <c r="R273" s="2" t="s">
        <v>4160</v>
      </c>
      <c r="S273" s="3">
        <v>42929</v>
      </c>
      <c r="T273" s="3"/>
      <c r="U273" s="3"/>
      <c r="V273" s="26"/>
      <c r="W273" s="112" t="s">
        <v>4168</v>
      </c>
      <c r="X273" s="5" t="s">
        <v>5469</v>
      </c>
      <c r="Y273" s="31"/>
      <c r="Z273" s="28" t="s">
        <v>4161</v>
      </c>
      <c r="AA273" s="336">
        <v>43775</v>
      </c>
      <c r="AB273" s="336">
        <v>43803</v>
      </c>
      <c r="AC273" s="98"/>
      <c r="AD273" s="98"/>
    </row>
    <row r="274" spans="1:42" ht="15" x14ac:dyDescent="0.25">
      <c r="A274" s="618"/>
      <c r="B274" s="306"/>
      <c r="C274" s="613"/>
      <c r="D274" s="567"/>
      <c r="E274" s="568"/>
      <c r="F274" s="567"/>
      <c r="G274" s="579"/>
      <c r="H274" s="376"/>
      <c r="I274" s="376"/>
      <c r="J274" s="614"/>
      <c r="K274" s="614"/>
      <c r="L274" s="584"/>
      <c r="M274" s="584"/>
      <c r="N274" s="564"/>
      <c r="O274" s="615"/>
      <c r="P274" s="551"/>
      <c r="Q274" s="43"/>
      <c r="R274" s="14"/>
      <c r="S274" s="42"/>
      <c r="T274" s="42"/>
      <c r="U274" s="42"/>
      <c r="V274" s="43"/>
      <c r="W274" s="115"/>
      <c r="X274" s="14"/>
      <c r="Y274" s="130"/>
      <c r="Z274" s="106"/>
      <c r="AA274" s="306"/>
      <c r="AB274" s="306"/>
    </row>
    <row r="275" spans="1:42" x14ac:dyDescent="0.2">
      <c r="A275" s="34" t="s">
        <v>4162</v>
      </c>
      <c r="B275" s="399" t="s">
        <v>4851</v>
      </c>
      <c r="C275" s="402">
        <v>25456</v>
      </c>
      <c r="D275" s="259" t="s">
        <v>4163</v>
      </c>
      <c r="E275" s="27">
        <v>44231</v>
      </c>
      <c r="F275" s="28" t="s">
        <v>5417</v>
      </c>
      <c r="G275" s="409" t="s">
        <v>5418</v>
      </c>
      <c r="H275" s="301" t="s">
        <v>4158</v>
      </c>
      <c r="I275" s="301" t="s">
        <v>4159</v>
      </c>
      <c r="J275" s="337">
        <v>45335</v>
      </c>
      <c r="K275" s="337"/>
      <c r="L275" s="346">
        <v>42388</v>
      </c>
      <c r="M275" s="337">
        <v>44215</v>
      </c>
      <c r="N275" s="346"/>
      <c r="O275" s="441">
        <v>43659</v>
      </c>
      <c r="P275" s="316">
        <v>44024</v>
      </c>
      <c r="Q275" s="28">
        <v>2000</v>
      </c>
      <c r="R275" s="2" t="s">
        <v>4160</v>
      </c>
      <c r="S275" s="8">
        <v>42929</v>
      </c>
      <c r="T275" s="8"/>
      <c r="U275" s="8"/>
      <c r="V275" s="28"/>
      <c r="W275" s="114" t="s">
        <v>4169</v>
      </c>
      <c r="X275" s="114" t="s">
        <v>5469</v>
      </c>
      <c r="Y275" s="28"/>
      <c r="Z275" s="28" t="s">
        <v>4895</v>
      </c>
      <c r="AA275" s="346">
        <v>43798</v>
      </c>
      <c r="AB275" s="399" t="s">
        <v>5435</v>
      </c>
      <c r="AC275" s="117"/>
      <c r="AD275" s="117"/>
      <c r="AE275" s="117"/>
      <c r="AF275" s="117"/>
      <c r="AG275" s="117"/>
      <c r="AH275" s="116"/>
      <c r="AP275" s="116"/>
    </row>
    <row r="276" spans="1:42" x14ac:dyDescent="0.2">
      <c r="A276" s="34"/>
      <c r="B276" s="399"/>
      <c r="C276" s="402"/>
      <c r="D276" s="259"/>
      <c r="E276" s="27"/>
      <c r="F276" s="28"/>
      <c r="G276" s="409"/>
      <c r="H276" s="301"/>
      <c r="I276" s="301"/>
      <c r="J276" s="337"/>
      <c r="K276" s="337"/>
      <c r="L276" s="346"/>
      <c r="M276" s="348"/>
      <c r="N276" s="346"/>
      <c r="O276" s="441"/>
      <c r="P276" s="316"/>
      <c r="Q276" s="28"/>
      <c r="R276" s="2"/>
      <c r="S276" s="8"/>
      <c r="T276" s="8"/>
      <c r="U276" s="8"/>
      <c r="V276" s="28"/>
      <c r="W276" s="114"/>
      <c r="X276" s="114"/>
      <c r="Y276" s="28"/>
      <c r="Z276" s="28"/>
      <c r="AA276" s="346"/>
      <c r="AB276" s="399"/>
      <c r="AC276" s="117"/>
      <c r="AD276" s="117"/>
      <c r="AE276" s="117"/>
      <c r="AF276" s="117"/>
      <c r="AG276" s="117"/>
      <c r="AH276" s="116"/>
      <c r="AP276" s="116"/>
    </row>
    <row r="277" spans="1:42" ht="12" customHeight="1" x14ac:dyDescent="0.2">
      <c r="A277" s="404" t="s">
        <v>3503</v>
      </c>
      <c r="B277" s="300" t="s">
        <v>3504</v>
      </c>
      <c r="C277" s="281">
        <v>30034</v>
      </c>
      <c r="D277" s="259" t="s">
        <v>3505</v>
      </c>
      <c r="E277" s="229">
        <v>45916</v>
      </c>
      <c r="F277" s="228" t="s">
        <v>4896</v>
      </c>
      <c r="G277" s="294" t="s">
        <v>4897</v>
      </c>
      <c r="H277" s="299" t="s">
        <v>1015</v>
      </c>
      <c r="I277" s="299" t="s">
        <v>3034</v>
      </c>
      <c r="J277" s="330">
        <v>44287</v>
      </c>
      <c r="K277" s="330">
        <v>43742</v>
      </c>
      <c r="L277" s="331">
        <v>43661</v>
      </c>
      <c r="M277" s="344">
        <v>45478</v>
      </c>
      <c r="N277" s="299"/>
      <c r="O277" s="315">
        <v>43198</v>
      </c>
      <c r="P277" s="319">
        <v>43928</v>
      </c>
      <c r="Q277" s="70" t="s">
        <v>3506</v>
      </c>
      <c r="R277" s="2" t="s">
        <v>3507</v>
      </c>
      <c r="S277" s="10">
        <v>42468</v>
      </c>
      <c r="T277" s="10"/>
      <c r="U277" s="10"/>
      <c r="V277" s="70"/>
      <c r="W277" s="101" t="s">
        <v>4171</v>
      </c>
      <c r="X277" s="101" t="s">
        <v>5468</v>
      </c>
      <c r="Y277" s="100"/>
      <c r="Z277" s="228"/>
      <c r="AA277" s="334">
        <v>43798</v>
      </c>
      <c r="AB277" s="649"/>
      <c r="AC277" s="98"/>
      <c r="AD277" s="98"/>
      <c r="AI277" s="98"/>
      <c r="AJ277" s="98"/>
    </row>
    <row r="279" spans="1:42" x14ac:dyDescent="0.2">
      <c r="A279" s="20" t="s">
        <v>4863</v>
      </c>
      <c r="B279" s="301" t="s">
        <v>4864</v>
      </c>
      <c r="C279" s="304">
        <v>30373</v>
      </c>
      <c r="D279" s="259" t="s">
        <v>4865</v>
      </c>
      <c r="E279" s="31">
        <v>47126</v>
      </c>
      <c r="F279" s="26" t="s">
        <v>4866</v>
      </c>
      <c r="G279" s="292" t="s">
        <v>4867</v>
      </c>
      <c r="H279" s="301" t="s">
        <v>4868</v>
      </c>
      <c r="I279" s="301" t="s">
        <v>4104</v>
      </c>
      <c r="J279" s="337">
        <v>45228</v>
      </c>
      <c r="K279" s="337"/>
      <c r="L279" s="336">
        <v>43368</v>
      </c>
      <c r="M279" s="349">
        <v>45193</v>
      </c>
      <c r="N279" s="336"/>
      <c r="O279" s="317">
        <v>43503</v>
      </c>
      <c r="P279" s="316">
        <v>44233</v>
      </c>
      <c r="Q279" s="26">
        <v>2009</v>
      </c>
      <c r="R279" s="2" t="s">
        <v>4869</v>
      </c>
      <c r="S279" s="3">
        <v>43503</v>
      </c>
      <c r="T279" s="3"/>
      <c r="U279" s="3"/>
      <c r="V279" s="26"/>
      <c r="W279" s="112" t="s">
        <v>4870</v>
      </c>
      <c r="X279" s="4" t="s">
        <v>5467</v>
      </c>
      <c r="Y279" s="229"/>
      <c r="Z279" s="70" t="s">
        <v>4871</v>
      </c>
      <c r="AA279" s="336">
        <v>43762</v>
      </c>
      <c r="AB279" s="334">
        <v>43851</v>
      </c>
    </row>
    <row r="281" spans="1:42" x14ac:dyDescent="0.2">
      <c r="A281" s="21" t="s">
        <v>3963</v>
      </c>
      <c r="B281" s="299" t="s">
        <v>3964</v>
      </c>
      <c r="C281" s="303">
        <v>33489</v>
      </c>
      <c r="D281" s="259" t="s">
        <v>3966</v>
      </c>
      <c r="E281" s="100">
        <v>46027</v>
      </c>
      <c r="F281" s="70" t="s">
        <v>5134</v>
      </c>
      <c r="G281" s="293" t="s">
        <v>5135</v>
      </c>
      <c r="H281" s="299" t="s">
        <v>1077</v>
      </c>
      <c r="I281" s="299" t="s">
        <v>843</v>
      </c>
      <c r="J281" s="330">
        <v>44223</v>
      </c>
      <c r="K281" s="330"/>
      <c r="L281" s="331">
        <v>43383</v>
      </c>
      <c r="M281" s="350">
        <v>45209</v>
      </c>
      <c r="N281" s="331"/>
      <c r="O281" s="315" t="s">
        <v>4833</v>
      </c>
      <c r="P281" s="372">
        <v>43821</v>
      </c>
      <c r="Q281" s="70"/>
      <c r="R281" s="11" t="s">
        <v>3967</v>
      </c>
      <c r="S281" s="10">
        <v>42727</v>
      </c>
      <c r="T281" s="10"/>
      <c r="U281" s="10"/>
      <c r="V281" s="70"/>
      <c r="W281" s="113" t="s">
        <v>3968</v>
      </c>
      <c r="X281" s="12" t="s">
        <v>5466</v>
      </c>
      <c r="Y281" s="100"/>
      <c r="Z281" s="70" t="s">
        <v>3987</v>
      </c>
      <c r="AA281" s="331">
        <v>43762</v>
      </c>
      <c r="AB281" s="334">
        <v>43847</v>
      </c>
      <c r="AC281" s="98"/>
    </row>
    <row r="282" spans="1:42" ht="15" x14ac:dyDescent="0.25">
      <c r="A282" s="618"/>
      <c r="B282" s="306"/>
      <c r="C282" s="613"/>
      <c r="D282" s="567"/>
      <c r="E282" s="568"/>
      <c r="F282" s="567"/>
      <c r="G282" s="579"/>
      <c r="H282" s="376"/>
      <c r="I282" s="376"/>
      <c r="J282" s="614"/>
      <c r="K282" s="614"/>
      <c r="L282" s="584"/>
      <c r="M282" s="584"/>
      <c r="N282" s="564"/>
      <c r="O282" s="615"/>
      <c r="P282" s="551"/>
      <c r="Q282" s="43"/>
      <c r="R282" s="14"/>
      <c r="S282" s="42"/>
      <c r="T282" s="42"/>
      <c r="U282" s="42"/>
      <c r="V282" s="43"/>
      <c r="W282" s="115"/>
      <c r="X282" s="14"/>
      <c r="Y282" s="130"/>
      <c r="Z282" s="106"/>
      <c r="AA282" s="306"/>
      <c r="AB282" s="306"/>
    </row>
    <row r="283" spans="1:42" x14ac:dyDescent="0.2">
      <c r="A283" s="21" t="s">
        <v>51</v>
      </c>
      <c r="B283" s="299" t="s">
        <v>52</v>
      </c>
      <c r="C283" s="303">
        <v>27303</v>
      </c>
      <c r="D283" s="138" t="s">
        <v>54</v>
      </c>
      <c r="E283" s="100">
        <v>44573</v>
      </c>
      <c r="F283" s="70" t="s">
        <v>4846</v>
      </c>
      <c r="G283" s="294" t="s">
        <v>4847</v>
      </c>
      <c r="H283" s="299" t="s">
        <v>954</v>
      </c>
      <c r="I283" s="301" t="s">
        <v>801</v>
      </c>
      <c r="J283" s="333">
        <v>45280</v>
      </c>
      <c r="K283" s="333"/>
      <c r="L283" s="331">
        <v>43536</v>
      </c>
      <c r="M283" s="350">
        <v>44631</v>
      </c>
      <c r="N283" s="331">
        <v>45281</v>
      </c>
      <c r="O283" s="324" t="s">
        <v>4384</v>
      </c>
      <c r="P283" s="319">
        <v>43910</v>
      </c>
      <c r="Q283" s="426" t="s">
        <v>3897</v>
      </c>
      <c r="R283" s="11" t="s">
        <v>2810</v>
      </c>
      <c r="S283" s="10">
        <v>41845</v>
      </c>
      <c r="T283" s="10"/>
      <c r="U283" s="10"/>
      <c r="V283" s="70"/>
      <c r="W283" s="113" t="s">
        <v>2795</v>
      </c>
      <c r="X283" s="12" t="s">
        <v>5449</v>
      </c>
      <c r="Y283" s="31"/>
      <c r="Z283" s="70" t="s">
        <v>4205</v>
      </c>
      <c r="AA283" s="331">
        <v>43753</v>
      </c>
      <c r="AB283" s="331">
        <v>43780</v>
      </c>
      <c r="AC283" s="98"/>
      <c r="AD283" s="98"/>
    </row>
    <row r="284" spans="1:42" x14ac:dyDescent="0.2">
      <c r="A284" s="16"/>
      <c r="B284" s="308"/>
      <c r="C284" s="581"/>
      <c r="D284" s="140"/>
      <c r="E284" s="136"/>
      <c r="F284" s="106"/>
      <c r="G284" s="650"/>
      <c r="H284" s="308"/>
      <c r="I284" s="306"/>
      <c r="J284" s="584"/>
      <c r="K284" s="584"/>
      <c r="L284" s="583"/>
      <c r="M284" s="583"/>
      <c r="N284" s="583"/>
      <c r="O284" s="651"/>
      <c r="P284" s="652"/>
      <c r="Q284" s="653"/>
      <c r="R284" s="16"/>
      <c r="S284" s="45"/>
      <c r="T284" s="45"/>
      <c r="U284" s="45"/>
      <c r="V284" s="106"/>
      <c r="W284" s="121"/>
      <c r="X284" s="45"/>
      <c r="Y284" s="130"/>
      <c r="Z284" s="106"/>
      <c r="AA284" s="583"/>
      <c r="AB284" s="583"/>
      <c r="AC284" s="98"/>
      <c r="AD284" s="98"/>
    </row>
    <row r="285" spans="1:42" x14ac:dyDescent="0.2">
      <c r="A285" s="21" t="s">
        <v>5404</v>
      </c>
      <c r="B285" s="299" t="s">
        <v>5405</v>
      </c>
      <c r="C285" s="303">
        <v>32179</v>
      </c>
      <c r="D285" s="259" t="s">
        <v>5406</v>
      </c>
      <c r="E285" s="3">
        <v>44724</v>
      </c>
      <c r="F285" s="70" t="s">
        <v>5407</v>
      </c>
      <c r="G285" s="297" t="s">
        <v>5163</v>
      </c>
      <c r="H285" s="299" t="s">
        <v>1047</v>
      </c>
      <c r="I285" s="299" t="s">
        <v>5408</v>
      </c>
      <c r="J285" s="330">
        <v>44838</v>
      </c>
      <c r="K285" s="330"/>
      <c r="L285" s="331">
        <v>43224</v>
      </c>
      <c r="M285" s="333">
        <v>45050</v>
      </c>
      <c r="N285" s="299"/>
      <c r="O285" s="311">
        <v>43810</v>
      </c>
      <c r="P285" s="312">
        <v>44175</v>
      </c>
      <c r="Q285" s="70">
        <v>2012</v>
      </c>
      <c r="R285" s="11" t="s">
        <v>5409</v>
      </c>
      <c r="S285" s="152">
        <v>43810</v>
      </c>
      <c r="T285" s="152"/>
      <c r="U285" s="152"/>
      <c r="V285" s="70"/>
      <c r="W285" s="113" t="s">
        <v>5410</v>
      </c>
      <c r="X285" s="101" t="s">
        <v>5450</v>
      </c>
      <c r="Y285" s="100"/>
      <c r="Z285" s="242" t="s">
        <v>5416</v>
      </c>
      <c r="AA285" s="299" t="s">
        <v>5336</v>
      </c>
      <c r="AB285" s="299"/>
    </row>
    <row r="286" spans="1:42" ht="15" x14ac:dyDescent="0.25">
      <c r="A286" s="618"/>
      <c r="B286" s="306"/>
      <c r="C286" s="613"/>
      <c r="D286" s="567"/>
      <c r="E286" s="568"/>
      <c r="F286" s="567"/>
      <c r="G286" s="579"/>
      <c r="H286" s="376"/>
      <c r="I286" s="376"/>
      <c r="J286" s="614"/>
      <c r="K286" s="614"/>
      <c r="L286" s="584"/>
      <c r="M286" s="584"/>
      <c r="N286" s="564"/>
      <c r="O286" s="615"/>
      <c r="P286" s="551"/>
      <c r="Q286" s="43"/>
      <c r="R286" s="14"/>
      <c r="S286" s="42"/>
      <c r="T286" s="42"/>
      <c r="U286" s="42"/>
      <c r="V286" s="43"/>
      <c r="W286" s="115"/>
      <c r="X286" s="14"/>
      <c r="Y286" s="130"/>
      <c r="Z286" s="106"/>
      <c r="AA286" s="306"/>
      <c r="AB286" s="306"/>
    </row>
    <row r="287" spans="1:42" x14ac:dyDescent="0.2">
      <c r="A287" s="21" t="s">
        <v>3238</v>
      </c>
      <c r="B287" s="301" t="s">
        <v>3240</v>
      </c>
      <c r="C287" s="304">
        <v>26490</v>
      </c>
      <c r="D287" s="138" t="s">
        <v>3239</v>
      </c>
      <c r="E287" s="31">
        <v>44390</v>
      </c>
      <c r="F287" s="26" t="s">
        <v>4580</v>
      </c>
      <c r="G287" s="293" t="s">
        <v>4581</v>
      </c>
      <c r="H287" s="299" t="s">
        <v>954</v>
      </c>
      <c r="I287" s="299" t="s">
        <v>801</v>
      </c>
      <c r="J287" s="335">
        <v>44078</v>
      </c>
      <c r="K287" s="335"/>
      <c r="L287" s="336">
        <v>43477</v>
      </c>
      <c r="M287" s="348">
        <v>45302</v>
      </c>
      <c r="N287" s="346">
        <v>45281</v>
      </c>
      <c r="O287" s="318">
        <v>43466</v>
      </c>
      <c r="P287" s="372">
        <v>43830</v>
      </c>
      <c r="Q287" s="28" t="s">
        <v>3241</v>
      </c>
      <c r="R287" s="2" t="s">
        <v>1335</v>
      </c>
      <c r="S287" s="3">
        <v>42250</v>
      </c>
      <c r="T287" s="3"/>
      <c r="U287" s="3"/>
      <c r="V287" s="26"/>
      <c r="W287" s="112" t="s">
        <v>5386</v>
      </c>
      <c r="X287" s="5" t="s">
        <v>5434</v>
      </c>
      <c r="Y287" s="31"/>
      <c r="Z287" s="28" t="s">
        <v>4500</v>
      </c>
      <c r="AA287" s="336">
        <v>43762</v>
      </c>
      <c r="AB287" s="336">
        <v>43794</v>
      </c>
      <c r="AC287" s="98"/>
      <c r="AD287" s="98"/>
    </row>
    <row r="288" spans="1:42" x14ac:dyDescent="0.2">
      <c r="A288" s="561"/>
      <c r="B288" s="301"/>
      <c r="C288" s="304"/>
      <c r="D288" s="138"/>
      <c r="E288" s="31"/>
      <c r="F288" s="26"/>
      <c r="G288" s="293"/>
      <c r="H288" s="299"/>
      <c r="I288" s="299"/>
      <c r="J288" s="335"/>
      <c r="K288" s="335"/>
      <c r="L288" s="336"/>
      <c r="M288" s="348"/>
      <c r="N288" s="346"/>
      <c r="O288" s="318"/>
      <c r="P288" s="372"/>
      <c r="Q288" s="28"/>
      <c r="R288" s="2"/>
      <c r="S288" s="3"/>
      <c r="T288" s="3"/>
      <c r="U288" s="3"/>
      <c r="V288" s="26"/>
      <c r="W288" s="112"/>
      <c r="X288" s="5"/>
      <c r="Y288" s="31"/>
      <c r="Z288" s="28"/>
      <c r="AA288" s="336"/>
      <c r="AB288" s="336"/>
      <c r="AC288" s="98"/>
      <c r="AD288" s="98"/>
    </row>
    <row r="289" spans="1:160" s="235" customFormat="1" ht="12.75" customHeight="1" x14ac:dyDescent="0.2">
      <c r="A289" s="472" t="s">
        <v>4837</v>
      </c>
      <c r="B289" s="300" t="s">
        <v>4838</v>
      </c>
      <c r="C289" s="281">
        <v>34100</v>
      </c>
      <c r="D289" s="259" t="s">
        <v>4842</v>
      </c>
      <c r="E289" s="229">
        <v>47140</v>
      </c>
      <c r="F289" s="228" t="s">
        <v>4839</v>
      </c>
      <c r="G289" s="293" t="s">
        <v>4840</v>
      </c>
      <c r="H289" s="300" t="s">
        <v>4841</v>
      </c>
      <c r="I289" s="300" t="s">
        <v>995</v>
      </c>
      <c r="J289" s="333">
        <v>45280</v>
      </c>
      <c r="K289" s="333"/>
      <c r="L289" s="334">
        <v>43351</v>
      </c>
      <c r="M289" s="344">
        <v>45177</v>
      </c>
      <c r="N289" s="334">
        <v>45281</v>
      </c>
      <c r="O289" s="318">
        <v>43489</v>
      </c>
      <c r="P289" s="316">
        <v>44219</v>
      </c>
      <c r="Q289" s="228">
        <v>2019</v>
      </c>
      <c r="R289" s="226" t="s">
        <v>4843</v>
      </c>
      <c r="S289" s="231">
        <v>43489</v>
      </c>
      <c r="T289" s="231"/>
      <c r="U289" s="231"/>
      <c r="V289" s="228"/>
      <c r="W289" s="233" t="s">
        <v>4844</v>
      </c>
      <c r="X289" s="234" t="s">
        <v>5426</v>
      </c>
      <c r="Y289" s="229"/>
      <c r="Z289" s="228" t="s">
        <v>4892</v>
      </c>
      <c r="AA289" s="334">
        <v>43762</v>
      </c>
      <c r="AB289" s="334">
        <v>43787</v>
      </c>
    </row>
    <row r="291" spans="1:160" x14ac:dyDescent="0.2">
      <c r="A291" s="21" t="s">
        <v>806</v>
      </c>
      <c r="B291" s="299" t="s">
        <v>807</v>
      </c>
      <c r="C291" s="303">
        <v>28921</v>
      </c>
      <c r="D291" s="138" t="s">
        <v>808</v>
      </c>
      <c r="E291" s="100">
        <v>44497</v>
      </c>
      <c r="F291" s="70" t="s">
        <v>5120</v>
      </c>
      <c r="G291" s="294" t="s">
        <v>5121</v>
      </c>
      <c r="H291" s="299" t="s">
        <v>1015</v>
      </c>
      <c r="I291" s="299" t="s">
        <v>428</v>
      </c>
      <c r="J291" s="330">
        <v>44503</v>
      </c>
      <c r="K291" s="330"/>
      <c r="L291" s="331">
        <v>43595</v>
      </c>
      <c r="M291" s="348">
        <v>44691</v>
      </c>
      <c r="N291" s="331"/>
      <c r="O291" s="324" t="s">
        <v>4830</v>
      </c>
      <c r="P291" s="319">
        <v>43860</v>
      </c>
      <c r="Q291" s="70">
        <v>2002</v>
      </c>
      <c r="R291" s="11" t="s">
        <v>1344</v>
      </c>
      <c r="S291" s="10">
        <v>40847</v>
      </c>
      <c r="T291" s="10"/>
      <c r="U291" s="10"/>
      <c r="V291" s="70" t="s">
        <v>1783</v>
      </c>
      <c r="W291" s="113" t="s">
        <v>3085</v>
      </c>
      <c r="X291" s="101" t="s">
        <v>5396</v>
      </c>
      <c r="Y291" s="31">
        <v>40879</v>
      </c>
      <c r="Z291" s="70" t="s">
        <v>3943</v>
      </c>
      <c r="AA291" s="331">
        <v>43753</v>
      </c>
      <c r="AB291" s="331">
        <v>43791</v>
      </c>
      <c r="AC291" s="98"/>
      <c r="AD291" s="98"/>
    </row>
    <row r="292" spans="1:160" ht="15" x14ac:dyDescent="0.25">
      <c r="A292" s="618"/>
      <c r="B292" s="306"/>
      <c r="C292" s="613"/>
      <c r="D292" s="567"/>
      <c r="E292" s="568"/>
      <c r="F292" s="567"/>
      <c r="G292" s="579"/>
      <c r="H292" s="376"/>
      <c r="I292" s="376"/>
      <c r="J292" s="614"/>
      <c r="K292" s="614"/>
      <c r="L292" s="584"/>
      <c r="M292" s="584"/>
      <c r="N292" s="564"/>
      <c r="O292" s="615"/>
      <c r="P292" s="551"/>
      <c r="Q292" s="43"/>
      <c r="R292" s="14"/>
      <c r="S292" s="42"/>
      <c r="T292" s="42"/>
      <c r="U292" s="42"/>
      <c r="V292" s="43"/>
      <c r="W292" s="115"/>
      <c r="X292" s="14"/>
      <c r="Y292" s="130"/>
      <c r="Z292" s="106"/>
      <c r="AA292" s="306"/>
      <c r="AB292" s="306"/>
    </row>
    <row r="293" spans="1:160" s="235" customFormat="1" x14ac:dyDescent="0.2">
      <c r="A293" s="274" t="s">
        <v>5379</v>
      </c>
      <c r="B293" s="300" t="s">
        <v>5380</v>
      </c>
      <c r="C293" s="281">
        <v>33222</v>
      </c>
      <c r="D293" s="259" t="s">
        <v>5381</v>
      </c>
      <c r="E293" s="229">
        <v>45314</v>
      </c>
      <c r="F293" s="228" t="s">
        <v>5382</v>
      </c>
      <c r="G293" s="293" t="s">
        <v>5383</v>
      </c>
      <c r="H293" s="300" t="s">
        <v>5371</v>
      </c>
      <c r="I293" s="300" t="s">
        <v>4576</v>
      </c>
      <c r="J293" s="333">
        <v>44705</v>
      </c>
      <c r="K293" s="333"/>
      <c r="L293" s="334">
        <v>42867</v>
      </c>
      <c r="M293" s="344">
        <v>44693</v>
      </c>
      <c r="N293" s="334"/>
      <c r="O293" s="318">
        <v>43789</v>
      </c>
      <c r="P293" s="316">
        <v>44519</v>
      </c>
      <c r="Q293" s="236" t="s">
        <v>5384</v>
      </c>
      <c r="R293" s="226" t="s">
        <v>5372</v>
      </c>
      <c r="S293" s="231">
        <v>43789</v>
      </c>
      <c r="T293" s="231"/>
      <c r="U293" s="231"/>
      <c r="V293" s="228"/>
      <c r="W293" s="233" t="s">
        <v>5385</v>
      </c>
      <c r="X293" s="234" t="s">
        <v>5395</v>
      </c>
      <c r="Y293" s="229"/>
      <c r="Z293" s="228"/>
      <c r="AA293" s="300"/>
      <c r="AB293" s="300"/>
    </row>
    <row r="294" spans="1:160" ht="15" x14ac:dyDescent="0.25">
      <c r="A294" s="618"/>
      <c r="B294" s="306"/>
      <c r="C294" s="613"/>
      <c r="D294" s="567"/>
      <c r="E294" s="568"/>
      <c r="F294" s="567"/>
      <c r="G294" s="579"/>
      <c r="H294" s="376"/>
      <c r="I294" s="376"/>
      <c r="J294" s="614"/>
      <c r="K294" s="614"/>
      <c r="L294" s="584"/>
      <c r="M294" s="584"/>
      <c r="N294" s="564"/>
      <c r="O294" s="615"/>
      <c r="P294" s="551"/>
      <c r="Q294" s="43"/>
      <c r="R294" s="14"/>
      <c r="S294" s="42"/>
      <c r="T294" s="42"/>
      <c r="U294" s="42"/>
      <c r="V294" s="43"/>
      <c r="W294" s="115"/>
      <c r="X294" s="14"/>
      <c r="Y294" s="130"/>
      <c r="Z294" s="106"/>
      <c r="AA294" s="306"/>
      <c r="AB294" s="306"/>
    </row>
    <row r="295" spans="1:160" s="235" customFormat="1" x14ac:dyDescent="0.2">
      <c r="A295" s="404" t="s">
        <v>3418</v>
      </c>
      <c r="B295" s="300" t="s">
        <v>3419</v>
      </c>
      <c r="C295" s="281">
        <v>31654</v>
      </c>
      <c r="D295" s="259" t="s">
        <v>4364</v>
      </c>
      <c r="E295" s="229">
        <v>46797</v>
      </c>
      <c r="F295" s="228" t="s">
        <v>5240</v>
      </c>
      <c r="G295" s="293" t="s">
        <v>5241</v>
      </c>
      <c r="H295" s="300" t="s">
        <v>2544</v>
      </c>
      <c r="I295" s="300" t="s">
        <v>999</v>
      </c>
      <c r="J295" s="333">
        <v>44231</v>
      </c>
      <c r="K295" s="333"/>
      <c r="L295" s="334">
        <v>43703</v>
      </c>
      <c r="M295" s="344">
        <v>44798</v>
      </c>
      <c r="N295" s="334"/>
      <c r="O295" s="318">
        <v>43508</v>
      </c>
      <c r="P295" s="319">
        <v>43872</v>
      </c>
      <c r="Q295" s="236" t="s">
        <v>3141</v>
      </c>
      <c r="R295" s="226" t="s">
        <v>3420</v>
      </c>
      <c r="S295" s="231">
        <v>42412</v>
      </c>
      <c r="T295" s="231"/>
      <c r="U295" s="231"/>
      <c r="V295" s="228"/>
      <c r="W295" s="233" t="s">
        <v>4173</v>
      </c>
      <c r="X295" s="234" t="s">
        <v>5351</v>
      </c>
      <c r="Y295" s="229"/>
      <c r="Z295" s="228"/>
      <c r="AA295" s="300"/>
      <c r="AB295" s="300"/>
    </row>
    <row r="296" spans="1:160" ht="15" x14ac:dyDescent="0.25">
      <c r="A296" s="618"/>
      <c r="B296" s="306"/>
      <c r="C296" s="613"/>
      <c r="D296" s="567"/>
      <c r="E296" s="568"/>
      <c r="F296" s="567"/>
      <c r="G296" s="579"/>
      <c r="H296" s="376"/>
      <c r="I296" s="376"/>
      <c r="J296" s="614"/>
      <c r="K296" s="614"/>
      <c r="L296" s="584"/>
      <c r="M296" s="584"/>
      <c r="N296" s="564"/>
      <c r="O296" s="615"/>
      <c r="P296" s="551"/>
      <c r="Q296" s="43"/>
      <c r="R296" s="14"/>
      <c r="S296" s="42"/>
      <c r="T296" s="42"/>
      <c r="U296" s="42"/>
      <c r="V296" s="43"/>
      <c r="W296" s="115"/>
      <c r="X296" s="14"/>
      <c r="Y296" s="130"/>
      <c r="Z296" s="106"/>
      <c r="AA296" s="306"/>
      <c r="AB296" s="306"/>
    </row>
    <row r="297" spans="1:160" x14ac:dyDescent="0.2">
      <c r="A297" s="21" t="s">
        <v>2837</v>
      </c>
      <c r="B297" s="301" t="s">
        <v>2838</v>
      </c>
      <c r="C297" s="304">
        <v>32770</v>
      </c>
      <c r="D297" s="138" t="s">
        <v>2839</v>
      </c>
      <c r="E297" s="31">
        <v>45581</v>
      </c>
      <c r="F297" s="26" t="s">
        <v>5183</v>
      </c>
      <c r="G297" s="292" t="s">
        <v>5184</v>
      </c>
      <c r="H297" s="301" t="s">
        <v>1393</v>
      </c>
      <c r="I297" s="301" t="s">
        <v>843</v>
      </c>
      <c r="J297" s="373">
        <v>43753</v>
      </c>
      <c r="K297" s="333"/>
      <c r="L297" s="336">
        <v>43512</v>
      </c>
      <c r="M297" s="344">
        <v>45338</v>
      </c>
      <c r="N297" s="336"/>
      <c r="O297" s="317">
        <v>43400</v>
      </c>
      <c r="P297" s="372">
        <v>43764</v>
      </c>
      <c r="Q297" s="26">
        <v>2018</v>
      </c>
      <c r="R297" s="2" t="s">
        <v>2840</v>
      </c>
      <c r="S297" s="3">
        <v>41939</v>
      </c>
      <c r="T297" s="3"/>
      <c r="U297" s="3"/>
      <c r="V297" s="26"/>
      <c r="W297" s="112" t="s">
        <v>2841</v>
      </c>
      <c r="X297" s="5" t="s">
        <v>5350</v>
      </c>
      <c r="Y297" s="31"/>
      <c r="Z297" s="70" t="s">
        <v>3612</v>
      </c>
      <c r="AA297" s="301" t="s">
        <v>5339</v>
      </c>
      <c r="AB297" s="301"/>
    </row>
    <row r="298" spans="1:160" x14ac:dyDescent="0.2">
      <c r="A298" s="21"/>
      <c r="B298" s="301"/>
      <c r="C298" s="304"/>
      <c r="D298" s="138"/>
      <c r="E298" s="31"/>
      <c r="F298" s="26"/>
      <c r="G298" s="292"/>
      <c r="H298" s="301"/>
      <c r="I298" s="301"/>
      <c r="J298" s="373"/>
      <c r="K298" s="333"/>
      <c r="L298" s="336"/>
      <c r="M298" s="344"/>
      <c r="N298" s="336"/>
      <c r="O298" s="317"/>
      <c r="P298" s="372"/>
      <c r="Q298" s="26"/>
      <c r="R298" s="2"/>
      <c r="S298" s="3"/>
      <c r="T298" s="3"/>
      <c r="U298" s="3"/>
      <c r="V298" s="26"/>
      <c r="W298" s="112"/>
      <c r="X298" s="5"/>
      <c r="Y298" s="31"/>
      <c r="Z298" s="70"/>
      <c r="AA298" s="301"/>
      <c r="AB298" s="301"/>
    </row>
    <row r="299" spans="1:160" ht="12.75" customHeight="1" x14ac:dyDescent="0.2">
      <c r="A299" s="21" t="s">
        <v>5027</v>
      </c>
      <c r="B299" s="299" t="s">
        <v>5028</v>
      </c>
      <c r="C299" s="303">
        <v>34342</v>
      </c>
      <c r="D299" s="259" t="s">
        <v>5029</v>
      </c>
      <c r="E299" s="100">
        <v>47183</v>
      </c>
      <c r="F299" s="70" t="s">
        <v>5030</v>
      </c>
      <c r="G299" s="294" t="s">
        <v>5031</v>
      </c>
      <c r="H299" s="299" t="s">
        <v>5032</v>
      </c>
      <c r="I299" s="299" t="s">
        <v>1863</v>
      </c>
      <c r="J299" s="330">
        <v>45342</v>
      </c>
      <c r="K299" s="330"/>
      <c r="L299" s="331">
        <v>43515</v>
      </c>
      <c r="M299" s="350">
        <v>44610</v>
      </c>
      <c r="N299" s="331"/>
      <c r="O299" s="315">
        <v>43564</v>
      </c>
      <c r="P299" s="316">
        <v>44294</v>
      </c>
      <c r="Q299" s="70">
        <v>2017</v>
      </c>
      <c r="R299" s="11" t="s">
        <v>5033</v>
      </c>
      <c r="S299" s="10">
        <v>43564</v>
      </c>
      <c r="T299" s="10"/>
      <c r="U299" s="10"/>
      <c r="V299" s="70"/>
      <c r="W299" s="113" t="s">
        <v>5034</v>
      </c>
      <c r="X299" s="101" t="s">
        <v>5346</v>
      </c>
      <c r="Y299" s="100"/>
      <c r="Z299" s="70" t="s">
        <v>5035</v>
      </c>
      <c r="AA299" s="299" t="s">
        <v>5340</v>
      </c>
      <c r="AB299" s="299"/>
      <c r="AC299" s="98"/>
      <c r="AD299" s="98"/>
      <c r="AE299" s="98"/>
      <c r="AF299" s="98"/>
      <c r="AG299" s="98"/>
      <c r="AH299" s="98"/>
      <c r="AI299" s="98"/>
      <c r="AJ299" s="98"/>
      <c r="AK299" s="98"/>
      <c r="AL299" s="98"/>
      <c r="AM299" s="98"/>
      <c r="AN299" s="98"/>
      <c r="AO299" s="98"/>
      <c r="AP299" s="98"/>
      <c r="AQ299" s="98"/>
      <c r="AR299" s="98"/>
      <c r="AS299" s="98"/>
      <c r="AT299" s="98"/>
      <c r="AU299" s="98"/>
      <c r="AV299" s="98"/>
      <c r="AW299" s="98"/>
      <c r="AX299" s="98"/>
      <c r="AY299" s="98"/>
      <c r="AZ299" s="98"/>
      <c r="BA299" s="98"/>
      <c r="BB299" s="98"/>
      <c r="BC299" s="98"/>
      <c r="BD299" s="98"/>
      <c r="BE299" s="98"/>
      <c r="BF299" s="98"/>
      <c r="BG299" s="98"/>
      <c r="BH299" s="98"/>
      <c r="BI299" s="98"/>
      <c r="BJ299" s="98"/>
      <c r="BK299" s="98"/>
      <c r="BL299" s="98"/>
      <c r="BM299" s="98"/>
      <c r="BN299" s="98"/>
      <c r="BO299" s="98"/>
      <c r="BP299" s="98"/>
      <c r="BQ299" s="98"/>
      <c r="BR299" s="98"/>
      <c r="BS299" s="98"/>
      <c r="BT299" s="98"/>
      <c r="BU299" s="98"/>
      <c r="BV299" s="98"/>
      <c r="BW299" s="98"/>
      <c r="BX299" s="98"/>
      <c r="BY299" s="98"/>
      <c r="BZ299" s="98"/>
      <c r="CA299" s="98"/>
      <c r="CB299" s="98"/>
      <c r="CC299" s="98"/>
      <c r="CD299" s="98"/>
      <c r="CE299" s="98"/>
      <c r="CF299" s="98"/>
      <c r="CG299" s="98"/>
      <c r="CH299" s="98"/>
      <c r="CI299" s="98"/>
      <c r="CJ299" s="98"/>
      <c r="CK299" s="98"/>
      <c r="CL299" s="98"/>
      <c r="CM299" s="98"/>
      <c r="CN299" s="98"/>
      <c r="CO299" s="98"/>
      <c r="CP299" s="98"/>
      <c r="CQ299" s="98"/>
      <c r="CR299" s="98"/>
      <c r="CS299" s="98"/>
      <c r="CT299" s="98"/>
      <c r="CU299" s="98"/>
      <c r="CV299" s="98"/>
      <c r="CW299" s="98"/>
      <c r="CX299" s="98"/>
      <c r="CY299" s="98"/>
      <c r="CZ299" s="98"/>
      <c r="DA299" s="98"/>
      <c r="DB299" s="98"/>
      <c r="DC299" s="98"/>
      <c r="DD299" s="98"/>
      <c r="DE299" s="98"/>
      <c r="DF299" s="98"/>
      <c r="DG299" s="98"/>
      <c r="FB299" s="93"/>
      <c r="FC299" s="93"/>
    </row>
    <row r="300" spans="1:160" ht="12.75" x14ac:dyDescent="0.2">
      <c r="A300" s="16"/>
      <c r="B300" s="306"/>
      <c r="C300" s="613"/>
      <c r="D300" s="567"/>
      <c r="E300" s="568"/>
      <c r="F300" s="567"/>
      <c r="G300" s="579"/>
      <c r="H300" s="376"/>
      <c r="I300" s="376"/>
      <c r="J300" s="614"/>
      <c r="K300" s="614"/>
      <c r="L300" s="584"/>
      <c r="M300" s="584"/>
      <c r="N300" s="564"/>
      <c r="O300" s="615"/>
      <c r="P300" s="551"/>
      <c r="Q300" s="43"/>
      <c r="R300" s="14"/>
      <c r="S300" s="42"/>
      <c r="T300" s="42"/>
      <c r="U300" s="42"/>
      <c r="V300" s="43"/>
      <c r="W300" s="115"/>
      <c r="X300" s="14"/>
      <c r="Y300" s="130"/>
      <c r="Z300" s="106"/>
      <c r="AA300" s="306"/>
      <c r="AB300" s="306"/>
    </row>
    <row r="301" spans="1:160" ht="12.75" customHeight="1" x14ac:dyDescent="0.2">
      <c r="A301" s="274" t="s">
        <v>4872</v>
      </c>
      <c r="B301" s="300" t="s">
        <v>4873</v>
      </c>
      <c r="C301" s="281">
        <v>34218</v>
      </c>
      <c r="D301" s="259" t="s">
        <v>4874</v>
      </c>
      <c r="E301" s="229">
        <v>47128</v>
      </c>
      <c r="F301" s="228" t="s">
        <v>4875</v>
      </c>
      <c r="G301" s="294" t="s">
        <v>4876</v>
      </c>
      <c r="H301" s="299" t="s">
        <v>4065</v>
      </c>
      <c r="I301" s="299" t="s">
        <v>999</v>
      </c>
      <c r="J301" s="330">
        <v>45308</v>
      </c>
      <c r="K301" s="330"/>
      <c r="L301" s="331">
        <v>43496</v>
      </c>
      <c r="M301" s="350">
        <v>45321</v>
      </c>
      <c r="N301" s="331">
        <v>44630</v>
      </c>
      <c r="O301" s="315">
        <v>43500</v>
      </c>
      <c r="P301" s="316">
        <v>44230</v>
      </c>
      <c r="Q301" s="70"/>
      <c r="R301" s="16" t="s">
        <v>4877</v>
      </c>
      <c r="S301" s="10">
        <v>43500</v>
      </c>
      <c r="T301" s="10"/>
      <c r="U301" s="10"/>
      <c r="V301" s="70"/>
      <c r="W301" s="113" t="s">
        <v>4878</v>
      </c>
      <c r="X301" s="12" t="s">
        <v>5332</v>
      </c>
      <c r="Y301" s="100"/>
      <c r="Z301" s="228" t="s">
        <v>4905</v>
      </c>
      <c r="AA301" s="300"/>
      <c r="AB301" s="300"/>
      <c r="AC301" s="98"/>
      <c r="AD301" s="98"/>
      <c r="AI301" s="98"/>
      <c r="AJ301" s="98"/>
    </row>
    <row r="302" spans="1:160" ht="12.75" x14ac:dyDescent="0.2">
      <c r="A302" s="16"/>
      <c r="B302" s="306"/>
      <c r="C302" s="613"/>
      <c r="D302" s="567"/>
      <c r="E302" s="568"/>
      <c r="F302" s="567"/>
      <c r="G302" s="579"/>
      <c r="H302" s="376"/>
      <c r="I302" s="376"/>
      <c r="J302" s="614"/>
      <c r="K302" s="614"/>
      <c r="L302" s="584"/>
      <c r="M302" s="584"/>
      <c r="N302" s="564"/>
      <c r="O302" s="615"/>
      <c r="P302" s="551"/>
      <c r="Q302" s="43"/>
      <c r="R302" s="14"/>
      <c r="S302" s="42"/>
      <c r="T302" s="42"/>
      <c r="U302" s="42"/>
      <c r="V302" s="43"/>
      <c r="W302" s="115"/>
      <c r="X302" s="14"/>
      <c r="Y302" s="130"/>
      <c r="Z302" s="106"/>
      <c r="AA302" s="306"/>
      <c r="AB302" s="306"/>
    </row>
    <row r="303" spans="1:160" s="93" customFormat="1" ht="12.75" customHeight="1" x14ac:dyDescent="0.2">
      <c r="A303" s="20" t="s">
        <v>4402</v>
      </c>
      <c r="B303" s="301" t="s">
        <v>4403</v>
      </c>
      <c r="C303" s="304">
        <v>25341</v>
      </c>
      <c r="D303" s="259" t="s">
        <v>4404</v>
      </c>
      <c r="E303" s="31">
        <v>44249</v>
      </c>
      <c r="F303" s="26" t="s">
        <v>5050</v>
      </c>
      <c r="G303" s="292" t="s">
        <v>5051</v>
      </c>
      <c r="H303" s="301" t="s">
        <v>4405</v>
      </c>
      <c r="I303" s="301" t="s">
        <v>2965</v>
      </c>
      <c r="J303" s="450">
        <v>44426</v>
      </c>
      <c r="K303" s="450"/>
      <c r="L303" s="336">
        <v>43706</v>
      </c>
      <c r="M303" s="344">
        <v>44802</v>
      </c>
      <c r="N303" s="336">
        <v>45316</v>
      </c>
      <c r="O303" s="318">
        <v>43565</v>
      </c>
      <c r="P303" s="319">
        <v>43930</v>
      </c>
      <c r="Q303" s="26">
        <v>2003</v>
      </c>
      <c r="R303" s="2" t="s">
        <v>4406</v>
      </c>
      <c r="S303" s="3">
        <v>43200</v>
      </c>
      <c r="T303" s="3"/>
      <c r="U303" s="3"/>
      <c r="V303" s="26"/>
      <c r="W303" s="112" t="s">
        <v>4408</v>
      </c>
      <c r="X303" s="5" t="s">
        <v>5326</v>
      </c>
      <c r="Y303" s="31"/>
      <c r="Z303" s="28" t="s">
        <v>4407</v>
      </c>
      <c r="AA303" s="301"/>
      <c r="AB303" s="301"/>
      <c r="AC303" s="1"/>
      <c r="AD303" s="98"/>
      <c r="AE303" s="98"/>
      <c r="AF303" s="1"/>
      <c r="AG303" s="1"/>
      <c r="AH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D303" s="1"/>
    </row>
    <row r="304" spans="1:160" ht="12.75" x14ac:dyDescent="0.2">
      <c r="A304" s="16"/>
      <c r="B304" s="306"/>
      <c r="C304" s="613"/>
      <c r="D304" s="567"/>
      <c r="E304" s="568"/>
      <c r="F304" s="567"/>
      <c r="G304" s="579"/>
      <c r="H304" s="376"/>
      <c r="I304" s="376"/>
      <c r="J304" s="614"/>
      <c r="K304" s="614"/>
      <c r="L304" s="584"/>
      <c r="M304" s="584"/>
      <c r="N304" s="564"/>
      <c r="O304" s="615"/>
      <c r="P304" s="551"/>
      <c r="Q304" s="43"/>
      <c r="R304" s="14"/>
      <c r="S304" s="42"/>
      <c r="T304" s="42"/>
      <c r="U304" s="42"/>
      <c r="V304" s="43"/>
      <c r="W304" s="115"/>
      <c r="X304" s="14"/>
      <c r="Y304" s="130"/>
      <c r="Z304" s="106"/>
      <c r="AA304" s="306"/>
      <c r="AB304" s="306"/>
    </row>
    <row r="305" spans="1:160" s="235" customFormat="1" x14ac:dyDescent="0.2">
      <c r="A305" s="274" t="s">
        <v>4206</v>
      </c>
      <c r="B305" s="300" t="s">
        <v>4207</v>
      </c>
      <c r="C305" s="281">
        <v>32935</v>
      </c>
      <c r="D305" s="259" t="s">
        <v>4208</v>
      </c>
      <c r="E305" s="229">
        <v>45418</v>
      </c>
      <c r="F305" s="228" t="s">
        <v>4795</v>
      </c>
      <c r="G305" s="293" t="s">
        <v>4796</v>
      </c>
      <c r="H305" s="300" t="s">
        <v>838</v>
      </c>
      <c r="I305" s="300" t="s">
        <v>873</v>
      </c>
      <c r="J305" s="333">
        <v>44385</v>
      </c>
      <c r="K305" s="333"/>
      <c r="L305" s="334">
        <v>42741</v>
      </c>
      <c r="M305" s="333">
        <v>44566</v>
      </c>
      <c r="N305" s="334">
        <v>45309</v>
      </c>
      <c r="O305" s="318">
        <v>43011</v>
      </c>
      <c r="P305" s="372">
        <v>43740</v>
      </c>
      <c r="Q305" s="236"/>
      <c r="R305" s="226" t="s">
        <v>3652</v>
      </c>
      <c r="S305" s="231">
        <v>43011</v>
      </c>
      <c r="T305" s="231"/>
      <c r="U305" s="231"/>
      <c r="V305" s="228"/>
      <c r="W305" s="233" t="s">
        <v>4209</v>
      </c>
      <c r="X305" s="234" t="s">
        <v>5323</v>
      </c>
      <c r="Y305" s="229"/>
      <c r="Z305" s="228"/>
      <c r="AA305" s="300"/>
      <c r="AB305" s="300"/>
    </row>
    <row r="306" spans="1:160" ht="12.75" x14ac:dyDescent="0.2">
      <c r="A306" s="16"/>
      <c r="B306" s="306"/>
      <c r="C306" s="613"/>
      <c r="D306" s="567"/>
      <c r="E306" s="568"/>
      <c r="F306" s="567"/>
      <c r="G306" s="579"/>
      <c r="H306" s="376"/>
      <c r="I306" s="376"/>
      <c r="J306" s="614"/>
      <c r="K306" s="614"/>
      <c r="L306" s="584"/>
      <c r="M306" s="584"/>
      <c r="N306" s="564"/>
      <c r="O306" s="615"/>
      <c r="P306" s="551"/>
      <c r="Q306" s="43"/>
      <c r="R306" s="14"/>
      <c r="S306" s="42"/>
      <c r="T306" s="42"/>
      <c r="U306" s="42"/>
      <c r="V306" s="43"/>
      <c r="W306" s="115"/>
      <c r="X306" s="14"/>
      <c r="Y306" s="130"/>
      <c r="Z306" s="106"/>
      <c r="AA306" s="306"/>
      <c r="AB306" s="306"/>
    </row>
    <row r="307" spans="1:160" x14ac:dyDescent="0.2">
      <c r="A307" s="238" t="s">
        <v>4678</v>
      </c>
      <c r="B307" s="301" t="s">
        <v>4679</v>
      </c>
      <c r="C307" s="304">
        <v>20861</v>
      </c>
      <c r="D307" s="259" t="s">
        <v>4680</v>
      </c>
      <c r="E307" s="31">
        <v>47016</v>
      </c>
      <c r="F307" s="26" t="s">
        <v>4681</v>
      </c>
      <c r="G307" s="294" t="s">
        <v>4682</v>
      </c>
      <c r="H307" s="301" t="s">
        <v>4683</v>
      </c>
      <c r="I307" s="301" t="s">
        <v>873</v>
      </c>
      <c r="J307" s="337"/>
      <c r="K307" s="337"/>
      <c r="L307" s="336">
        <v>43255</v>
      </c>
      <c r="M307" s="344">
        <v>43985</v>
      </c>
      <c r="N307" s="301"/>
      <c r="O307" s="318">
        <v>43367</v>
      </c>
      <c r="P307" s="372">
        <v>43731</v>
      </c>
      <c r="Q307" s="26"/>
      <c r="R307" s="11"/>
      <c r="S307" s="3">
        <v>43367</v>
      </c>
      <c r="T307" s="3"/>
      <c r="U307" s="3"/>
      <c r="V307" s="26"/>
      <c r="W307" s="112" t="s">
        <v>4684</v>
      </c>
      <c r="X307" s="5" t="s">
        <v>5319</v>
      </c>
      <c r="Y307" s="27"/>
      <c r="Z307" s="28"/>
      <c r="AA307" s="301"/>
      <c r="AB307" s="301"/>
      <c r="AD307" s="98"/>
    </row>
    <row r="309" spans="1:160" s="235" customFormat="1" x14ac:dyDescent="0.2">
      <c r="A309" s="274" t="s">
        <v>4998</v>
      </c>
      <c r="B309" s="300" t="s">
        <v>4999</v>
      </c>
      <c r="C309" s="281">
        <v>23054</v>
      </c>
      <c r="D309" s="259" t="s">
        <v>5000</v>
      </c>
      <c r="E309" s="229">
        <v>44250</v>
      </c>
      <c r="F309" s="228" t="s">
        <v>5024</v>
      </c>
      <c r="G309" s="293" t="s">
        <v>5025</v>
      </c>
      <c r="H309" s="300" t="s">
        <v>4369</v>
      </c>
      <c r="I309" s="300" t="s">
        <v>4104</v>
      </c>
      <c r="J309" s="333">
        <v>45378</v>
      </c>
      <c r="K309" s="333"/>
      <c r="L309" s="334">
        <v>43487</v>
      </c>
      <c r="M309" s="344">
        <v>45312</v>
      </c>
      <c r="N309" s="334"/>
      <c r="O309" s="318">
        <v>43556</v>
      </c>
      <c r="P309" s="316">
        <v>44286</v>
      </c>
      <c r="Q309" s="228">
        <v>2000</v>
      </c>
      <c r="R309" s="226" t="s">
        <v>5001</v>
      </c>
      <c r="S309" s="231">
        <v>43556</v>
      </c>
      <c r="T309" s="231"/>
      <c r="U309" s="231"/>
      <c r="V309" s="228"/>
      <c r="W309" s="233" t="s">
        <v>5002</v>
      </c>
      <c r="X309" s="234" t="s">
        <v>5320</v>
      </c>
      <c r="Y309" s="229"/>
      <c r="Z309" s="228" t="s">
        <v>5003</v>
      </c>
      <c r="AA309" s="300"/>
      <c r="AB309" s="300"/>
    </row>
    <row r="311" spans="1:160" x14ac:dyDescent="0.2">
      <c r="A311" s="21" t="s">
        <v>5171</v>
      </c>
      <c r="B311" s="299" t="s">
        <v>5172</v>
      </c>
      <c r="C311" s="303">
        <v>25163</v>
      </c>
      <c r="D311" s="138" t="s">
        <v>5175</v>
      </c>
      <c r="E311" s="100">
        <v>46348</v>
      </c>
      <c r="F311" s="70" t="s">
        <v>5173</v>
      </c>
      <c r="G311" s="293" t="s">
        <v>2555</v>
      </c>
      <c r="H311" s="299" t="s">
        <v>838</v>
      </c>
      <c r="I311" s="299" t="s">
        <v>801</v>
      </c>
      <c r="J311" s="330">
        <v>44525</v>
      </c>
      <c r="K311" s="330"/>
      <c r="L311" s="331">
        <v>43481</v>
      </c>
      <c r="M311" s="344">
        <v>43845</v>
      </c>
      <c r="N311" s="331"/>
      <c r="O311" s="315">
        <v>43665</v>
      </c>
      <c r="P311" s="319">
        <v>44395</v>
      </c>
      <c r="Q311" s="70"/>
      <c r="R311" s="11" t="s">
        <v>2481</v>
      </c>
      <c r="S311" s="10">
        <v>43665</v>
      </c>
      <c r="T311" s="10"/>
      <c r="U311" s="10"/>
      <c r="V311" s="70"/>
      <c r="W311" s="113" t="s">
        <v>5177</v>
      </c>
      <c r="X311" s="101" t="s">
        <v>5291</v>
      </c>
      <c r="Y311" s="100"/>
      <c r="Z311" s="70" t="s">
        <v>5176</v>
      </c>
      <c r="AA311" s="299"/>
      <c r="AB311" s="299"/>
      <c r="AC311" s="98"/>
    </row>
    <row r="312" spans="1:160" ht="12.75" x14ac:dyDescent="0.2">
      <c r="A312" s="16"/>
      <c r="B312" s="306"/>
      <c r="C312" s="613"/>
      <c r="D312" s="567"/>
      <c r="E312" s="568"/>
      <c r="F312" s="567"/>
      <c r="G312" s="579"/>
      <c r="H312" s="376"/>
      <c r="I312" s="376"/>
      <c r="J312" s="614"/>
      <c r="K312" s="614"/>
      <c r="L312" s="584"/>
      <c r="M312" s="584"/>
      <c r="N312" s="564"/>
      <c r="O312" s="615"/>
      <c r="P312" s="551"/>
      <c r="Q312" s="43"/>
      <c r="R312" s="14"/>
      <c r="S312" s="42"/>
      <c r="T312" s="42"/>
      <c r="U312" s="42"/>
      <c r="V312" s="43"/>
      <c r="W312" s="115"/>
      <c r="X312" s="14"/>
      <c r="Y312" s="130"/>
      <c r="Z312" s="106"/>
      <c r="AA312" s="306"/>
      <c r="AB312" s="306"/>
    </row>
    <row r="313" spans="1:160" x14ac:dyDescent="0.2">
      <c r="A313" s="21" t="s">
        <v>3219</v>
      </c>
      <c r="B313" s="301" t="s">
        <v>3220</v>
      </c>
      <c r="C313" s="304">
        <v>24849</v>
      </c>
      <c r="D313" s="138" t="s">
        <v>3222</v>
      </c>
      <c r="E313" s="31">
        <v>44356</v>
      </c>
      <c r="F313" s="26" t="s">
        <v>4734</v>
      </c>
      <c r="G313" s="292" t="s">
        <v>4735</v>
      </c>
      <c r="H313" s="301" t="s">
        <v>954</v>
      </c>
      <c r="I313" s="301" t="s">
        <v>801</v>
      </c>
      <c r="J313" s="337">
        <v>44378</v>
      </c>
      <c r="K313" s="337"/>
      <c r="L313" s="334">
        <v>43294</v>
      </c>
      <c r="M313" s="348">
        <v>45119</v>
      </c>
      <c r="N313" s="334"/>
      <c r="O313" s="318">
        <v>43344</v>
      </c>
      <c r="P313" s="372">
        <v>43708</v>
      </c>
      <c r="Q313" s="26"/>
      <c r="R313" s="2" t="s">
        <v>1335</v>
      </c>
      <c r="S313" s="3">
        <v>42248</v>
      </c>
      <c r="T313" s="3"/>
      <c r="U313" s="3"/>
      <c r="V313" s="26"/>
      <c r="W313" s="112" t="s">
        <v>3221</v>
      </c>
      <c r="X313" s="101" t="s">
        <v>5280</v>
      </c>
      <c r="Y313" s="27"/>
      <c r="Z313" s="28" t="s">
        <v>3610</v>
      </c>
      <c r="AA313" s="301"/>
      <c r="AB313" s="301"/>
      <c r="AD313" s="98"/>
    </row>
    <row r="314" spans="1:160" x14ac:dyDescent="0.2">
      <c r="A314" s="21"/>
      <c r="B314" s="301"/>
      <c r="C314" s="304"/>
      <c r="D314" s="228"/>
      <c r="E314" s="31"/>
      <c r="F314" s="26"/>
      <c r="G314" s="292"/>
      <c r="H314" s="301"/>
      <c r="I314" s="301"/>
      <c r="J314" s="330"/>
      <c r="K314" s="330"/>
      <c r="L314" s="336"/>
      <c r="M314" s="348"/>
      <c r="N314" s="336"/>
      <c r="O314" s="317"/>
      <c r="P314" s="319"/>
      <c r="Q314" s="26"/>
      <c r="R314" s="2"/>
      <c r="S314" s="3"/>
      <c r="T314" s="3"/>
      <c r="U314" s="3"/>
      <c r="V314" s="26"/>
      <c r="W314" s="112"/>
      <c r="X314" s="5"/>
      <c r="Y314" s="27"/>
      <c r="Z314" s="28"/>
      <c r="AA314" s="301"/>
      <c r="AB314" s="301"/>
      <c r="AD314" s="98"/>
    </row>
    <row r="315" spans="1:160" x14ac:dyDescent="0.2">
      <c r="A315" s="34" t="s">
        <v>2483</v>
      </c>
      <c r="B315" s="301" t="s">
        <v>2484</v>
      </c>
      <c r="C315" s="304">
        <v>30413</v>
      </c>
      <c r="D315" s="259" t="s">
        <v>2485</v>
      </c>
      <c r="E315" s="100">
        <v>45109</v>
      </c>
      <c r="F315" s="26" t="s">
        <v>4790</v>
      </c>
      <c r="G315" s="292" t="s">
        <v>4791</v>
      </c>
      <c r="H315" s="301" t="s">
        <v>124</v>
      </c>
      <c r="I315" s="301" t="s">
        <v>843</v>
      </c>
      <c r="J315" s="337">
        <v>45218</v>
      </c>
      <c r="K315" s="337"/>
      <c r="L315" s="336">
        <v>42780</v>
      </c>
      <c r="M315" s="348">
        <v>44606</v>
      </c>
      <c r="N315" s="331"/>
      <c r="O315" s="318">
        <v>43371</v>
      </c>
      <c r="P315" s="372">
        <v>43735</v>
      </c>
      <c r="Q315" s="26"/>
      <c r="R315" s="2" t="s">
        <v>2302</v>
      </c>
      <c r="S315" s="3">
        <v>42275</v>
      </c>
      <c r="T315" s="3"/>
      <c r="U315" s="3"/>
      <c r="V315" s="26"/>
      <c r="W315" s="112" t="s">
        <v>2486</v>
      </c>
      <c r="X315" s="101" t="s">
        <v>5279</v>
      </c>
      <c r="Y315" s="100"/>
      <c r="Z315" s="70" t="s">
        <v>4165</v>
      </c>
      <c r="AA315" s="301"/>
      <c r="AB315" s="301"/>
      <c r="AC315" s="98"/>
      <c r="AD315" s="98"/>
    </row>
    <row r="316" spans="1:160" s="235" customFormat="1" x14ac:dyDescent="0.2">
      <c r="A316" s="274"/>
      <c r="B316" s="300"/>
      <c r="C316" s="281"/>
      <c r="D316" s="228"/>
      <c r="E316" s="229"/>
      <c r="F316" s="228"/>
      <c r="G316" s="293"/>
      <c r="H316" s="300"/>
      <c r="I316" s="300"/>
      <c r="J316" s="333"/>
      <c r="K316" s="333"/>
      <c r="L316" s="334"/>
      <c r="M316" s="344"/>
      <c r="N316" s="334"/>
      <c r="O316" s="318"/>
      <c r="P316" s="316"/>
      <c r="Q316" s="228"/>
      <c r="R316" s="226"/>
      <c r="S316" s="231"/>
      <c r="T316" s="231"/>
      <c r="U316" s="231"/>
      <c r="V316" s="228"/>
      <c r="W316" s="233"/>
      <c r="X316" s="234"/>
      <c r="Y316" s="229"/>
      <c r="Z316" s="228"/>
      <c r="AA316" s="300"/>
      <c r="AB316" s="300"/>
    </row>
    <row r="317" spans="1:160" s="235" customFormat="1" x14ac:dyDescent="0.2">
      <c r="A317" s="404" t="s">
        <v>4591</v>
      </c>
      <c r="B317" s="300" t="s">
        <v>4592</v>
      </c>
      <c r="C317" s="281">
        <v>29736</v>
      </c>
      <c r="D317" s="259" t="s">
        <v>4596</v>
      </c>
      <c r="E317" s="229">
        <v>46925</v>
      </c>
      <c r="F317" s="228" t="s">
        <v>4593</v>
      </c>
      <c r="G317" s="293" t="s">
        <v>4594</v>
      </c>
      <c r="H317" s="300" t="s">
        <v>4595</v>
      </c>
      <c r="I317" s="300" t="s">
        <v>885</v>
      </c>
      <c r="J317" s="333">
        <v>45106</v>
      </c>
      <c r="K317" s="333"/>
      <c r="L317" s="334">
        <v>43181</v>
      </c>
      <c r="M317" s="344">
        <v>45006</v>
      </c>
      <c r="N317" s="334">
        <v>45124</v>
      </c>
      <c r="O317" s="318">
        <v>43320</v>
      </c>
      <c r="P317" s="316">
        <v>44050</v>
      </c>
      <c r="Q317" s="228" t="s">
        <v>4628</v>
      </c>
      <c r="R317" s="226"/>
      <c r="S317" s="231">
        <v>43320</v>
      </c>
      <c r="T317" s="231"/>
      <c r="U317" s="231"/>
      <c r="V317" s="228"/>
      <c r="W317" s="233" t="s">
        <v>4693</v>
      </c>
      <c r="X317" s="101" t="s">
        <v>5278</v>
      </c>
      <c r="Y317" s="229"/>
      <c r="Z317" s="228" t="s">
        <v>4597</v>
      </c>
      <c r="AA317" s="300"/>
      <c r="AB317" s="300"/>
    </row>
    <row r="318" spans="1:160" s="235" customFormat="1" x14ac:dyDescent="0.2">
      <c r="A318" s="274"/>
      <c r="B318" s="300"/>
      <c r="C318" s="281"/>
      <c r="D318" s="228"/>
      <c r="E318" s="229"/>
      <c r="F318" s="228"/>
      <c r="G318" s="293"/>
      <c r="H318" s="300"/>
      <c r="I318" s="300"/>
      <c r="J318" s="333"/>
      <c r="K318" s="333"/>
      <c r="L318" s="334"/>
      <c r="M318" s="344"/>
      <c r="N318" s="334"/>
      <c r="O318" s="318"/>
      <c r="P318" s="316"/>
      <c r="Q318" s="228"/>
      <c r="R318" s="226"/>
      <c r="S318" s="231"/>
      <c r="T318" s="231"/>
      <c r="U318" s="231"/>
      <c r="V318" s="228"/>
      <c r="W318" s="233"/>
      <c r="X318" s="234"/>
      <c r="Y318" s="229"/>
      <c r="Z318" s="228"/>
      <c r="AA318" s="300"/>
      <c r="AB318" s="300"/>
    </row>
    <row r="319" spans="1:160" s="235" customFormat="1" ht="16.5" customHeight="1" x14ac:dyDescent="0.2">
      <c r="A319" s="274" t="s">
        <v>837</v>
      </c>
      <c r="B319" s="300" t="s">
        <v>3173</v>
      </c>
      <c r="C319" s="281">
        <v>25215</v>
      </c>
      <c r="D319" s="259" t="s">
        <v>3598</v>
      </c>
      <c r="E319" s="229">
        <v>46208</v>
      </c>
      <c r="F319" s="228" t="s">
        <v>4910</v>
      </c>
      <c r="G319" s="293" t="s">
        <v>4911</v>
      </c>
      <c r="H319" s="300" t="s">
        <v>872</v>
      </c>
      <c r="I319" s="300" t="s">
        <v>801</v>
      </c>
      <c r="J319" s="333">
        <v>45462</v>
      </c>
      <c r="K319" s="333"/>
      <c r="L319" s="334">
        <v>42167</v>
      </c>
      <c r="M319" s="333">
        <v>43993</v>
      </c>
      <c r="N319" s="334"/>
      <c r="O319" s="318">
        <v>43277</v>
      </c>
      <c r="P319" s="319">
        <v>44007</v>
      </c>
      <c r="Q319" s="236" t="s">
        <v>2966</v>
      </c>
      <c r="R319" s="226" t="s">
        <v>2481</v>
      </c>
      <c r="S319" s="231">
        <v>42181</v>
      </c>
      <c r="T319" s="231"/>
      <c r="U319" s="231"/>
      <c r="V319" s="228"/>
      <c r="W319" s="233" t="s">
        <v>4014</v>
      </c>
      <c r="X319" s="101" t="s">
        <v>5277</v>
      </c>
      <c r="Y319" s="229"/>
      <c r="Z319" s="229" t="s">
        <v>4090</v>
      </c>
      <c r="AA319" s="300"/>
      <c r="AB319" s="300"/>
    </row>
    <row r="320" spans="1:160" s="14" customFormat="1" ht="12.75" customHeight="1" x14ac:dyDescent="0.35">
      <c r="A320" s="257"/>
      <c r="B320" s="376"/>
      <c r="C320" s="566"/>
      <c r="D320" s="567"/>
      <c r="E320" s="130"/>
      <c r="F320" s="43"/>
      <c r="G320" s="389"/>
      <c r="H320" s="306"/>
      <c r="I320" s="306"/>
      <c r="J320" s="564"/>
      <c r="K320" s="564"/>
      <c r="L320" s="564"/>
      <c r="M320" s="564"/>
      <c r="N320" s="564"/>
      <c r="O320" s="565"/>
      <c r="P320" s="565"/>
      <c r="Q320" s="43"/>
      <c r="S320" s="42"/>
      <c r="T320" s="42"/>
      <c r="U320" s="42"/>
      <c r="V320" s="43"/>
      <c r="W320" s="115"/>
      <c r="Y320" s="130"/>
      <c r="Z320" s="43"/>
      <c r="AA320" s="376"/>
      <c r="AB320" s="376"/>
      <c r="AC320" s="398"/>
      <c r="AE320" s="16"/>
      <c r="AF320" s="16"/>
      <c r="AG320" s="16"/>
      <c r="BD320" s="16"/>
      <c r="BE320" s="16"/>
      <c r="BF320" s="16"/>
      <c r="BG320" s="16"/>
      <c r="BH320" s="16"/>
      <c r="BI320" s="16"/>
      <c r="BJ320" s="16"/>
      <c r="BK320" s="16"/>
      <c r="BL320" s="16"/>
      <c r="BO320" s="16"/>
      <c r="BP320" s="16"/>
      <c r="BQ320" s="16"/>
      <c r="BR320" s="16"/>
      <c r="BS320" s="16"/>
      <c r="BT320" s="16"/>
      <c r="BU320" s="16"/>
      <c r="FD320" s="16"/>
    </row>
    <row r="321" spans="1:160" s="93" customFormat="1" ht="12.75" customHeight="1" x14ac:dyDescent="0.2">
      <c r="A321" s="20" t="s">
        <v>4562</v>
      </c>
      <c r="B321" s="301" t="s">
        <v>4563</v>
      </c>
      <c r="C321" s="304">
        <v>30971</v>
      </c>
      <c r="D321" s="259" t="s">
        <v>4564</v>
      </c>
      <c r="E321" s="31">
        <v>46923</v>
      </c>
      <c r="F321" s="26" t="s">
        <v>4565</v>
      </c>
      <c r="G321" s="292" t="s">
        <v>4566</v>
      </c>
      <c r="H321" s="301" t="s">
        <v>1044</v>
      </c>
      <c r="I321" s="301" t="s">
        <v>3034</v>
      </c>
      <c r="J321" s="450">
        <v>45062</v>
      </c>
      <c r="K321" s="450"/>
      <c r="L321" s="336">
        <v>43153</v>
      </c>
      <c r="M321" s="348">
        <v>44248</v>
      </c>
      <c r="N321" s="336"/>
      <c r="O321" s="318">
        <v>43312</v>
      </c>
      <c r="P321" s="319">
        <v>44042</v>
      </c>
      <c r="Q321" s="26">
        <v>2012</v>
      </c>
      <c r="R321" s="2" t="s">
        <v>4567</v>
      </c>
      <c r="S321" s="3">
        <v>43312</v>
      </c>
      <c r="T321" s="3"/>
      <c r="U321" s="3"/>
      <c r="V321" s="26"/>
      <c r="W321" s="112" t="s">
        <v>4568</v>
      </c>
      <c r="X321" s="101" t="s">
        <v>5244</v>
      </c>
      <c r="Y321" s="31"/>
      <c r="Z321" s="28" t="s">
        <v>4569</v>
      </c>
      <c r="AA321" s="301"/>
      <c r="AB321" s="301"/>
      <c r="AC321" s="1"/>
      <c r="AD321" s="98"/>
      <c r="AE321" s="98"/>
      <c r="AF321" s="1"/>
      <c r="AG321" s="1"/>
      <c r="AH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D321" s="1"/>
    </row>
    <row r="322" spans="1:160" s="93" customFormat="1" ht="12.75" customHeight="1" x14ac:dyDescent="0.2">
      <c r="A322" s="20"/>
      <c r="B322" s="301"/>
      <c r="C322" s="304"/>
      <c r="D322" s="28"/>
      <c r="E322" s="31"/>
      <c r="F322" s="26"/>
      <c r="G322" s="292"/>
      <c r="H322" s="301"/>
      <c r="I322" s="301"/>
      <c r="J322" s="450"/>
      <c r="K322" s="450"/>
      <c r="L322" s="336"/>
      <c r="M322" s="348"/>
      <c r="N322" s="336"/>
      <c r="O322" s="318"/>
      <c r="P322" s="319"/>
      <c r="Q322" s="26"/>
      <c r="R322" s="2"/>
      <c r="S322" s="3"/>
      <c r="T322" s="3"/>
      <c r="U322" s="3"/>
      <c r="V322" s="26"/>
      <c r="W322" s="112"/>
      <c r="X322" s="5"/>
      <c r="Y322" s="31"/>
      <c r="Z322" s="28"/>
      <c r="AA322" s="301"/>
      <c r="AB322" s="301"/>
      <c r="AC322" s="1"/>
      <c r="AD322" s="98"/>
      <c r="AE322" s="98"/>
      <c r="AF322" s="1"/>
      <c r="AG322" s="1"/>
      <c r="AH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D322" s="1"/>
    </row>
    <row r="323" spans="1:160" ht="12" x14ac:dyDescent="0.25">
      <c r="A323" s="404" t="s">
        <v>3937</v>
      </c>
      <c r="B323" s="301" t="s">
        <v>3938</v>
      </c>
      <c r="C323" s="304">
        <v>28615</v>
      </c>
      <c r="D323" s="259" t="s">
        <v>3939</v>
      </c>
      <c r="E323" s="229">
        <v>46048</v>
      </c>
      <c r="F323" s="228" t="s">
        <v>4452</v>
      </c>
      <c r="G323" s="293" t="s">
        <v>4453</v>
      </c>
      <c r="H323" s="300" t="s">
        <v>3940</v>
      </c>
      <c r="I323" s="300" t="s">
        <v>873</v>
      </c>
      <c r="J323" s="510">
        <v>44504</v>
      </c>
      <c r="K323" s="510">
        <v>43693</v>
      </c>
      <c r="L323" s="334">
        <v>43412</v>
      </c>
      <c r="M323" s="348">
        <v>45237</v>
      </c>
      <c r="N323" s="336"/>
      <c r="O323" s="317">
        <v>43442</v>
      </c>
      <c r="P323" s="316">
        <v>44537</v>
      </c>
      <c r="Q323" s="26" t="s">
        <v>3348</v>
      </c>
      <c r="R323" s="2" t="s">
        <v>3941</v>
      </c>
      <c r="S323" s="3">
        <v>42712</v>
      </c>
      <c r="T323" s="3"/>
      <c r="U323" s="3"/>
      <c r="V323" s="26"/>
      <c r="W323" s="112" t="s">
        <v>3942</v>
      </c>
      <c r="X323" s="101" t="s">
        <v>5244</v>
      </c>
      <c r="Y323" s="31"/>
      <c r="Z323" s="70" t="s">
        <v>3943</v>
      </c>
      <c r="AA323" s="301"/>
      <c r="AB323" s="301"/>
    </row>
    <row r="324" spans="1:160" ht="12.75" x14ac:dyDescent="0.2">
      <c r="A324" s="21"/>
      <c r="B324" s="301"/>
      <c r="C324" s="304"/>
      <c r="D324" s="228"/>
      <c r="E324" s="229"/>
      <c r="F324" s="228"/>
      <c r="G324" s="293"/>
      <c r="H324" s="300"/>
      <c r="I324" s="300"/>
      <c r="J324" s="509"/>
      <c r="K324" s="509"/>
      <c r="L324" s="334"/>
      <c r="M324" s="344"/>
      <c r="N324" s="336"/>
      <c r="O324" s="317"/>
      <c r="P324" s="316"/>
      <c r="Q324" s="26"/>
      <c r="R324" s="2"/>
      <c r="S324" s="3"/>
      <c r="T324" s="3"/>
      <c r="U324" s="3"/>
      <c r="V324" s="26"/>
      <c r="W324" s="112"/>
      <c r="X324" s="5"/>
      <c r="Y324" s="31"/>
      <c r="Z324" s="70"/>
      <c r="AA324" s="301"/>
      <c r="AB324" s="301"/>
    </row>
    <row r="325" spans="1:160" s="235" customFormat="1" x14ac:dyDescent="0.2">
      <c r="A325" s="404" t="s">
        <v>4472</v>
      </c>
      <c r="B325" s="300" t="s">
        <v>4473</v>
      </c>
      <c r="C325" s="281">
        <v>27310</v>
      </c>
      <c r="D325" s="259" t="s">
        <v>4474</v>
      </c>
      <c r="E325" s="229">
        <v>46825</v>
      </c>
      <c r="F325" s="228" t="s">
        <v>5059</v>
      </c>
      <c r="G325" s="293" t="s">
        <v>5060</v>
      </c>
      <c r="H325" s="300" t="s">
        <v>1393</v>
      </c>
      <c r="I325" s="300" t="s">
        <v>843</v>
      </c>
      <c r="J325" s="339">
        <v>45021</v>
      </c>
      <c r="K325" s="339"/>
      <c r="L325" s="334">
        <v>43096</v>
      </c>
      <c r="M325" s="333">
        <v>44922</v>
      </c>
      <c r="N325" s="300"/>
      <c r="O325" s="318">
        <v>43269</v>
      </c>
      <c r="P325" s="316">
        <v>43999</v>
      </c>
      <c r="Q325" s="228">
        <v>1998.1999000000001</v>
      </c>
      <c r="R325" s="226" t="s">
        <v>4357</v>
      </c>
      <c r="S325" s="231">
        <v>43269</v>
      </c>
      <c r="T325" s="231"/>
      <c r="U325" s="231"/>
      <c r="V325" s="228"/>
      <c r="W325" s="233" t="s">
        <v>4475</v>
      </c>
      <c r="X325" s="101" t="s">
        <v>5230</v>
      </c>
      <c r="Y325" s="229"/>
      <c r="Z325" s="228" t="s">
        <v>4476</v>
      </c>
      <c r="AA325" s="300"/>
      <c r="AB325" s="300"/>
    </row>
    <row r="326" spans="1:160" s="235" customFormat="1" x14ac:dyDescent="0.2">
      <c r="A326" s="274"/>
      <c r="B326" s="300"/>
      <c r="C326" s="281"/>
      <c r="D326" s="28"/>
      <c r="E326" s="229"/>
      <c r="F326" s="228"/>
      <c r="G326" s="293"/>
      <c r="H326" s="300"/>
      <c r="I326" s="300"/>
      <c r="J326" s="339"/>
      <c r="K326" s="339"/>
      <c r="L326" s="334"/>
      <c r="M326" s="333"/>
      <c r="N326" s="300"/>
      <c r="O326" s="318"/>
      <c r="P326" s="316"/>
      <c r="Q326" s="228"/>
      <c r="R326" s="226"/>
      <c r="S326" s="231"/>
      <c r="T326" s="231"/>
      <c r="U326" s="231"/>
      <c r="V326" s="228"/>
      <c r="W326" s="233"/>
      <c r="X326" s="234"/>
      <c r="Y326" s="229"/>
      <c r="Z326" s="228"/>
      <c r="AA326" s="300"/>
      <c r="AB326" s="300"/>
    </row>
    <row r="327" spans="1:160" x14ac:dyDescent="0.2">
      <c r="A327" s="34" t="s">
        <v>2428</v>
      </c>
      <c r="B327" s="301" t="s">
        <v>2429</v>
      </c>
      <c r="C327" s="304">
        <v>33249</v>
      </c>
      <c r="D327" s="138" t="s">
        <v>2430</v>
      </c>
      <c r="E327" s="31">
        <v>44718</v>
      </c>
      <c r="F327" s="26" t="s">
        <v>4983</v>
      </c>
      <c r="G327" s="292" t="s">
        <v>4984</v>
      </c>
      <c r="H327" s="301" t="s">
        <v>1603</v>
      </c>
      <c r="I327" s="301" t="s">
        <v>845</v>
      </c>
      <c r="J327" s="400">
        <v>44637</v>
      </c>
      <c r="K327" s="400"/>
      <c r="L327" s="336">
        <v>42633</v>
      </c>
      <c r="M327" s="330">
        <v>44459</v>
      </c>
      <c r="N327" s="301"/>
      <c r="O327" s="318">
        <v>43663</v>
      </c>
      <c r="P327" s="316">
        <v>44028</v>
      </c>
      <c r="Q327" s="26"/>
      <c r="R327" s="2" t="s">
        <v>2272</v>
      </c>
      <c r="S327" s="3">
        <v>41472</v>
      </c>
      <c r="T327" s="3"/>
      <c r="U327" s="3"/>
      <c r="V327" s="26"/>
      <c r="W327" s="112" t="s">
        <v>3147</v>
      </c>
      <c r="X327" s="101" t="s">
        <v>5204</v>
      </c>
      <c r="Y327" s="31"/>
      <c r="Z327" s="228"/>
      <c r="AA327" s="301"/>
      <c r="AB327" s="301"/>
    </row>
    <row r="328" spans="1:160" s="235" customFormat="1" ht="10.5" customHeight="1" x14ac:dyDescent="0.2">
      <c r="A328" s="274"/>
      <c r="B328" s="300"/>
      <c r="C328" s="281"/>
      <c r="D328" s="228"/>
      <c r="E328" s="229"/>
      <c r="F328" s="228"/>
      <c r="G328" s="293"/>
      <c r="H328" s="300"/>
      <c r="I328" s="300"/>
      <c r="J328" s="339"/>
      <c r="K328" s="339"/>
      <c r="L328" s="334"/>
      <c r="M328" s="333"/>
      <c r="N328" s="300"/>
      <c r="O328" s="318"/>
      <c r="P328" s="316"/>
      <c r="Q328" s="228"/>
      <c r="R328" s="226"/>
      <c r="S328" s="231"/>
      <c r="T328" s="231"/>
      <c r="U328" s="231"/>
      <c r="V328" s="228"/>
      <c r="W328" s="233"/>
      <c r="X328" s="234"/>
      <c r="Y328" s="229"/>
      <c r="Z328" s="228"/>
      <c r="AA328" s="300"/>
      <c r="AB328" s="300"/>
    </row>
    <row r="329" spans="1:160" s="235" customFormat="1" x14ac:dyDescent="0.2">
      <c r="A329" s="274" t="s">
        <v>3442</v>
      </c>
      <c r="B329" s="300" t="s">
        <v>3443</v>
      </c>
      <c r="C329" s="281">
        <v>29251</v>
      </c>
      <c r="D329" s="259" t="s">
        <v>3444</v>
      </c>
      <c r="E329" s="229">
        <v>44544</v>
      </c>
      <c r="F329" s="228" t="s">
        <v>4848</v>
      </c>
      <c r="G329" s="293" t="s">
        <v>4849</v>
      </c>
      <c r="H329" s="300" t="s">
        <v>800</v>
      </c>
      <c r="I329" s="300" t="s">
        <v>801</v>
      </c>
      <c r="J329" s="333">
        <v>44239</v>
      </c>
      <c r="K329" s="333"/>
      <c r="L329" s="334">
        <v>42332</v>
      </c>
      <c r="M329" s="374">
        <v>43427</v>
      </c>
      <c r="N329" s="300"/>
      <c r="O329" s="318">
        <v>43150</v>
      </c>
      <c r="P329" s="372">
        <v>43695</v>
      </c>
      <c r="Q329" s="426" t="s">
        <v>3445</v>
      </c>
      <c r="R329" s="226" t="s">
        <v>3057</v>
      </c>
      <c r="S329" s="231">
        <v>42419</v>
      </c>
      <c r="T329" s="231"/>
      <c r="U329" s="231"/>
      <c r="V329" s="228"/>
      <c r="W329" s="233" t="s">
        <v>4661</v>
      </c>
      <c r="X329" s="101" t="s">
        <v>5203</v>
      </c>
      <c r="Y329" s="229"/>
      <c r="Z329" s="228" t="s">
        <v>3446</v>
      </c>
      <c r="AA329" s="300"/>
      <c r="AB329" s="300"/>
    </row>
    <row r="330" spans="1:160" ht="12.75" customHeight="1" x14ac:dyDescent="0.2">
      <c r="A330" s="274"/>
      <c r="B330" s="300"/>
      <c r="C330" s="281"/>
      <c r="D330" s="228"/>
      <c r="E330" s="229"/>
      <c r="F330" s="228"/>
      <c r="G330" s="294"/>
      <c r="H330" s="299"/>
      <c r="I330" s="299"/>
      <c r="J330" s="330"/>
      <c r="K330" s="330"/>
      <c r="L330" s="331"/>
      <c r="M330" s="350"/>
      <c r="N330" s="299"/>
      <c r="O330" s="315"/>
      <c r="P330" s="316"/>
      <c r="Q330" s="70"/>
      <c r="R330" s="11"/>
      <c r="S330" s="10"/>
      <c r="T330" s="10"/>
      <c r="U330" s="10"/>
      <c r="V330" s="70"/>
      <c r="W330" s="113"/>
      <c r="X330" s="101"/>
      <c r="Y330" s="100"/>
      <c r="Z330" s="228"/>
      <c r="AA330" s="300"/>
      <c r="AB330" s="300"/>
      <c r="AC330" s="98"/>
      <c r="AD330" s="98"/>
      <c r="AI330" s="98"/>
      <c r="AJ330" s="98"/>
    </row>
    <row r="331" spans="1:160" x14ac:dyDescent="0.2">
      <c r="A331" s="404" t="s">
        <v>3623</v>
      </c>
      <c r="B331" s="301" t="s">
        <v>3624</v>
      </c>
      <c r="C331" s="304">
        <v>33178</v>
      </c>
      <c r="D331" s="259" t="s">
        <v>3625</v>
      </c>
      <c r="E331" s="31">
        <v>46236</v>
      </c>
      <c r="F331" s="26" t="s">
        <v>5037</v>
      </c>
      <c r="G331" s="293" t="s">
        <v>5038</v>
      </c>
      <c r="H331" s="301" t="s">
        <v>4365</v>
      </c>
      <c r="I331" s="301" t="s">
        <v>999</v>
      </c>
      <c r="J331" s="335">
        <v>44266</v>
      </c>
      <c r="K331" s="335">
        <v>43565</v>
      </c>
      <c r="L331" s="336">
        <v>43579</v>
      </c>
      <c r="M331" s="344">
        <v>45405</v>
      </c>
      <c r="N331" s="346"/>
      <c r="O331" s="317">
        <v>43321</v>
      </c>
      <c r="P331" s="372">
        <v>43685</v>
      </c>
      <c r="Q331" s="28">
        <v>2015</v>
      </c>
      <c r="R331" s="2" t="s">
        <v>3626</v>
      </c>
      <c r="S331" s="3">
        <v>42591</v>
      </c>
      <c r="T331" s="3"/>
      <c r="U331" s="3"/>
      <c r="V331" s="26"/>
      <c r="W331" s="112" t="s">
        <v>4230</v>
      </c>
      <c r="X331" s="101" t="s">
        <v>5193</v>
      </c>
      <c r="Y331" s="31"/>
      <c r="Z331" s="28" t="s">
        <v>4231</v>
      </c>
      <c r="AA331" s="301"/>
      <c r="AB331" s="301"/>
      <c r="AC331" s="98"/>
      <c r="AD331" s="98"/>
    </row>
    <row r="332" spans="1:160" x14ac:dyDescent="0.2">
      <c r="A332" s="21"/>
      <c r="B332" s="301"/>
      <c r="C332" s="304"/>
      <c r="D332" s="28"/>
      <c r="E332" s="31"/>
      <c r="F332" s="26"/>
      <c r="G332" s="293"/>
      <c r="H332" s="301"/>
      <c r="I332" s="301"/>
      <c r="J332" s="335"/>
      <c r="K332" s="335"/>
      <c r="L332" s="336"/>
      <c r="M332" s="344"/>
      <c r="N332" s="346"/>
      <c r="O332" s="317"/>
      <c r="P332" s="316"/>
      <c r="Q332" s="28"/>
      <c r="R332" s="2"/>
      <c r="S332" s="3"/>
      <c r="T332" s="3"/>
      <c r="U332" s="3"/>
      <c r="V332" s="26"/>
      <c r="W332" s="112"/>
      <c r="X332" s="5"/>
      <c r="Y332" s="31"/>
      <c r="Z332" s="550" t="s">
        <v>4793</v>
      </c>
      <c r="AA332" s="301"/>
      <c r="AB332" s="301"/>
      <c r="AC332" s="98"/>
      <c r="AD332" s="98"/>
    </row>
    <row r="333" spans="1:160" s="235" customFormat="1" x14ac:dyDescent="0.2">
      <c r="A333" s="34" t="s">
        <v>3274</v>
      </c>
      <c r="B333" s="300" t="s">
        <v>3275</v>
      </c>
      <c r="C333" s="281">
        <v>30984</v>
      </c>
      <c r="D333" s="259" t="s">
        <v>3277</v>
      </c>
      <c r="E333" s="229">
        <v>45910</v>
      </c>
      <c r="F333" s="228" t="s">
        <v>4749</v>
      </c>
      <c r="G333" s="293" t="s">
        <v>4750</v>
      </c>
      <c r="H333" s="300" t="s">
        <v>1193</v>
      </c>
      <c r="I333" s="300" t="s">
        <v>2369</v>
      </c>
      <c r="J333" s="333">
        <v>44092</v>
      </c>
      <c r="K333" s="333"/>
      <c r="L333" s="334">
        <v>41766</v>
      </c>
      <c r="M333" s="374">
        <v>43591</v>
      </c>
      <c r="N333" s="334"/>
      <c r="O333" s="318">
        <v>42996</v>
      </c>
      <c r="P333" s="372">
        <v>43725</v>
      </c>
      <c r="Q333" s="228"/>
      <c r="R333" s="226" t="s">
        <v>3278</v>
      </c>
      <c r="S333" s="231">
        <v>42265</v>
      </c>
      <c r="T333" s="231"/>
      <c r="U333" s="231"/>
      <c r="V333" s="228"/>
      <c r="W333" s="233" t="s">
        <v>3276</v>
      </c>
      <c r="X333" s="101" t="s">
        <v>5192</v>
      </c>
      <c r="Y333" s="229"/>
      <c r="Z333" s="228"/>
      <c r="AA333" s="300"/>
      <c r="AB333" s="300"/>
    </row>
    <row r="334" spans="1:160" ht="12" customHeight="1" x14ac:dyDescent="0.2">
      <c r="A334" s="274"/>
      <c r="B334" s="299"/>
      <c r="C334" s="303"/>
      <c r="D334" s="228"/>
      <c r="E334" s="100"/>
      <c r="F334" s="70"/>
      <c r="G334" s="293"/>
      <c r="H334" s="299"/>
      <c r="I334" s="299"/>
      <c r="J334" s="330"/>
      <c r="K334" s="330"/>
      <c r="L334" s="336"/>
      <c r="M334" s="348"/>
      <c r="N334" s="331"/>
      <c r="O334" s="315"/>
      <c r="P334" s="316"/>
      <c r="Q334" s="70"/>
      <c r="R334" s="11"/>
      <c r="S334" s="10"/>
      <c r="T334" s="10"/>
      <c r="U334" s="10"/>
      <c r="V334" s="70"/>
      <c r="W334" s="113"/>
      <c r="X334" s="101"/>
      <c r="Y334" s="27"/>
      <c r="Z334" s="28"/>
      <c r="AA334" s="299"/>
      <c r="AB334" s="299"/>
    </row>
    <row r="335" spans="1:160" x14ac:dyDescent="0.2">
      <c r="A335" s="404" t="s">
        <v>4444</v>
      </c>
      <c r="B335" s="299" t="s">
        <v>4445</v>
      </c>
      <c r="C335" s="303">
        <v>35237</v>
      </c>
      <c r="D335" s="259" t="s">
        <v>4540</v>
      </c>
      <c r="E335" s="100">
        <v>46931</v>
      </c>
      <c r="F335" s="70" t="s">
        <v>4446</v>
      </c>
      <c r="G335" s="294" t="s">
        <v>4447</v>
      </c>
      <c r="H335" s="299" t="s">
        <v>3140</v>
      </c>
      <c r="I335" s="301" t="s">
        <v>843</v>
      </c>
      <c r="J335" s="333">
        <v>45091</v>
      </c>
      <c r="K335" s="333"/>
      <c r="L335" s="331"/>
      <c r="M335" s="350">
        <v>44304</v>
      </c>
      <c r="N335" s="331">
        <v>45105</v>
      </c>
      <c r="O335" s="324" t="s">
        <v>4448</v>
      </c>
      <c r="P335" s="316">
        <v>43971</v>
      </c>
      <c r="Q335" s="70"/>
      <c r="R335" s="11" t="s">
        <v>4449</v>
      </c>
      <c r="S335" s="10">
        <v>43241</v>
      </c>
      <c r="T335" s="10"/>
      <c r="U335" s="10"/>
      <c r="V335" s="70"/>
      <c r="W335" s="113" t="s">
        <v>4450</v>
      </c>
      <c r="X335" s="101" t="s">
        <v>5182</v>
      </c>
      <c r="Y335" s="31"/>
      <c r="Z335" s="70" t="s">
        <v>4541</v>
      </c>
      <c r="AA335" s="299"/>
      <c r="AB335" s="299"/>
      <c r="AC335" s="98"/>
      <c r="AD335" s="98"/>
    </row>
    <row r="336" spans="1:160" x14ac:dyDescent="0.2">
      <c r="A336" s="21"/>
      <c r="B336" s="299"/>
      <c r="C336" s="303"/>
      <c r="D336" s="28"/>
      <c r="E336" s="100"/>
      <c r="F336" s="70"/>
      <c r="G336" s="294"/>
      <c r="H336" s="299"/>
      <c r="I336" s="301"/>
      <c r="J336" s="333"/>
      <c r="K336" s="333"/>
      <c r="L336" s="331"/>
      <c r="M336" s="350"/>
      <c r="N336" s="331"/>
      <c r="O336" s="324"/>
      <c r="P336" s="316"/>
      <c r="Q336" s="70"/>
      <c r="R336" s="11"/>
      <c r="S336" s="10"/>
      <c r="T336" s="10"/>
      <c r="U336" s="10"/>
      <c r="V336" s="70"/>
      <c r="W336" s="113"/>
      <c r="X336" s="101"/>
      <c r="Y336" s="31"/>
      <c r="Z336" s="70"/>
      <c r="AA336" s="299"/>
      <c r="AB336" s="299"/>
      <c r="AC336" s="98"/>
      <c r="AD336" s="98"/>
    </row>
    <row r="337" spans="1:30" s="235" customFormat="1" ht="12.75" customHeight="1" x14ac:dyDescent="0.2">
      <c r="A337" s="472" t="s">
        <v>4269</v>
      </c>
      <c r="B337" s="300" t="s">
        <v>4270</v>
      </c>
      <c r="C337" s="281">
        <v>34345</v>
      </c>
      <c r="D337" s="259" t="s">
        <v>4271</v>
      </c>
      <c r="E337" s="229">
        <v>46659</v>
      </c>
      <c r="F337" s="228" t="s">
        <v>4787</v>
      </c>
      <c r="G337" s="293" t="s">
        <v>4788</v>
      </c>
      <c r="H337" s="300" t="s">
        <v>4065</v>
      </c>
      <c r="I337" s="300" t="s">
        <v>999</v>
      </c>
      <c r="J337" s="333">
        <v>44892</v>
      </c>
      <c r="K337" s="333"/>
      <c r="L337" s="334">
        <v>42888</v>
      </c>
      <c r="M337" s="344">
        <v>43984</v>
      </c>
      <c r="N337" s="334">
        <v>44869</v>
      </c>
      <c r="O337" s="318">
        <v>43082</v>
      </c>
      <c r="P337" s="316">
        <v>43811</v>
      </c>
      <c r="Q337" s="228"/>
      <c r="R337" s="226" t="s">
        <v>3522</v>
      </c>
      <c r="S337" s="231">
        <v>43082</v>
      </c>
      <c r="T337" s="231"/>
      <c r="U337" s="231"/>
      <c r="V337" s="228"/>
      <c r="W337" s="233" t="s">
        <v>4272</v>
      </c>
      <c r="X337" s="234" t="s">
        <v>5170</v>
      </c>
      <c r="Y337" s="229"/>
      <c r="Z337" s="228"/>
      <c r="AA337" s="300"/>
      <c r="AB337" s="300"/>
    </row>
    <row r="338" spans="1:30" s="235" customFormat="1" ht="13.5" customHeight="1" x14ac:dyDescent="0.2">
      <c r="A338" s="472"/>
      <c r="B338" s="300"/>
      <c r="C338" s="281"/>
      <c r="D338" s="228"/>
      <c r="E338" s="229"/>
      <c r="F338" s="228"/>
      <c r="G338" s="293"/>
      <c r="H338" s="300"/>
      <c r="I338" s="300"/>
      <c r="J338" s="333"/>
      <c r="K338" s="333"/>
      <c r="L338" s="334"/>
      <c r="M338" s="344"/>
      <c r="N338" s="334"/>
      <c r="O338" s="318"/>
      <c r="P338" s="316"/>
      <c r="Q338" s="228"/>
      <c r="R338" s="226"/>
      <c r="S338" s="231"/>
      <c r="T338" s="231"/>
      <c r="U338" s="231"/>
      <c r="V338" s="228"/>
      <c r="W338" s="233"/>
      <c r="X338" s="234"/>
      <c r="Y338" s="229"/>
      <c r="Z338" s="228"/>
      <c r="AA338" s="300"/>
      <c r="AB338" s="300"/>
    </row>
    <row r="339" spans="1:30" x14ac:dyDescent="0.2">
      <c r="A339" s="20" t="s">
        <v>1025</v>
      </c>
      <c r="B339" s="301" t="s">
        <v>1117</v>
      </c>
      <c r="C339" s="304">
        <v>26816</v>
      </c>
      <c r="D339" s="138" t="s">
        <v>213</v>
      </c>
      <c r="E339" s="31">
        <v>44260</v>
      </c>
      <c r="F339" s="26" t="s">
        <v>4943</v>
      </c>
      <c r="G339" s="292" t="s">
        <v>4941</v>
      </c>
      <c r="H339" s="301" t="s">
        <v>1026</v>
      </c>
      <c r="I339" s="301" t="s">
        <v>995</v>
      </c>
      <c r="J339" s="339">
        <v>43508</v>
      </c>
      <c r="K339" s="339"/>
      <c r="L339" s="336">
        <v>43132</v>
      </c>
      <c r="M339" s="337">
        <v>44228</v>
      </c>
      <c r="N339" s="336"/>
      <c r="O339" s="318">
        <v>42846</v>
      </c>
      <c r="P339" s="319">
        <v>43941</v>
      </c>
      <c r="Q339" s="26">
        <v>2011</v>
      </c>
      <c r="R339" s="2" t="s">
        <v>1323</v>
      </c>
      <c r="S339" s="3">
        <v>39559</v>
      </c>
      <c r="T339" s="3"/>
      <c r="U339" s="3"/>
      <c r="V339" s="26" t="s">
        <v>1783</v>
      </c>
      <c r="W339" s="112" t="s">
        <v>1986</v>
      </c>
      <c r="X339" s="5" t="s">
        <v>5153</v>
      </c>
      <c r="Y339" s="31"/>
      <c r="Z339" s="228" t="s">
        <v>3947</v>
      </c>
      <c r="AA339" s="301"/>
      <c r="AB339" s="301"/>
    </row>
    <row r="340" spans="1:30" x14ac:dyDescent="0.2">
      <c r="A340" s="20"/>
      <c r="B340" s="301"/>
      <c r="C340" s="304"/>
      <c r="D340" s="228"/>
      <c r="E340" s="31"/>
      <c r="F340" s="26"/>
      <c r="G340" s="292"/>
      <c r="H340" s="301"/>
      <c r="I340" s="301"/>
      <c r="J340" s="339"/>
      <c r="K340" s="339"/>
      <c r="L340" s="336"/>
      <c r="M340" s="330"/>
      <c r="N340" s="301"/>
      <c r="O340" s="317"/>
      <c r="P340" s="316"/>
      <c r="Q340" s="26"/>
      <c r="R340" s="2"/>
      <c r="S340" s="3"/>
      <c r="T340" s="3"/>
      <c r="U340" s="3"/>
      <c r="V340" s="26"/>
      <c r="W340" s="112"/>
      <c r="X340" s="5"/>
      <c r="Y340" s="31"/>
      <c r="Z340" s="228"/>
      <c r="AA340" s="301"/>
      <c r="AB340" s="301"/>
    </row>
    <row r="341" spans="1:30" s="235" customFormat="1" ht="10.5" customHeight="1" x14ac:dyDescent="0.2">
      <c r="A341" s="274" t="s">
        <v>5101</v>
      </c>
      <c r="B341" s="300" t="s">
        <v>5102</v>
      </c>
      <c r="C341" s="281">
        <v>31433</v>
      </c>
      <c r="D341" s="259" t="s">
        <v>5105</v>
      </c>
      <c r="E341" s="229">
        <v>47115</v>
      </c>
      <c r="F341" s="228" t="s">
        <v>5103</v>
      </c>
      <c r="G341" s="293" t="s">
        <v>5104</v>
      </c>
      <c r="H341" s="300" t="s">
        <v>4775</v>
      </c>
      <c r="I341" s="300" t="s">
        <v>1352</v>
      </c>
      <c r="J341" s="333">
        <v>45380</v>
      </c>
      <c r="K341" s="333"/>
      <c r="L341" s="334">
        <v>43403</v>
      </c>
      <c r="M341" s="344">
        <v>45228</v>
      </c>
      <c r="N341" s="334"/>
      <c r="O341" s="318">
        <v>43620</v>
      </c>
      <c r="P341" s="316">
        <v>44350</v>
      </c>
      <c r="Q341" s="228">
        <v>2014</v>
      </c>
      <c r="R341" s="226" t="s">
        <v>2975</v>
      </c>
      <c r="S341" s="231">
        <v>41794</v>
      </c>
      <c r="T341" s="231"/>
      <c r="U341" s="231"/>
      <c r="V341" s="228"/>
      <c r="W341" s="233" t="s">
        <v>5107</v>
      </c>
      <c r="X341" s="5" t="s">
        <v>5138</v>
      </c>
      <c r="Y341" s="229"/>
      <c r="Z341" s="228" t="s">
        <v>5106</v>
      </c>
      <c r="AA341" s="300"/>
      <c r="AB341" s="300"/>
    </row>
    <row r="342" spans="1:30" s="235" customFormat="1" ht="10.5" customHeight="1" x14ac:dyDescent="0.2">
      <c r="A342" s="274"/>
      <c r="B342" s="300"/>
      <c r="C342" s="281"/>
      <c r="D342" s="228"/>
      <c r="E342" s="229"/>
      <c r="F342" s="228"/>
      <c r="G342" s="293"/>
      <c r="H342" s="300"/>
      <c r="I342" s="300"/>
      <c r="J342" s="333"/>
      <c r="K342" s="333"/>
      <c r="L342" s="334"/>
      <c r="M342" s="344"/>
      <c r="N342" s="300"/>
      <c r="O342" s="318"/>
      <c r="P342" s="316"/>
      <c r="Q342" s="228"/>
      <c r="R342" s="226"/>
      <c r="S342" s="231"/>
      <c r="T342" s="231"/>
      <c r="U342" s="231"/>
      <c r="V342" s="228"/>
      <c r="W342" s="233"/>
      <c r="X342" s="234"/>
      <c r="Y342" s="229"/>
      <c r="Z342" s="228"/>
      <c r="AA342" s="300"/>
      <c r="AB342" s="300"/>
    </row>
    <row r="343" spans="1:30" x14ac:dyDescent="0.2">
      <c r="A343" s="404" t="s">
        <v>4969</v>
      </c>
      <c r="B343" s="301" t="s">
        <v>4970</v>
      </c>
      <c r="C343" s="304">
        <v>33470</v>
      </c>
      <c r="D343" s="275" t="s">
        <v>5078</v>
      </c>
      <c r="E343" s="31">
        <v>47259</v>
      </c>
      <c r="F343" s="26" t="s">
        <v>4972</v>
      </c>
      <c r="G343" s="559" t="s">
        <v>4973</v>
      </c>
      <c r="H343" s="351" t="s">
        <v>1295</v>
      </c>
      <c r="I343" s="351" t="s">
        <v>843</v>
      </c>
      <c r="J343" s="341">
        <v>45225</v>
      </c>
      <c r="K343" s="341"/>
      <c r="L343" s="336">
        <v>43382</v>
      </c>
      <c r="M343" s="344">
        <v>45208</v>
      </c>
      <c r="N343" s="301"/>
      <c r="O343" s="318">
        <v>43551</v>
      </c>
      <c r="P343" s="319">
        <v>44281</v>
      </c>
      <c r="Q343" s="26"/>
      <c r="R343" s="2" t="s">
        <v>4698</v>
      </c>
      <c r="S343" s="3">
        <v>43551</v>
      </c>
      <c r="T343" s="3"/>
      <c r="U343" s="3"/>
      <c r="V343" s="26"/>
      <c r="W343" s="112" t="s">
        <v>4971</v>
      </c>
      <c r="X343" s="5" t="s">
        <v>5109</v>
      </c>
      <c r="Y343" s="31"/>
      <c r="Z343" s="70"/>
      <c r="AA343" s="301"/>
      <c r="AB343" s="301"/>
    </row>
    <row r="344" spans="1:30" s="235" customFormat="1" x14ac:dyDescent="0.2">
      <c r="A344" s="274"/>
      <c r="B344" s="300"/>
      <c r="C344" s="281"/>
      <c r="D344" s="578"/>
      <c r="E344" s="229"/>
      <c r="F344" s="228"/>
      <c r="G344" s="579"/>
      <c r="H344" s="580"/>
      <c r="I344" s="580"/>
      <c r="J344" s="339"/>
      <c r="K344" s="339"/>
      <c r="L344" s="334"/>
      <c r="M344" s="344"/>
      <c r="N344" s="300"/>
      <c r="O344" s="318"/>
      <c r="P344" s="316"/>
      <c r="Q344" s="228"/>
      <c r="R344" s="226"/>
      <c r="S344" s="231"/>
      <c r="T344" s="231"/>
      <c r="U344" s="231"/>
      <c r="V344" s="228"/>
      <c r="W344" s="233"/>
      <c r="X344" s="234"/>
      <c r="Y344" s="229"/>
      <c r="Z344" s="228"/>
      <c r="AA344" s="300"/>
      <c r="AB344" s="300"/>
    </row>
    <row r="345" spans="1:30" x14ac:dyDescent="0.2">
      <c r="A345" s="404" t="s">
        <v>3149</v>
      </c>
      <c r="B345" s="299" t="s">
        <v>3150</v>
      </c>
      <c r="C345" s="303">
        <v>33433</v>
      </c>
      <c r="D345" s="138" t="s">
        <v>3151</v>
      </c>
      <c r="E345" s="100">
        <v>45716</v>
      </c>
      <c r="F345" s="70" t="s">
        <v>5063</v>
      </c>
      <c r="G345" s="294" t="s">
        <v>5064</v>
      </c>
      <c r="H345" s="299" t="s">
        <v>2544</v>
      </c>
      <c r="I345" s="299" t="s">
        <v>999</v>
      </c>
      <c r="J345" s="330">
        <v>43887</v>
      </c>
      <c r="K345" s="330"/>
      <c r="L345" s="331">
        <v>43558</v>
      </c>
      <c r="M345" s="344">
        <v>43923</v>
      </c>
      <c r="N345" s="331"/>
      <c r="O345" s="324" t="s">
        <v>4432</v>
      </c>
      <c r="P345" s="372">
        <v>43626</v>
      </c>
      <c r="Q345" s="70">
        <v>2016</v>
      </c>
      <c r="R345" s="11" t="s">
        <v>3152</v>
      </c>
      <c r="S345" s="10">
        <v>42166</v>
      </c>
      <c r="T345" s="10"/>
      <c r="U345" s="10"/>
      <c r="V345" s="70"/>
      <c r="W345" s="113" t="s">
        <v>3153</v>
      </c>
      <c r="X345" s="101" t="s">
        <v>5144</v>
      </c>
      <c r="Y345" s="31"/>
      <c r="Z345" s="70"/>
      <c r="AA345" s="299"/>
      <c r="AB345" s="299"/>
      <c r="AC345" s="98"/>
      <c r="AD345" s="98"/>
    </row>
    <row r="346" spans="1:30" x14ac:dyDescent="0.2">
      <c r="A346" s="20"/>
      <c r="B346" s="301"/>
      <c r="C346" s="304"/>
      <c r="D346" s="28"/>
      <c r="E346" s="31"/>
      <c r="F346" s="26"/>
      <c r="G346" s="560"/>
      <c r="H346" s="351"/>
      <c r="I346" s="351"/>
      <c r="J346" s="341"/>
      <c r="K346" s="341"/>
      <c r="L346" s="336"/>
      <c r="M346" s="344"/>
      <c r="N346" s="301"/>
      <c r="O346" s="318"/>
      <c r="P346" s="319"/>
      <c r="Q346" s="26"/>
      <c r="R346" s="2"/>
      <c r="S346" s="3"/>
      <c r="T346" s="3"/>
      <c r="U346" s="3"/>
      <c r="V346" s="26"/>
      <c r="W346" s="112"/>
      <c r="X346" s="5"/>
      <c r="Y346" s="31"/>
      <c r="Z346" s="70"/>
      <c r="AA346" s="301"/>
      <c r="AB346" s="301"/>
    </row>
    <row r="347" spans="1:30" x14ac:dyDescent="0.2">
      <c r="A347" s="21" t="s">
        <v>2549</v>
      </c>
      <c r="B347" s="299" t="s">
        <v>2550</v>
      </c>
      <c r="C347" s="303">
        <v>26263</v>
      </c>
      <c r="D347" s="138" t="s">
        <v>2551</v>
      </c>
      <c r="E347" s="100">
        <v>44788</v>
      </c>
      <c r="F347" s="70" t="s">
        <v>4825</v>
      </c>
      <c r="G347" s="294" t="s">
        <v>4824</v>
      </c>
      <c r="H347" s="301" t="s">
        <v>2544</v>
      </c>
      <c r="I347" s="301" t="s">
        <v>999</v>
      </c>
      <c r="J347" s="337">
        <v>44594</v>
      </c>
      <c r="K347" s="337"/>
      <c r="L347" s="336">
        <v>43462</v>
      </c>
      <c r="M347" s="434">
        <v>44192</v>
      </c>
      <c r="N347" s="331"/>
      <c r="O347" s="315">
        <v>43086</v>
      </c>
      <c r="P347" s="319">
        <v>43815</v>
      </c>
      <c r="Q347" s="70">
        <v>1997</v>
      </c>
      <c r="R347" s="11"/>
      <c r="S347" s="10">
        <v>41625</v>
      </c>
      <c r="T347" s="10"/>
      <c r="U347" s="10"/>
      <c r="V347" s="70"/>
      <c r="W347" s="112" t="s">
        <v>4254</v>
      </c>
      <c r="X347" s="5" t="s">
        <v>5095</v>
      </c>
      <c r="Y347" s="100"/>
      <c r="Z347" s="70" t="s">
        <v>4255</v>
      </c>
      <c r="AA347" s="299"/>
      <c r="AB347" s="299"/>
      <c r="AC347" s="98"/>
      <c r="AD347" s="98"/>
    </row>
    <row r="348" spans="1:30" x14ac:dyDescent="0.2">
      <c r="A348" s="21"/>
      <c r="B348" s="299"/>
      <c r="C348" s="303"/>
      <c r="D348" s="28"/>
      <c r="E348" s="100"/>
      <c r="F348" s="70"/>
      <c r="G348" s="294"/>
      <c r="H348" s="301"/>
      <c r="I348" s="301"/>
      <c r="J348" s="337"/>
      <c r="K348" s="337"/>
      <c r="L348" s="336"/>
      <c r="M348" s="434"/>
      <c r="N348" s="331"/>
      <c r="O348" s="315"/>
      <c r="P348" s="319"/>
      <c r="Q348" s="70"/>
      <c r="R348" s="11"/>
      <c r="S348" s="10"/>
      <c r="T348" s="10"/>
      <c r="U348" s="10"/>
      <c r="V348" s="70"/>
      <c r="W348" s="112"/>
      <c r="X348" s="101"/>
      <c r="Y348" s="100"/>
      <c r="Z348" s="70"/>
      <c r="AA348" s="299"/>
      <c r="AB348" s="299"/>
      <c r="AC348" s="98"/>
      <c r="AD348" s="98"/>
    </row>
    <row r="349" spans="1:30" x14ac:dyDescent="0.2">
      <c r="A349" s="21" t="s">
        <v>3629</v>
      </c>
      <c r="B349" s="299" t="s">
        <v>3879</v>
      </c>
      <c r="C349" s="303">
        <v>29795</v>
      </c>
      <c r="D349" s="259" t="s">
        <v>3630</v>
      </c>
      <c r="E349" s="100">
        <v>46203</v>
      </c>
      <c r="F349" s="70" t="s">
        <v>4988</v>
      </c>
      <c r="G349" s="413" t="s">
        <v>4989</v>
      </c>
      <c r="H349" s="299" t="s">
        <v>3712</v>
      </c>
      <c r="I349" s="299"/>
      <c r="J349" s="330">
        <v>44420</v>
      </c>
      <c r="K349" s="330"/>
      <c r="L349" s="331">
        <v>43556</v>
      </c>
      <c r="M349" s="333">
        <v>45383</v>
      </c>
      <c r="N349" s="299"/>
      <c r="O349" s="311">
        <v>43327</v>
      </c>
      <c r="P349" s="470">
        <v>43691</v>
      </c>
      <c r="Q349" s="70" t="s">
        <v>3631</v>
      </c>
      <c r="R349" s="11" t="s">
        <v>3993</v>
      </c>
      <c r="S349" s="152">
        <v>42597</v>
      </c>
      <c r="T349" s="152"/>
      <c r="U349" s="152"/>
      <c r="V349" s="70"/>
      <c r="W349" s="113" t="s">
        <v>3869</v>
      </c>
      <c r="X349" s="5" t="s">
        <v>5092</v>
      </c>
      <c r="Y349" s="100"/>
      <c r="Z349" s="242" t="s">
        <v>3883</v>
      </c>
      <c r="AA349" s="299"/>
      <c r="AB349" s="299"/>
    </row>
    <row r="350" spans="1:30" s="235" customFormat="1" x14ac:dyDescent="0.2">
      <c r="A350" s="257"/>
      <c r="B350" s="376"/>
      <c r="C350" s="566"/>
      <c r="D350" s="567"/>
      <c r="E350" s="568"/>
      <c r="F350" s="567"/>
      <c r="G350" s="589"/>
      <c r="H350" s="376"/>
      <c r="I350" s="376"/>
      <c r="J350" s="584"/>
      <c r="K350" s="584"/>
      <c r="L350" s="584"/>
      <c r="M350" s="584"/>
      <c r="N350" s="376"/>
      <c r="O350" s="551"/>
      <c r="P350" s="551"/>
      <c r="Q350" s="567"/>
      <c r="R350" s="257"/>
      <c r="S350" s="590"/>
      <c r="T350" s="590"/>
      <c r="U350" s="590"/>
      <c r="V350" s="567"/>
      <c r="W350" s="591"/>
      <c r="X350" s="257"/>
      <c r="Y350" s="568"/>
      <c r="Z350" s="588"/>
      <c r="AA350" s="376"/>
      <c r="AB350" s="376"/>
    </row>
    <row r="351" spans="1:30" ht="11.25" customHeight="1" x14ac:dyDescent="0.2">
      <c r="A351" s="238" t="s">
        <v>4652</v>
      </c>
      <c r="B351" s="301" t="s">
        <v>4653</v>
      </c>
      <c r="C351" s="304">
        <v>25425</v>
      </c>
      <c r="D351" s="259" t="s">
        <v>4654</v>
      </c>
      <c r="E351" s="31">
        <v>46419</v>
      </c>
      <c r="F351" s="26" t="s">
        <v>4655</v>
      </c>
      <c r="G351" s="292" t="s">
        <v>4656</v>
      </c>
      <c r="H351" s="301" t="s">
        <v>954</v>
      </c>
      <c r="I351" s="301" t="s">
        <v>873</v>
      </c>
      <c r="J351" s="330"/>
      <c r="K351" s="330"/>
      <c r="L351" s="336">
        <v>43347</v>
      </c>
      <c r="M351" s="374">
        <v>43711</v>
      </c>
      <c r="N351" s="336"/>
      <c r="O351" s="317">
        <v>43356</v>
      </c>
      <c r="P351" s="372">
        <v>43720</v>
      </c>
      <c r="Q351" s="26"/>
      <c r="R351" s="2" t="s">
        <v>3927</v>
      </c>
      <c r="S351" s="3">
        <v>43356</v>
      </c>
      <c r="T351" s="3"/>
      <c r="U351" s="3"/>
      <c r="V351" s="26"/>
      <c r="W351" s="112" t="s">
        <v>4657</v>
      </c>
      <c r="X351" s="5" t="s">
        <v>5070</v>
      </c>
      <c r="Y351" s="31"/>
      <c r="Z351" s="28" t="s">
        <v>4725</v>
      </c>
      <c r="AA351" s="301"/>
      <c r="AB351" s="301"/>
    </row>
    <row r="352" spans="1:30" x14ac:dyDescent="0.2">
      <c r="A352" s="16"/>
      <c r="B352" s="308"/>
      <c r="C352" s="581"/>
      <c r="D352" s="582"/>
      <c r="E352" s="136"/>
      <c r="F352" s="106"/>
      <c r="G352" s="555"/>
      <c r="H352" s="308"/>
      <c r="I352" s="308"/>
      <c r="J352" s="583"/>
      <c r="K352" s="583"/>
      <c r="L352" s="583"/>
      <c r="M352" s="584"/>
      <c r="N352" s="308"/>
      <c r="O352" s="585"/>
      <c r="P352" s="586"/>
      <c r="Q352" s="106"/>
      <c r="R352" s="16"/>
      <c r="S352" s="587"/>
      <c r="T352" s="587"/>
      <c r="U352" s="587"/>
      <c r="V352" s="106"/>
      <c r="W352" s="121"/>
      <c r="X352" s="14"/>
      <c r="Y352" s="136"/>
      <c r="Z352" s="588"/>
      <c r="AA352" s="308"/>
      <c r="AB352" s="308"/>
    </row>
    <row r="353" spans="1:31" x14ac:dyDescent="0.2">
      <c r="A353" s="21" t="s">
        <v>4990</v>
      </c>
      <c r="B353" s="301" t="s">
        <v>4991</v>
      </c>
      <c r="C353" s="304">
        <v>24191</v>
      </c>
      <c r="D353" s="138" t="s">
        <v>4992</v>
      </c>
      <c r="E353" s="31">
        <v>44384</v>
      </c>
      <c r="F353" s="26" t="s">
        <v>4993</v>
      </c>
      <c r="G353" s="293" t="s">
        <v>4994</v>
      </c>
      <c r="H353" s="301" t="s">
        <v>4995</v>
      </c>
      <c r="I353" s="301" t="s">
        <v>4104</v>
      </c>
      <c r="J353" s="333">
        <v>45378</v>
      </c>
      <c r="K353" s="333"/>
      <c r="L353" s="336">
        <v>43536</v>
      </c>
      <c r="M353" s="344">
        <v>43901</v>
      </c>
      <c r="N353" s="346"/>
      <c r="O353" s="318">
        <v>43556</v>
      </c>
      <c r="P353" s="319">
        <v>44286</v>
      </c>
      <c r="Q353" s="28">
        <v>2001.2003999999999</v>
      </c>
      <c r="R353" s="2"/>
      <c r="S353" s="3">
        <v>43556</v>
      </c>
      <c r="T353" s="3"/>
      <c r="U353" s="3"/>
      <c r="V353" s="26"/>
      <c r="W353" s="112" t="s">
        <v>4996</v>
      </c>
      <c r="X353" s="5" t="s">
        <v>5073</v>
      </c>
      <c r="Y353" s="31"/>
      <c r="Z353" s="28" t="s">
        <v>4997</v>
      </c>
      <c r="AA353" s="301"/>
      <c r="AB353" s="301"/>
      <c r="AC353" s="98"/>
      <c r="AD353" s="98"/>
    </row>
    <row r="354" spans="1:31" s="17" customFormat="1" ht="12.75" customHeight="1" x14ac:dyDescent="0.35">
      <c r="B354" s="444"/>
      <c r="C354" s="554"/>
      <c r="D354" s="46"/>
      <c r="E354" s="134"/>
      <c r="F354" s="46"/>
      <c r="G354" s="555"/>
      <c r="H354" s="444"/>
      <c r="I354" s="444"/>
      <c r="J354" s="556"/>
      <c r="K354" s="556"/>
      <c r="L354" s="556"/>
      <c r="M354" s="556"/>
      <c r="N354" s="556"/>
      <c r="O354" s="557"/>
      <c r="P354" s="557"/>
      <c r="Q354" s="46"/>
      <c r="S354" s="47"/>
      <c r="T354" s="47"/>
      <c r="U354" s="47"/>
      <c r="V354" s="46"/>
      <c r="W354" s="558"/>
      <c r="Y354" s="134"/>
      <c r="Z354" s="46"/>
      <c r="AA354" s="444"/>
      <c r="AB354" s="444"/>
      <c r="AC354" s="398"/>
    </row>
    <row r="355" spans="1:31" x14ac:dyDescent="0.2">
      <c r="A355" s="404" t="s">
        <v>4635</v>
      </c>
      <c r="B355" s="301" t="s">
        <v>4636</v>
      </c>
      <c r="C355" s="304">
        <v>24929</v>
      </c>
      <c r="D355" s="138" t="s">
        <v>4637</v>
      </c>
      <c r="E355" s="31">
        <v>45488</v>
      </c>
      <c r="F355" s="26" t="s">
        <v>4638</v>
      </c>
      <c r="G355" s="292" t="s">
        <v>4639</v>
      </c>
      <c r="H355" s="301" t="s">
        <v>838</v>
      </c>
      <c r="I355" s="301" t="s">
        <v>873</v>
      </c>
      <c r="J355" s="337">
        <v>44700</v>
      </c>
      <c r="K355" s="337"/>
      <c r="L355" s="336">
        <v>41834</v>
      </c>
      <c r="M355" s="348">
        <v>43659</v>
      </c>
      <c r="N355" s="336"/>
      <c r="O355" s="318">
        <v>43347</v>
      </c>
      <c r="P355" s="319">
        <v>44077</v>
      </c>
      <c r="Q355" s="26">
        <v>2007</v>
      </c>
      <c r="R355" s="2" t="s">
        <v>4640</v>
      </c>
      <c r="S355" s="3">
        <v>43347</v>
      </c>
      <c r="T355" s="3"/>
      <c r="U355" s="3"/>
      <c r="V355" s="26"/>
      <c r="W355" s="112" t="s">
        <v>4641</v>
      </c>
      <c r="X355" s="5" t="s">
        <v>5070</v>
      </c>
      <c r="Y355" s="31"/>
      <c r="Z355" s="26" t="s">
        <v>4642</v>
      </c>
      <c r="AA355" s="301"/>
      <c r="AB355" s="301"/>
    </row>
    <row r="356" spans="1:31" s="17" customFormat="1" ht="12.75" customHeight="1" x14ac:dyDescent="0.35">
      <c r="B356" s="444"/>
      <c r="C356" s="554"/>
      <c r="D356" s="46"/>
      <c r="E356" s="134"/>
      <c r="F356" s="46"/>
      <c r="G356" s="555"/>
      <c r="H356" s="444"/>
      <c r="I356" s="444"/>
      <c r="J356" s="556"/>
      <c r="K356" s="556"/>
      <c r="L356" s="556"/>
      <c r="M356" s="556"/>
      <c r="N356" s="556"/>
      <c r="O356" s="557"/>
      <c r="P356" s="557"/>
      <c r="Q356" s="46"/>
      <c r="S356" s="47"/>
      <c r="T356" s="47"/>
      <c r="U356" s="47"/>
      <c r="V356" s="46"/>
      <c r="W356" s="558"/>
      <c r="Y356" s="134"/>
      <c r="Z356" s="46"/>
      <c r="AA356" s="444"/>
      <c r="AB356" s="444"/>
      <c r="AC356" s="398"/>
    </row>
    <row r="357" spans="1:31" x14ac:dyDescent="0.2">
      <c r="A357" s="238" t="s">
        <v>4662</v>
      </c>
      <c r="B357" s="299" t="s">
        <v>4663</v>
      </c>
      <c r="C357" s="303" t="s">
        <v>4664</v>
      </c>
      <c r="D357" s="259" t="s">
        <v>4665</v>
      </c>
      <c r="E357" s="100">
        <v>44245</v>
      </c>
      <c r="F357" s="70" t="s">
        <v>4666</v>
      </c>
      <c r="G357" s="293" t="s">
        <v>4667</v>
      </c>
      <c r="H357" s="299" t="s">
        <v>4668</v>
      </c>
      <c r="I357" s="299" t="s">
        <v>873</v>
      </c>
      <c r="J357" s="330">
        <v>45020</v>
      </c>
      <c r="K357" s="330"/>
      <c r="L357" s="331">
        <v>43043</v>
      </c>
      <c r="M357" s="350">
        <v>44868</v>
      </c>
      <c r="N357" s="331">
        <v>44102</v>
      </c>
      <c r="O357" s="315">
        <v>43357</v>
      </c>
      <c r="P357" s="316">
        <v>43721</v>
      </c>
      <c r="Q357" s="70"/>
      <c r="R357" s="11" t="s">
        <v>4640</v>
      </c>
      <c r="S357" s="10">
        <v>43357</v>
      </c>
      <c r="T357" s="10"/>
      <c r="U357" s="10"/>
      <c r="V357" s="70"/>
      <c r="W357" s="113" t="s">
        <v>4669</v>
      </c>
      <c r="X357" s="101" t="s">
        <v>5067</v>
      </c>
      <c r="Y357" s="100"/>
      <c r="Z357" s="70"/>
      <c r="AA357" s="299"/>
      <c r="AB357" s="299"/>
      <c r="AC357" s="98"/>
    </row>
    <row r="358" spans="1:31" s="17" customFormat="1" ht="12.75" customHeight="1" x14ac:dyDescent="0.35">
      <c r="B358" s="444"/>
      <c r="C358" s="554"/>
      <c r="D358" s="46"/>
      <c r="E358" s="134"/>
      <c r="F358" s="46"/>
      <c r="G358" s="555"/>
      <c r="H358" s="444"/>
      <c r="I358" s="444"/>
      <c r="J358" s="556"/>
      <c r="K358" s="556"/>
      <c r="L358" s="556"/>
      <c r="M358" s="556"/>
      <c r="N358" s="556"/>
      <c r="O358" s="557"/>
      <c r="P358" s="557"/>
      <c r="Q358" s="46"/>
      <c r="S358" s="47"/>
      <c r="T358" s="47"/>
      <c r="U358" s="47"/>
      <c r="V358" s="46"/>
      <c r="W358" s="558"/>
      <c r="Y358" s="134"/>
      <c r="Z358" s="46"/>
      <c r="AA358" s="444"/>
      <c r="AB358" s="444"/>
      <c r="AC358" s="398"/>
    </row>
    <row r="359" spans="1:31" s="235" customFormat="1" x14ac:dyDescent="0.2">
      <c r="A359" s="274" t="s">
        <v>4770</v>
      </c>
      <c r="B359" s="300" t="s">
        <v>4771</v>
      </c>
      <c r="C359" s="281">
        <v>32416</v>
      </c>
      <c r="D359" s="259" t="s">
        <v>4772</v>
      </c>
      <c r="E359" s="229">
        <v>46962</v>
      </c>
      <c r="F359" s="228" t="s">
        <v>4773</v>
      </c>
      <c r="G359" s="293" t="s">
        <v>4774</v>
      </c>
      <c r="H359" s="300" t="s">
        <v>4775</v>
      </c>
      <c r="I359" s="300" t="s">
        <v>3857</v>
      </c>
      <c r="J359" s="333">
        <v>45167</v>
      </c>
      <c r="K359" s="333"/>
      <c r="L359" s="334">
        <v>43293</v>
      </c>
      <c r="M359" s="333">
        <v>45119</v>
      </c>
      <c r="N359" s="334"/>
      <c r="O359" s="318">
        <v>43439</v>
      </c>
      <c r="P359" s="316">
        <v>44169</v>
      </c>
      <c r="Q359" s="236"/>
      <c r="R359" s="226" t="s">
        <v>4776</v>
      </c>
      <c r="S359" s="231">
        <v>43439</v>
      </c>
      <c r="T359" s="231"/>
      <c r="U359" s="231"/>
      <c r="V359" s="228"/>
      <c r="W359" s="233" t="s">
        <v>4777</v>
      </c>
      <c r="X359" s="234" t="s">
        <v>5066</v>
      </c>
      <c r="Y359" s="229"/>
      <c r="Z359" s="228" t="s">
        <v>4778</v>
      </c>
      <c r="AA359" s="300"/>
      <c r="AB359" s="300"/>
    </row>
    <row r="360" spans="1:31" s="17" customFormat="1" ht="12.75" customHeight="1" x14ac:dyDescent="0.35">
      <c r="B360" s="444"/>
      <c r="C360" s="554"/>
      <c r="D360" s="46"/>
      <c r="E360" s="134"/>
      <c r="F360" s="46"/>
      <c r="G360" s="555"/>
      <c r="H360" s="444"/>
      <c r="I360" s="444"/>
      <c r="J360" s="556"/>
      <c r="K360" s="556"/>
      <c r="L360" s="556"/>
      <c r="M360" s="556"/>
      <c r="N360" s="556"/>
      <c r="O360" s="557"/>
      <c r="P360" s="557"/>
      <c r="Q360" s="46"/>
      <c r="S360" s="47"/>
      <c r="T360" s="47"/>
      <c r="U360" s="47"/>
      <c r="V360" s="46"/>
      <c r="W360" s="558"/>
      <c r="Y360" s="134"/>
      <c r="Z360" s="46"/>
      <c r="AA360" s="444"/>
      <c r="AB360" s="444"/>
      <c r="AC360" s="398"/>
    </row>
    <row r="361" spans="1:31" s="235" customFormat="1" ht="10.5" customHeight="1" x14ac:dyDescent="0.2">
      <c r="A361" s="274" t="s">
        <v>4513</v>
      </c>
      <c r="B361" s="300" t="s">
        <v>4514</v>
      </c>
      <c r="C361" s="281">
        <v>27482</v>
      </c>
      <c r="D361" s="259" t="s">
        <v>4518</v>
      </c>
      <c r="E361" s="229">
        <v>46231</v>
      </c>
      <c r="F361" s="228" t="s">
        <v>4515</v>
      </c>
      <c r="G361" s="293" t="s">
        <v>4516</v>
      </c>
      <c r="H361" s="300" t="s">
        <v>4517</v>
      </c>
      <c r="I361" s="300" t="s">
        <v>4104</v>
      </c>
      <c r="J361" s="333">
        <v>44782</v>
      </c>
      <c r="K361" s="333"/>
      <c r="L361" s="334">
        <v>42528</v>
      </c>
      <c r="M361" s="344">
        <v>44353</v>
      </c>
      <c r="N361" s="300"/>
      <c r="O361" s="318">
        <v>43291</v>
      </c>
      <c r="P361" s="316">
        <v>44021</v>
      </c>
      <c r="Q361" s="228" t="s">
        <v>4519</v>
      </c>
      <c r="R361" s="226" t="s">
        <v>4520</v>
      </c>
      <c r="S361" s="231">
        <v>43291</v>
      </c>
      <c r="T361" s="231"/>
      <c r="U361" s="231"/>
      <c r="V361" s="228"/>
      <c r="W361" s="233" t="s">
        <v>4521</v>
      </c>
      <c r="X361" s="234" t="s">
        <v>5065</v>
      </c>
      <c r="Y361" s="229"/>
      <c r="Z361" s="228" t="s">
        <v>4522</v>
      </c>
      <c r="AA361" s="300"/>
      <c r="AB361" s="300"/>
    </row>
    <row r="362" spans="1:31" s="17" customFormat="1" ht="12.75" customHeight="1" x14ac:dyDescent="0.35">
      <c r="B362" s="444"/>
      <c r="C362" s="554"/>
      <c r="D362" s="46"/>
      <c r="E362" s="134"/>
      <c r="F362" s="46"/>
      <c r="G362" s="555"/>
      <c r="H362" s="444"/>
      <c r="I362" s="444"/>
      <c r="J362" s="556"/>
      <c r="K362" s="556"/>
      <c r="L362" s="556"/>
      <c r="M362" s="556"/>
      <c r="N362" s="556"/>
      <c r="O362" s="557"/>
      <c r="P362" s="557"/>
      <c r="Q362" s="46"/>
      <c r="S362" s="47"/>
      <c r="T362" s="47"/>
      <c r="U362" s="47"/>
      <c r="V362" s="46"/>
      <c r="W362" s="558"/>
      <c r="Y362" s="134"/>
      <c r="Z362" s="46"/>
      <c r="AA362" s="444"/>
      <c r="AB362" s="444"/>
      <c r="AC362" s="398"/>
    </row>
    <row r="363" spans="1:31" s="235" customFormat="1" x14ac:dyDescent="0.2">
      <c r="A363" s="274" t="s">
        <v>4524</v>
      </c>
      <c r="B363" s="300" t="s">
        <v>4525</v>
      </c>
      <c r="C363" s="281">
        <v>28515</v>
      </c>
      <c r="D363" s="259" t="s">
        <v>4526</v>
      </c>
      <c r="E363" s="229">
        <v>44474</v>
      </c>
      <c r="F363" s="228" t="s">
        <v>4527</v>
      </c>
      <c r="G363" s="293" t="s">
        <v>4528</v>
      </c>
      <c r="H363" s="300" t="s">
        <v>4158</v>
      </c>
      <c r="I363" s="300" t="s">
        <v>4104</v>
      </c>
      <c r="J363" s="333">
        <v>44383</v>
      </c>
      <c r="K363" s="333"/>
      <c r="L363" s="334">
        <v>43287</v>
      </c>
      <c r="M363" s="344">
        <v>44381</v>
      </c>
      <c r="N363" s="334">
        <v>45000</v>
      </c>
      <c r="O363" s="318">
        <v>43292</v>
      </c>
      <c r="P363" s="316">
        <v>43656</v>
      </c>
      <c r="Q363" s="236" t="s">
        <v>4529</v>
      </c>
      <c r="R363" s="226" t="s">
        <v>4160</v>
      </c>
      <c r="S363" s="231">
        <v>43292</v>
      </c>
      <c r="T363" s="231"/>
      <c r="U363" s="231"/>
      <c r="V363" s="228"/>
      <c r="W363" s="233" t="s">
        <v>4530</v>
      </c>
      <c r="X363" s="234" t="s">
        <v>5011</v>
      </c>
      <c r="Y363" s="229"/>
      <c r="Z363" s="228" t="s">
        <v>4531</v>
      </c>
      <c r="AA363" s="300"/>
      <c r="AB363" s="300"/>
    </row>
    <row r="364" spans="1:31" s="17" customFormat="1" ht="12.75" customHeight="1" x14ac:dyDescent="0.35">
      <c r="B364" s="444"/>
      <c r="C364" s="554"/>
      <c r="D364" s="46"/>
      <c r="E364" s="134"/>
      <c r="F364" s="46"/>
      <c r="G364" s="555"/>
      <c r="H364" s="444"/>
      <c r="I364" s="444"/>
      <c r="J364" s="556"/>
      <c r="K364" s="556"/>
      <c r="L364" s="556"/>
      <c r="M364" s="556"/>
      <c r="N364" s="556"/>
      <c r="O364" s="557"/>
      <c r="P364" s="557"/>
      <c r="Q364" s="46"/>
      <c r="S364" s="47"/>
      <c r="T364" s="47"/>
      <c r="U364" s="47"/>
      <c r="V364" s="46"/>
      <c r="W364" s="558"/>
      <c r="Y364" s="134"/>
      <c r="Z364" s="46"/>
      <c r="AA364" s="444"/>
      <c r="AB364" s="444"/>
      <c r="AC364" s="398"/>
    </row>
    <row r="365" spans="1:31" ht="10.5" customHeight="1" x14ac:dyDescent="0.2">
      <c r="A365" s="20" t="s">
        <v>3627</v>
      </c>
      <c r="B365" s="301" t="s">
        <v>3628</v>
      </c>
      <c r="C365" s="304">
        <v>34500</v>
      </c>
      <c r="D365" s="138" t="s">
        <v>3639</v>
      </c>
      <c r="E365" s="31">
        <v>45741</v>
      </c>
      <c r="F365" s="26" t="s">
        <v>4388</v>
      </c>
      <c r="G365" s="292" t="s">
        <v>4389</v>
      </c>
      <c r="H365" s="301" t="s">
        <v>4390</v>
      </c>
      <c r="I365" s="301"/>
      <c r="J365" s="333">
        <v>44384</v>
      </c>
      <c r="K365" s="333"/>
      <c r="L365" s="336">
        <v>42793</v>
      </c>
      <c r="M365" s="344">
        <v>43887</v>
      </c>
      <c r="N365" s="334"/>
      <c r="O365" s="317">
        <v>43327</v>
      </c>
      <c r="P365" s="319">
        <v>43691</v>
      </c>
      <c r="Q365" s="26"/>
      <c r="R365" s="2" t="s">
        <v>3533</v>
      </c>
      <c r="S365" s="3">
        <v>42597</v>
      </c>
      <c r="T365" s="3"/>
      <c r="U365" s="3"/>
      <c r="V365" s="26"/>
      <c r="W365" s="112" t="s">
        <v>3640</v>
      </c>
      <c r="X365" s="5" t="s">
        <v>4981</v>
      </c>
      <c r="Y365" s="31"/>
      <c r="Z365" s="28" t="s">
        <v>3641</v>
      </c>
      <c r="AA365" s="301"/>
      <c r="AB365" s="301"/>
      <c r="AD365" s="98"/>
      <c r="AE365" s="98"/>
    </row>
    <row r="366" spans="1:31" ht="10.5" customHeight="1" x14ac:dyDescent="0.2">
      <c r="A366" s="20"/>
      <c r="B366" s="301"/>
      <c r="C366" s="304"/>
      <c r="D366" s="138"/>
      <c r="E366" s="31"/>
      <c r="F366" s="26"/>
      <c r="G366" s="292"/>
      <c r="H366" s="301"/>
      <c r="I366" s="301"/>
      <c r="J366" s="333"/>
      <c r="K366" s="333"/>
      <c r="L366" s="336"/>
      <c r="M366" s="344"/>
      <c r="N366" s="334"/>
      <c r="O366" s="317"/>
      <c r="P366" s="319"/>
      <c r="Q366" s="26"/>
      <c r="R366" s="2"/>
      <c r="S366" s="3"/>
      <c r="T366" s="3"/>
      <c r="U366" s="3"/>
      <c r="V366" s="26"/>
      <c r="W366" s="112"/>
      <c r="X366" s="5"/>
      <c r="Y366" s="31"/>
      <c r="Z366" s="28"/>
      <c r="AA366" s="301"/>
      <c r="AB366" s="301"/>
      <c r="AD366" s="98"/>
      <c r="AE366" s="98"/>
    </row>
    <row r="367" spans="1:31" x14ac:dyDescent="0.2">
      <c r="A367" s="20" t="s">
        <v>3291</v>
      </c>
      <c r="B367" s="301" t="s">
        <v>3292</v>
      </c>
      <c r="C367" s="304">
        <v>24756</v>
      </c>
      <c r="D367" s="138" t="s">
        <v>3295</v>
      </c>
      <c r="E367" s="31">
        <v>45945</v>
      </c>
      <c r="F367" s="26" t="s">
        <v>4536</v>
      </c>
      <c r="G367" s="292" t="s">
        <v>4537</v>
      </c>
      <c r="H367" s="301" t="s">
        <v>2824</v>
      </c>
      <c r="I367" s="301" t="s">
        <v>999</v>
      </c>
      <c r="J367" s="341">
        <v>43965</v>
      </c>
      <c r="K367" s="341"/>
      <c r="L367" s="336">
        <v>42340</v>
      </c>
      <c r="M367" s="333">
        <v>44167</v>
      </c>
      <c r="N367" s="301"/>
      <c r="O367" s="318">
        <v>43393</v>
      </c>
      <c r="P367" s="319">
        <v>43757</v>
      </c>
      <c r="Q367" s="26">
        <v>1992.1999000000001</v>
      </c>
      <c r="R367" s="2" t="s">
        <v>3294</v>
      </c>
      <c r="S367" s="3">
        <v>42297</v>
      </c>
      <c r="T367" s="3"/>
      <c r="U367" s="3"/>
      <c r="V367" s="26"/>
      <c r="W367" s="112" t="s">
        <v>3293</v>
      </c>
      <c r="X367" s="5" t="s">
        <v>4982</v>
      </c>
      <c r="Y367" s="31"/>
      <c r="Z367" s="70" t="s">
        <v>3407</v>
      </c>
      <c r="AA367" s="301"/>
      <c r="AB367" s="301"/>
    </row>
    <row r="368" spans="1:31" s="17" customFormat="1" ht="12.75" customHeight="1" x14ac:dyDescent="0.35">
      <c r="B368" s="444"/>
      <c r="C368" s="554"/>
      <c r="D368" s="46"/>
      <c r="E368" s="134"/>
      <c r="F368" s="46"/>
      <c r="G368" s="555"/>
      <c r="H368" s="444"/>
      <c r="I368" s="444"/>
      <c r="J368" s="556"/>
      <c r="K368" s="556"/>
      <c r="L368" s="556"/>
      <c r="M368" s="556"/>
      <c r="N368" s="556"/>
      <c r="O368" s="557"/>
      <c r="P368" s="557"/>
      <c r="Q368" s="46"/>
      <c r="S368" s="47"/>
      <c r="T368" s="47"/>
      <c r="U368" s="47"/>
      <c r="V368" s="46"/>
      <c r="W368" s="558"/>
      <c r="Y368" s="134"/>
      <c r="Z368" s="46"/>
      <c r="AA368" s="444"/>
      <c r="AB368" s="444"/>
      <c r="AC368" s="398"/>
    </row>
    <row r="369" spans="1:160" x14ac:dyDescent="0.2">
      <c r="A369" s="274" t="s">
        <v>4761</v>
      </c>
      <c r="B369" s="300" t="s">
        <v>4762</v>
      </c>
      <c r="C369" s="281">
        <v>32096</v>
      </c>
      <c r="D369" s="259" t="s">
        <v>4766</v>
      </c>
      <c r="E369" s="229">
        <v>44243</v>
      </c>
      <c r="F369" s="228" t="s">
        <v>4763</v>
      </c>
      <c r="G369" s="294" t="s">
        <v>4764</v>
      </c>
      <c r="H369" s="299" t="s">
        <v>4765</v>
      </c>
      <c r="I369" s="299" t="s">
        <v>4534</v>
      </c>
      <c r="J369" s="330">
        <v>43863</v>
      </c>
      <c r="K369" s="330"/>
      <c r="L369" s="331">
        <v>43175</v>
      </c>
      <c r="M369" s="350">
        <v>45000</v>
      </c>
      <c r="N369" s="299"/>
      <c r="O369" s="315">
        <v>43433</v>
      </c>
      <c r="P369" s="316">
        <v>43797</v>
      </c>
      <c r="Q369" s="70">
        <v>2009</v>
      </c>
      <c r="R369" s="11" t="s">
        <v>4767</v>
      </c>
      <c r="S369" s="10">
        <v>43433</v>
      </c>
      <c r="T369" s="10"/>
      <c r="U369" s="10"/>
      <c r="V369" s="70"/>
      <c r="W369" s="113" t="s">
        <v>4768</v>
      </c>
      <c r="X369" s="101"/>
      <c r="Y369" s="100"/>
      <c r="Z369" s="228" t="s">
        <v>4769</v>
      </c>
      <c r="AA369" s="300"/>
      <c r="AB369" s="300"/>
      <c r="AC369" s="98"/>
      <c r="AD369" s="98"/>
      <c r="AI369" s="98"/>
      <c r="AJ369" s="98"/>
    </row>
    <row r="370" spans="1:160" s="17" customFormat="1" ht="12.75" customHeight="1" x14ac:dyDescent="0.35">
      <c r="B370" s="444"/>
      <c r="C370" s="554"/>
      <c r="D370" s="46"/>
      <c r="E370" s="134"/>
      <c r="F370" s="46"/>
      <c r="G370" s="555"/>
      <c r="H370" s="444"/>
      <c r="I370" s="444"/>
      <c r="J370" s="556"/>
      <c r="K370" s="556"/>
      <c r="L370" s="556"/>
      <c r="M370" s="556"/>
      <c r="N370" s="556"/>
      <c r="O370" s="557"/>
      <c r="P370" s="557"/>
      <c r="Q370" s="46"/>
      <c r="S370" s="47"/>
      <c r="T370" s="47"/>
      <c r="U370" s="47"/>
      <c r="V370" s="46"/>
      <c r="W370" s="558"/>
      <c r="Y370" s="134"/>
      <c r="Z370" s="46"/>
      <c r="AA370" s="444"/>
      <c r="AB370" s="444"/>
      <c r="AC370" s="398"/>
    </row>
    <row r="371" spans="1:160" s="235" customFormat="1" ht="12" customHeight="1" x14ac:dyDescent="0.2">
      <c r="A371" s="226" t="s">
        <v>3749</v>
      </c>
      <c r="B371" s="378" t="s">
        <v>3750</v>
      </c>
      <c r="C371" s="281">
        <v>30013</v>
      </c>
      <c r="D371" s="259" t="s">
        <v>3751</v>
      </c>
      <c r="E371" s="229">
        <v>46131</v>
      </c>
      <c r="F371" s="228" t="s">
        <v>4827</v>
      </c>
      <c r="G371" s="293" t="s">
        <v>4828</v>
      </c>
      <c r="H371" s="300" t="s">
        <v>954</v>
      </c>
      <c r="I371" s="300" t="s">
        <v>873</v>
      </c>
      <c r="J371" s="333">
        <v>44455</v>
      </c>
      <c r="K371" s="333"/>
      <c r="L371" s="334">
        <v>42355</v>
      </c>
      <c r="M371" s="344">
        <v>44181</v>
      </c>
      <c r="N371" s="334">
        <v>44672</v>
      </c>
      <c r="O371" s="318">
        <v>43414</v>
      </c>
      <c r="P371" s="316">
        <v>44144</v>
      </c>
      <c r="Q371" s="228"/>
      <c r="R371" s="226" t="s">
        <v>3754</v>
      </c>
      <c r="S371" s="231">
        <v>43049</v>
      </c>
      <c r="T371" s="231"/>
      <c r="U371" s="231"/>
      <c r="V371" s="228"/>
      <c r="W371" s="233" t="s">
        <v>3755</v>
      </c>
      <c r="X371" s="101" t="s">
        <v>4944</v>
      </c>
      <c r="Y371" s="229"/>
      <c r="Z371" s="228" t="s">
        <v>4249</v>
      </c>
      <c r="AA371" s="378"/>
      <c r="AB371" s="378"/>
    </row>
    <row r="372" spans="1:160" s="17" customFormat="1" ht="12.75" customHeight="1" x14ac:dyDescent="0.35">
      <c r="B372" s="444"/>
      <c r="C372" s="554"/>
      <c r="D372" s="46"/>
      <c r="E372" s="134"/>
      <c r="F372" s="46"/>
      <c r="G372" s="555"/>
      <c r="H372" s="444"/>
      <c r="I372" s="444"/>
      <c r="J372" s="556"/>
      <c r="K372" s="556"/>
      <c r="L372" s="556"/>
      <c r="M372" s="556"/>
      <c r="N372" s="556"/>
      <c r="O372" s="557"/>
      <c r="P372" s="557"/>
      <c r="Q372" s="46"/>
      <c r="S372" s="47"/>
      <c r="T372" s="47"/>
      <c r="U372" s="47"/>
      <c r="V372" s="46"/>
      <c r="W372" s="558"/>
      <c r="Y372" s="134"/>
      <c r="Z372" s="46"/>
      <c r="AA372" s="444"/>
      <c r="AB372" s="444"/>
      <c r="AC372" s="398"/>
    </row>
    <row r="373" spans="1:160" ht="12.75" customHeight="1" x14ac:dyDescent="0.35">
      <c r="A373" s="21" t="s">
        <v>4809</v>
      </c>
      <c r="B373" s="301" t="s">
        <v>4810</v>
      </c>
      <c r="C373" s="304">
        <v>28718</v>
      </c>
      <c r="D373" s="259" t="s">
        <v>4811</v>
      </c>
      <c r="E373" s="31">
        <v>46524</v>
      </c>
      <c r="F373" s="26" t="s">
        <v>4831</v>
      </c>
      <c r="G373" s="295" t="s">
        <v>4832</v>
      </c>
      <c r="H373" s="301" t="s">
        <v>1295</v>
      </c>
      <c r="I373" s="301" t="s">
        <v>843</v>
      </c>
      <c r="J373" s="335">
        <v>45288</v>
      </c>
      <c r="K373" s="335"/>
      <c r="L373" s="336">
        <v>43188</v>
      </c>
      <c r="M373" s="349">
        <v>44284</v>
      </c>
      <c r="N373" s="301"/>
      <c r="O373" s="377">
        <v>43474</v>
      </c>
      <c r="P373" s="319">
        <v>44204</v>
      </c>
      <c r="Q373" s="26">
        <v>2007.2012</v>
      </c>
      <c r="R373" s="2" t="s">
        <v>2926</v>
      </c>
      <c r="S373" s="3">
        <v>43474</v>
      </c>
      <c r="T373" s="3"/>
      <c r="U373" s="3"/>
      <c r="V373" s="26"/>
      <c r="W373" s="112" t="s">
        <v>4812</v>
      </c>
      <c r="X373" s="5" t="s">
        <v>4940</v>
      </c>
      <c r="Y373" s="31"/>
      <c r="Z373" s="26" t="s">
        <v>4852</v>
      </c>
      <c r="AA373" s="301"/>
      <c r="AB373" s="301"/>
      <c r="AC373" s="95"/>
      <c r="AE373" s="98"/>
      <c r="AF373" s="98"/>
    </row>
    <row r="374" spans="1:160" s="17" customFormat="1" ht="12.75" customHeight="1" x14ac:dyDescent="0.35">
      <c r="B374" s="444"/>
      <c r="C374" s="554"/>
      <c r="D374" s="46"/>
      <c r="E374" s="134"/>
      <c r="F374" s="46"/>
      <c r="G374" s="555"/>
      <c r="H374" s="444"/>
      <c r="I374" s="444"/>
      <c r="J374" s="556"/>
      <c r="K374" s="556"/>
      <c r="L374" s="556"/>
      <c r="M374" s="556"/>
      <c r="N374" s="556"/>
      <c r="O374" s="557"/>
      <c r="P374" s="557"/>
      <c r="Q374" s="46"/>
      <c r="S374" s="47"/>
      <c r="T374" s="47"/>
      <c r="U374" s="47"/>
      <c r="V374" s="46"/>
      <c r="W374" s="558"/>
      <c r="Y374" s="134"/>
      <c r="Z374" s="46"/>
      <c r="AA374" s="444"/>
      <c r="AB374" s="444"/>
      <c r="AC374" s="398"/>
    </row>
    <row r="375" spans="1:160" ht="10.5" customHeight="1" x14ac:dyDescent="0.2">
      <c r="A375" s="21" t="s">
        <v>4818</v>
      </c>
      <c r="B375" s="299" t="s">
        <v>1493</v>
      </c>
      <c r="C375" s="303">
        <v>29823</v>
      </c>
      <c r="D375" s="259" t="s">
        <v>4819</v>
      </c>
      <c r="E375" s="100">
        <v>44767</v>
      </c>
      <c r="F375" s="70" t="s">
        <v>4820</v>
      </c>
      <c r="G375" s="294" t="s">
        <v>4821</v>
      </c>
      <c r="H375" s="299" t="s">
        <v>1828</v>
      </c>
      <c r="I375" s="299" t="s">
        <v>843</v>
      </c>
      <c r="J375" s="330">
        <v>45273</v>
      </c>
      <c r="K375" s="330"/>
      <c r="L375" s="331">
        <v>43119</v>
      </c>
      <c r="M375" s="350">
        <v>44206</v>
      </c>
      <c r="N375" s="331"/>
      <c r="O375" s="315">
        <v>43475</v>
      </c>
      <c r="P375" s="316">
        <v>43839</v>
      </c>
      <c r="Q375" s="70">
        <v>2013</v>
      </c>
      <c r="R375" s="11"/>
      <c r="S375" s="10">
        <v>43475</v>
      </c>
      <c r="T375" s="10"/>
      <c r="U375" s="10"/>
      <c r="V375" s="70"/>
      <c r="W375" s="113" t="s">
        <v>4822</v>
      </c>
      <c r="X375" s="101" t="s">
        <v>4915</v>
      </c>
      <c r="Y375" s="100"/>
      <c r="Z375" s="70" t="s">
        <v>4823</v>
      </c>
      <c r="AA375" s="299"/>
      <c r="AB375" s="299"/>
      <c r="AC375" s="98"/>
      <c r="AD375" s="98"/>
      <c r="AF375" s="93"/>
      <c r="AG375" s="93"/>
      <c r="BO375" s="98"/>
      <c r="BP375" s="98"/>
      <c r="BQ375" s="98"/>
      <c r="BR375" s="98"/>
      <c r="BS375" s="98"/>
      <c r="BT375" s="98"/>
      <c r="BU375" s="98"/>
      <c r="CP375" s="93"/>
      <c r="CQ375" s="93"/>
      <c r="CR375" s="93"/>
      <c r="CS375" s="93"/>
      <c r="CT375" s="93"/>
      <c r="CU375" s="93"/>
      <c r="CV375" s="93"/>
      <c r="CW375" s="93"/>
      <c r="CX375" s="93"/>
      <c r="DA375" s="98"/>
      <c r="DF375" s="93"/>
      <c r="DH375" s="93"/>
      <c r="DI375" s="93"/>
      <c r="DJ375" s="93"/>
      <c r="DK375" s="93"/>
      <c r="DL375" s="93"/>
      <c r="DM375" s="93"/>
      <c r="DN375" s="93"/>
      <c r="DO375" s="93"/>
      <c r="DP375" s="93"/>
      <c r="DQ375" s="93"/>
      <c r="DR375" s="93"/>
      <c r="DS375" s="93"/>
      <c r="DT375" s="93"/>
      <c r="DU375" s="93"/>
      <c r="DV375" s="93"/>
      <c r="DW375" s="93"/>
      <c r="DX375" s="93"/>
      <c r="DY375" s="93"/>
      <c r="DZ375" s="93"/>
      <c r="EA375" s="93"/>
      <c r="EB375" s="93"/>
      <c r="EC375" s="93"/>
      <c r="ED375" s="93"/>
      <c r="EE375" s="93"/>
      <c r="EF375" s="93"/>
      <c r="EG375" s="93"/>
      <c r="EH375" s="93"/>
      <c r="EI375" s="93"/>
      <c r="EJ375" s="93"/>
      <c r="EK375" s="93"/>
      <c r="EL375" s="93"/>
      <c r="EM375" s="93"/>
      <c r="EN375" s="93"/>
      <c r="EO375" s="93"/>
      <c r="EP375" s="93"/>
      <c r="EQ375" s="93"/>
      <c r="ER375" s="93"/>
      <c r="ES375" s="93"/>
      <c r="ET375" s="93"/>
      <c r="EU375" s="93"/>
      <c r="EV375" s="93"/>
      <c r="FA375" s="98"/>
      <c r="FC375" s="98"/>
    </row>
    <row r="376" spans="1:160" s="14" customFormat="1" ht="12.75" customHeight="1" x14ac:dyDescent="0.35">
      <c r="A376" s="17"/>
      <c r="B376" s="306"/>
      <c r="C376" s="388"/>
      <c r="D376" s="43"/>
      <c r="E376" s="43"/>
      <c r="F376" s="43"/>
      <c r="G376" s="389"/>
      <c r="H376" s="306"/>
      <c r="I376" s="306"/>
      <c r="J376" s="306"/>
      <c r="K376" s="306"/>
      <c r="L376" s="306"/>
      <c r="M376" s="306"/>
      <c r="N376" s="306"/>
      <c r="O376" s="390"/>
      <c r="P376" s="390"/>
      <c r="Q376" s="43"/>
      <c r="V376" s="43"/>
      <c r="W376" s="115"/>
      <c r="Y376" s="130"/>
      <c r="Z376" s="391"/>
      <c r="AA376" s="306"/>
      <c r="AB376" s="306"/>
      <c r="AC376" s="398"/>
      <c r="AE376" s="16"/>
      <c r="AF376" s="16"/>
      <c r="AG376" s="16"/>
      <c r="BD376" s="16"/>
      <c r="BE376" s="16"/>
      <c r="BF376" s="16"/>
      <c r="BG376" s="16"/>
      <c r="BH376" s="16"/>
      <c r="BI376" s="16"/>
      <c r="BJ376" s="16"/>
      <c r="BK376" s="16"/>
      <c r="BL376" s="16"/>
      <c r="BO376" s="16"/>
      <c r="BP376" s="16"/>
      <c r="BQ376" s="16"/>
      <c r="BR376" s="16"/>
      <c r="BS376" s="16"/>
      <c r="BT376" s="16"/>
      <c r="BU376" s="16"/>
      <c r="FD376" s="16"/>
    </row>
    <row r="377" spans="1:160" s="235" customFormat="1" x14ac:dyDescent="0.2">
      <c r="A377" s="274" t="s">
        <v>4417</v>
      </c>
      <c r="B377" s="300" t="s">
        <v>4418</v>
      </c>
      <c r="C377" s="281">
        <v>30760</v>
      </c>
      <c r="D377" s="259" t="s">
        <v>4419</v>
      </c>
      <c r="E377" s="229">
        <v>44746</v>
      </c>
      <c r="F377" s="228" t="s">
        <v>4420</v>
      </c>
      <c r="G377" s="293" t="s">
        <v>4421</v>
      </c>
      <c r="H377" s="300" t="s">
        <v>1077</v>
      </c>
      <c r="I377" s="300" t="s">
        <v>843</v>
      </c>
      <c r="J377" s="333">
        <v>45035</v>
      </c>
      <c r="K377" s="333"/>
      <c r="L377" s="334">
        <v>42964</v>
      </c>
      <c r="M377" s="344">
        <v>44790</v>
      </c>
      <c r="N377" s="334"/>
      <c r="O377" s="318">
        <v>43234</v>
      </c>
      <c r="P377" s="316">
        <v>43964</v>
      </c>
      <c r="Q377" s="228">
        <v>2003.2017000000001</v>
      </c>
      <c r="R377" s="11" t="s">
        <v>4422</v>
      </c>
      <c r="S377" s="231">
        <v>43234</v>
      </c>
      <c r="T377" s="231"/>
      <c r="U377" s="231"/>
      <c r="V377" s="228"/>
      <c r="W377" s="233" t="s">
        <v>4423</v>
      </c>
      <c r="X377" s="234" t="s">
        <v>4909</v>
      </c>
      <c r="Y377" s="229"/>
      <c r="Z377" s="228" t="s">
        <v>4465</v>
      </c>
      <c r="AA377" s="300"/>
      <c r="AB377" s="300"/>
    </row>
    <row r="378" spans="1:160" s="14" customFormat="1" ht="12.75" customHeight="1" x14ac:dyDescent="0.35">
      <c r="A378" s="17"/>
      <c r="B378" s="306"/>
      <c r="C378" s="388"/>
      <c r="D378" s="43"/>
      <c r="E378" s="43"/>
      <c r="F378" s="43"/>
      <c r="G378" s="389"/>
      <c r="H378" s="306"/>
      <c r="I378" s="306"/>
      <c r="J378" s="306"/>
      <c r="K378" s="306"/>
      <c r="L378" s="306"/>
      <c r="M378" s="306"/>
      <c r="N378" s="306"/>
      <c r="O378" s="390"/>
      <c r="P378" s="390"/>
      <c r="Q378" s="43"/>
      <c r="V378" s="43"/>
      <c r="W378" s="115"/>
      <c r="Y378" s="130"/>
      <c r="Z378" s="391"/>
      <c r="AA378" s="306"/>
      <c r="AB378" s="306"/>
      <c r="AC378" s="398"/>
      <c r="AE378" s="16"/>
      <c r="AF378" s="16"/>
      <c r="AG378" s="16"/>
      <c r="BD378" s="16"/>
      <c r="BE378" s="16"/>
      <c r="BF378" s="16"/>
      <c r="BG378" s="16"/>
      <c r="BH378" s="16"/>
      <c r="BI378" s="16"/>
      <c r="BJ378" s="16"/>
      <c r="BK378" s="16"/>
      <c r="BL378" s="16"/>
      <c r="BO378" s="16"/>
      <c r="BP378" s="16"/>
      <c r="BQ378" s="16"/>
      <c r="BR378" s="16"/>
      <c r="BS378" s="16"/>
      <c r="BT378" s="16"/>
      <c r="BU378" s="16"/>
      <c r="FD378" s="16"/>
    </row>
    <row r="379" spans="1:160" ht="14.25" customHeight="1" x14ac:dyDescent="0.2">
      <c r="A379" s="21" t="s">
        <v>3250</v>
      </c>
      <c r="B379" s="301" t="s">
        <v>3251</v>
      </c>
      <c r="C379" s="304">
        <v>25486</v>
      </c>
      <c r="D379" s="138" t="s">
        <v>3254</v>
      </c>
      <c r="E379" s="31">
        <v>45026</v>
      </c>
      <c r="F379" s="26" t="s">
        <v>4583</v>
      </c>
      <c r="G379" s="292" t="s">
        <v>4551</v>
      </c>
      <c r="H379" s="301" t="s">
        <v>3252</v>
      </c>
      <c r="I379" s="301" t="s">
        <v>845</v>
      </c>
      <c r="J379" s="333">
        <v>44062</v>
      </c>
      <c r="K379" s="333"/>
      <c r="L379" s="336">
        <v>41733</v>
      </c>
      <c r="M379" s="344">
        <v>43558</v>
      </c>
      <c r="N379" s="336">
        <v>45309</v>
      </c>
      <c r="O379" s="317">
        <v>42987</v>
      </c>
      <c r="P379" s="319">
        <v>43716</v>
      </c>
      <c r="Q379" s="26">
        <v>2009</v>
      </c>
      <c r="R379" s="2" t="s">
        <v>3255</v>
      </c>
      <c r="S379" s="3">
        <v>42256</v>
      </c>
      <c r="T379" s="3"/>
      <c r="U379" s="3"/>
      <c r="V379" s="26"/>
      <c r="W379" s="112" t="s">
        <v>3253</v>
      </c>
      <c r="X379" s="5" t="s">
        <v>4862</v>
      </c>
      <c r="Y379" s="31"/>
      <c r="Z379" s="228" t="s">
        <v>3256</v>
      </c>
      <c r="AA379" s="301"/>
      <c r="AB379" s="301"/>
      <c r="AC379" s="98"/>
    </row>
    <row r="380" spans="1:160" s="14" customFormat="1" ht="12.75" customHeight="1" x14ac:dyDescent="0.35">
      <c r="A380" s="17"/>
      <c r="B380" s="306"/>
      <c r="C380" s="388"/>
      <c r="D380" s="43"/>
      <c r="E380" s="43"/>
      <c r="F380" s="43"/>
      <c r="G380" s="389"/>
      <c r="H380" s="306"/>
      <c r="I380" s="306"/>
      <c r="J380" s="306"/>
      <c r="K380" s="306"/>
      <c r="L380" s="306"/>
      <c r="M380" s="306"/>
      <c r="N380" s="306"/>
      <c r="O380" s="390"/>
      <c r="P380" s="390"/>
      <c r="Q380" s="43"/>
      <c r="V380" s="43"/>
      <c r="W380" s="115"/>
      <c r="Y380" s="130"/>
      <c r="Z380" s="391"/>
      <c r="AA380" s="306"/>
      <c r="AB380" s="306"/>
      <c r="AC380" s="398"/>
      <c r="AE380" s="16"/>
      <c r="AF380" s="16"/>
      <c r="AG380" s="16"/>
      <c r="BD380" s="16"/>
      <c r="BE380" s="16"/>
      <c r="BF380" s="16"/>
      <c r="BG380" s="16"/>
      <c r="BH380" s="16"/>
      <c r="BI380" s="16"/>
      <c r="BJ380" s="16"/>
      <c r="BK380" s="16"/>
      <c r="BL380" s="16"/>
      <c r="BO380" s="16"/>
      <c r="BP380" s="16"/>
      <c r="BQ380" s="16"/>
      <c r="BR380" s="16"/>
      <c r="BS380" s="16"/>
      <c r="BT380" s="16"/>
      <c r="BU380" s="16"/>
      <c r="FD380" s="16"/>
    </row>
    <row r="381" spans="1:160" x14ac:dyDescent="0.2">
      <c r="A381" s="20" t="s">
        <v>861</v>
      </c>
      <c r="B381" s="301" t="s">
        <v>862</v>
      </c>
      <c r="C381" s="304">
        <v>26315</v>
      </c>
      <c r="D381" s="138" t="s">
        <v>209</v>
      </c>
      <c r="E381" s="100">
        <v>44232</v>
      </c>
      <c r="F381" s="26" t="s">
        <v>4380</v>
      </c>
      <c r="G381" s="292" t="s">
        <v>4381</v>
      </c>
      <c r="H381" s="301" t="s">
        <v>847</v>
      </c>
      <c r="I381" s="301" t="s">
        <v>845</v>
      </c>
      <c r="J381" s="337">
        <v>44546</v>
      </c>
      <c r="K381" s="337"/>
      <c r="L381" s="336">
        <v>42343</v>
      </c>
      <c r="M381" s="344">
        <v>44169</v>
      </c>
      <c r="N381" s="331">
        <v>43578</v>
      </c>
      <c r="O381" s="317">
        <v>43126</v>
      </c>
      <c r="P381" s="319">
        <v>43490</v>
      </c>
      <c r="Q381" s="26">
        <v>2003</v>
      </c>
      <c r="R381" s="2" t="s">
        <v>1329</v>
      </c>
      <c r="S381" s="3">
        <v>39204</v>
      </c>
      <c r="T381" s="3"/>
      <c r="U381" s="3"/>
      <c r="V381" s="26" t="s">
        <v>1783</v>
      </c>
      <c r="W381" s="112" t="s">
        <v>1960</v>
      </c>
      <c r="X381" s="5" t="s">
        <v>4836</v>
      </c>
      <c r="Y381" s="31"/>
      <c r="Z381" s="31" t="s">
        <v>3475</v>
      </c>
      <c r="AA381" s="301"/>
      <c r="AB381" s="301"/>
      <c r="AC381" s="98"/>
    </row>
    <row r="382" spans="1:160" s="14" customFormat="1" ht="12.75" customHeight="1" x14ac:dyDescent="0.35">
      <c r="A382" s="17"/>
      <c r="B382" s="306"/>
      <c r="C382" s="388"/>
      <c r="D382" s="43"/>
      <c r="E382" s="43"/>
      <c r="F382" s="43"/>
      <c r="G382" s="389"/>
      <c r="H382" s="306"/>
      <c r="I382" s="306"/>
      <c r="J382" s="306"/>
      <c r="K382" s="306"/>
      <c r="L382" s="306"/>
      <c r="M382" s="306"/>
      <c r="N382" s="306"/>
      <c r="O382" s="390"/>
      <c r="P382" s="390"/>
      <c r="Q382" s="43"/>
      <c r="V382" s="43"/>
      <c r="W382" s="115"/>
      <c r="Y382" s="130"/>
      <c r="Z382" s="391"/>
      <c r="AA382" s="306"/>
      <c r="AB382" s="306"/>
      <c r="AC382" s="398"/>
      <c r="AE382" s="16"/>
      <c r="AF382" s="16"/>
      <c r="AG382" s="16"/>
      <c r="BD382" s="16"/>
      <c r="BE382" s="16"/>
      <c r="BF382" s="16"/>
      <c r="BG382" s="16"/>
      <c r="BH382" s="16"/>
      <c r="BI382" s="16"/>
      <c r="BJ382" s="16"/>
      <c r="BK382" s="16"/>
      <c r="BL382" s="16"/>
      <c r="BO382" s="16"/>
      <c r="BP382" s="16"/>
      <c r="BQ382" s="16"/>
      <c r="BR382" s="16"/>
      <c r="BS382" s="16"/>
      <c r="BT382" s="16"/>
      <c r="BU382" s="16"/>
      <c r="FD382" s="16"/>
    </row>
    <row r="383" spans="1:160" s="235" customFormat="1" x14ac:dyDescent="0.2">
      <c r="A383" s="274" t="s">
        <v>3973</v>
      </c>
      <c r="B383" s="300" t="s">
        <v>3974</v>
      </c>
      <c r="C383" s="281">
        <v>31308</v>
      </c>
      <c r="D383" s="259" t="s">
        <v>3975</v>
      </c>
      <c r="E383" s="229">
        <v>46096</v>
      </c>
      <c r="F383" s="228" t="s">
        <v>4538</v>
      </c>
      <c r="G383" s="293" t="s">
        <v>4539</v>
      </c>
      <c r="H383" s="300" t="s">
        <v>2812</v>
      </c>
      <c r="I383" s="300" t="s">
        <v>843</v>
      </c>
      <c r="J383" s="334">
        <v>44252</v>
      </c>
      <c r="K383" s="448"/>
      <c r="L383" s="449">
        <v>42409</v>
      </c>
      <c r="M383" s="334">
        <v>43505</v>
      </c>
      <c r="N383" s="334"/>
      <c r="O383" s="318">
        <v>42759</v>
      </c>
      <c r="P383" s="316">
        <v>43488</v>
      </c>
      <c r="Q383" s="236" t="s">
        <v>1535</v>
      </c>
      <c r="R383" s="226" t="s">
        <v>3976</v>
      </c>
      <c r="S383" s="231"/>
      <c r="T383" s="231"/>
      <c r="U383" s="231"/>
      <c r="V383" s="228"/>
      <c r="W383" s="233" t="s">
        <v>3977</v>
      </c>
      <c r="X383" s="234" t="s">
        <v>4835</v>
      </c>
      <c r="Y383" s="229"/>
      <c r="Z383" s="229" t="s">
        <v>3978</v>
      </c>
      <c r="AA383" s="300"/>
      <c r="AB383" s="300"/>
    </row>
    <row r="384" spans="1:160" s="14" customFormat="1" ht="12.75" customHeight="1" x14ac:dyDescent="0.35">
      <c r="A384" s="17"/>
      <c r="B384" s="306"/>
      <c r="C384" s="388"/>
      <c r="D384" s="43"/>
      <c r="E384" s="43"/>
      <c r="F384" s="43"/>
      <c r="G384" s="389"/>
      <c r="H384" s="306"/>
      <c r="I384" s="306"/>
      <c r="J384" s="306"/>
      <c r="K384" s="306"/>
      <c r="L384" s="306"/>
      <c r="M384" s="306"/>
      <c r="N384" s="306"/>
      <c r="O384" s="390"/>
      <c r="P384" s="390"/>
      <c r="Q384" s="43"/>
      <c r="V384" s="43"/>
      <c r="W384" s="115"/>
      <c r="Y384" s="130"/>
      <c r="Z384" s="391"/>
      <c r="AA384" s="306"/>
      <c r="AB384" s="306"/>
      <c r="AC384" s="398"/>
      <c r="AE384" s="16"/>
      <c r="AF384" s="16"/>
      <c r="AG384" s="16"/>
      <c r="BD384" s="16"/>
      <c r="BE384" s="16"/>
      <c r="BF384" s="16"/>
      <c r="BG384" s="16"/>
      <c r="BH384" s="16"/>
      <c r="BI384" s="16"/>
      <c r="BJ384" s="16"/>
      <c r="BK384" s="16"/>
      <c r="BL384" s="16"/>
      <c r="BO384" s="16"/>
      <c r="BP384" s="16"/>
      <c r="BQ384" s="16"/>
      <c r="BR384" s="16"/>
      <c r="BS384" s="16"/>
      <c r="BT384" s="16"/>
      <c r="BU384" s="16"/>
      <c r="FD384" s="16"/>
    </row>
    <row r="385" spans="1:160" ht="12.75" customHeight="1" x14ac:dyDescent="0.35">
      <c r="A385" s="21" t="s">
        <v>4803</v>
      </c>
      <c r="B385" s="301" t="s">
        <v>4804</v>
      </c>
      <c r="C385" s="304">
        <v>27774</v>
      </c>
      <c r="D385" s="259" t="s">
        <v>4805</v>
      </c>
      <c r="E385" s="31">
        <v>46884</v>
      </c>
      <c r="F385" s="26" t="s">
        <v>4806</v>
      </c>
      <c r="G385" s="295" t="s">
        <v>4807</v>
      </c>
      <c r="H385" s="301" t="s">
        <v>1295</v>
      </c>
      <c r="I385" s="301" t="s">
        <v>843</v>
      </c>
      <c r="J385" s="335">
        <v>45288</v>
      </c>
      <c r="K385" s="335"/>
      <c r="L385" s="336">
        <v>42479</v>
      </c>
      <c r="M385" s="348">
        <v>44304</v>
      </c>
      <c r="N385" s="301"/>
      <c r="O385" s="377">
        <v>43474</v>
      </c>
      <c r="P385" s="319">
        <v>44204</v>
      </c>
      <c r="Q385" s="26">
        <v>2005</v>
      </c>
      <c r="R385" s="2" t="s">
        <v>2926</v>
      </c>
      <c r="S385" s="3">
        <v>43474</v>
      </c>
      <c r="T385" s="3"/>
      <c r="U385" s="3"/>
      <c r="V385" s="26"/>
      <c r="W385" s="112" t="s">
        <v>4808</v>
      </c>
      <c r="X385" s="5" t="s">
        <v>4829</v>
      </c>
      <c r="Y385" s="31"/>
      <c r="Z385" s="26"/>
      <c r="AA385" s="301"/>
      <c r="AB385" s="301"/>
      <c r="AC385" s="95"/>
      <c r="AE385" s="98"/>
      <c r="AF385" s="98"/>
    </row>
    <row r="386" spans="1:160" s="14" customFormat="1" ht="12.75" customHeight="1" x14ac:dyDescent="0.35">
      <c r="A386" s="17"/>
      <c r="B386" s="306"/>
      <c r="C386" s="388"/>
      <c r="D386" s="43"/>
      <c r="E386" s="43"/>
      <c r="F386" s="43"/>
      <c r="G386" s="389"/>
      <c r="H386" s="306"/>
      <c r="I386" s="306"/>
      <c r="J386" s="306"/>
      <c r="K386" s="306"/>
      <c r="L386" s="306"/>
      <c r="M386" s="306"/>
      <c r="N386" s="306"/>
      <c r="O386" s="390"/>
      <c r="P386" s="390"/>
      <c r="Q386" s="43"/>
      <c r="V386" s="43"/>
      <c r="W386" s="115"/>
      <c r="Y386" s="130"/>
      <c r="Z386" s="391"/>
      <c r="AA386" s="306"/>
      <c r="AB386" s="306"/>
      <c r="AC386" s="398"/>
      <c r="AE386" s="16"/>
      <c r="AF386" s="16"/>
      <c r="AG386" s="16"/>
      <c r="BD386" s="16"/>
      <c r="BE386" s="16"/>
      <c r="BF386" s="16"/>
      <c r="BG386" s="16"/>
      <c r="BH386" s="16"/>
      <c r="BI386" s="16"/>
      <c r="BJ386" s="16"/>
      <c r="BK386" s="16"/>
      <c r="BL386" s="16"/>
      <c r="BO386" s="16"/>
      <c r="BP386" s="16"/>
      <c r="BQ386" s="16"/>
      <c r="BR386" s="16"/>
      <c r="BS386" s="16"/>
      <c r="BT386" s="16"/>
      <c r="BU386" s="16"/>
      <c r="FD386" s="16"/>
    </row>
    <row r="387" spans="1:160" s="235" customFormat="1" x14ac:dyDescent="0.2">
      <c r="A387" s="274" t="s">
        <v>4726</v>
      </c>
      <c r="B387" s="300" t="s">
        <v>4727</v>
      </c>
      <c r="C387" s="281">
        <v>26268</v>
      </c>
      <c r="D387" s="259" t="s">
        <v>4728</v>
      </c>
      <c r="E387" s="229">
        <v>46658</v>
      </c>
      <c r="F387" s="228" t="s">
        <v>4729</v>
      </c>
      <c r="G387" s="293" t="s">
        <v>4730</v>
      </c>
      <c r="H387" s="300" t="s">
        <v>4179</v>
      </c>
      <c r="I387" s="300" t="s">
        <v>843</v>
      </c>
      <c r="J387" s="333">
        <v>45148</v>
      </c>
      <c r="K387" s="333"/>
      <c r="L387" s="334">
        <v>41836</v>
      </c>
      <c r="M387" s="344">
        <v>43662</v>
      </c>
      <c r="N387" s="334">
        <v>45155</v>
      </c>
      <c r="O387" s="318">
        <v>43412</v>
      </c>
      <c r="P387" s="316">
        <v>44142</v>
      </c>
      <c r="Q387" s="236" t="s">
        <v>253</v>
      </c>
      <c r="R387" s="226" t="s">
        <v>4731</v>
      </c>
      <c r="S387" s="231">
        <v>43412</v>
      </c>
      <c r="T387" s="231"/>
      <c r="U387" s="231"/>
      <c r="V387" s="228"/>
      <c r="W387" s="233" t="s">
        <v>4732</v>
      </c>
      <c r="X387" s="234" t="s">
        <v>4794</v>
      </c>
      <c r="Y387" s="229"/>
      <c r="Z387" s="228" t="s">
        <v>4733</v>
      </c>
      <c r="AA387" s="300"/>
      <c r="AB387" s="300"/>
    </row>
    <row r="388" spans="1:160" s="14" customFormat="1" ht="12.75" customHeight="1" x14ac:dyDescent="0.35">
      <c r="A388" s="17"/>
      <c r="B388" s="306"/>
      <c r="C388" s="388"/>
      <c r="D388" s="43"/>
      <c r="E388" s="43"/>
      <c r="F388" s="43"/>
      <c r="G388" s="389"/>
      <c r="H388" s="306"/>
      <c r="I388" s="306"/>
      <c r="J388" s="306"/>
      <c r="K388" s="306"/>
      <c r="L388" s="306"/>
      <c r="M388" s="306"/>
      <c r="N388" s="306"/>
      <c r="O388" s="390"/>
      <c r="P388" s="390"/>
      <c r="Q388" s="43"/>
      <c r="V388" s="43"/>
      <c r="W388" s="115"/>
      <c r="Y388" s="130"/>
      <c r="Z388" s="391"/>
      <c r="AA388" s="306"/>
      <c r="AB388" s="306"/>
      <c r="AC388" s="398"/>
      <c r="AE388" s="16"/>
      <c r="AF388" s="16"/>
      <c r="AG388" s="16"/>
      <c r="BD388" s="16"/>
      <c r="BE388" s="16"/>
      <c r="BF388" s="16"/>
      <c r="BG388" s="16"/>
      <c r="BH388" s="16"/>
      <c r="BI388" s="16"/>
      <c r="BJ388" s="16"/>
      <c r="BK388" s="16"/>
      <c r="BL388" s="16"/>
      <c r="BO388" s="16"/>
      <c r="BP388" s="16"/>
      <c r="BQ388" s="16"/>
      <c r="BR388" s="16"/>
      <c r="BS388" s="16"/>
      <c r="BT388" s="16"/>
      <c r="BU388" s="16"/>
      <c r="FD388" s="16"/>
    </row>
    <row r="389" spans="1:160" x14ac:dyDescent="0.2">
      <c r="A389" s="21" t="s">
        <v>4779</v>
      </c>
      <c r="B389" s="299" t="s">
        <v>4780</v>
      </c>
      <c r="C389" s="303">
        <v>28743</v>
      </c>
      <c r="D389" s="259" t="s">
        <v>4781</v>
      </c>
      <c r="E389" s="3">
        <v>43391</v>
      </c>
      <c r="F389" s="70" t="s">
        <v>4782</v>
      </c>
      <c r="G389" s="297" t="s">
        <v>4783</v>
      </c>
      <c r="H389" s="299" t="s">
        <v>1351</v>
      </c>
      <c r="I389" s="299" t="s">
        <v>3857</v>
      </c>
      <c r="J389" s="330">
        <v>45251</v>
      </c>
      <c r="K389" s="330"/>
      <c r="L389" s="331">
        <v>43346</v>
      </c>
      <c r="M389" s="333">
        <v>45171</v>
      </c>
      <c r="N389" s="299"/>
      <c r="O389" s="311">
        <v>43440</v>
      </c>
      <c r="P389" s="312">
        <v>44170</v>
      </c>
      <c r="Q389" s="70">
        <v>2005</v>
      </c>
      <c r="R389" s="11" t="s">
        <v>4776</v>
      </c>
      <c r="S389" s="152">
        <v>43440</v>
      </c>
      <c r="T389" s="152"/>
      <c r="U389" s="152"/>
      <c r="V389" s="70"/>
      <c r="W389" s="113" t="s">
        <v>4784</v>
      </c>
      <c r="X389" s="101" t="s">
        <v>4794</v>
      </c>
      <c r="Y389" s="100"/>
      <c r="Z389" s="242" t="s">
        <v>4785</v>
      </c>
      <c r="AA389" s="299"/>
      <c r="AB389" s="299"/>
    </row>
    <row r="390" spans="1:160" s="14" customFormat="1" ht="12.75" customHeight="1" x14ac:dyDescent="0.35">
      <c r="A390" s="17"/>
      <c r="B390" s="306"/>
      <c r="C390" s="388"/>
      <c r="D390" s="43"/>
      <c r="E390" s="43"/>
      <c r="F390" s="43"/>
      <c r="G390" s="389"/>
      <c r="H390" s="306"/>
      <c r="I390" s="306"/>
      <c r="J390" s="306"/>
      <c r="K390" s="306"/>
      <c r="L390" s="306"/>
      <c r="M390" s="306"/>
      <c r="N390" s="306"/>
      <c r="O390" s="390"/>
      <c r="P390" s="390"/>
      <c r="Q390" s="43"/>
      <c r="V390" s="43"/>
      <c r="W390" s="115"/>
      <c r="Y390" s="130"/>
      <c r="Z390" s="391"/>
      <c r="AA390" s="306"/>
      <c r="AB390" s="306"/>
      <c r="AC390" s="398"/>
      <c r="AE390" s="16"/>
      <c r="AF390" s="16"/>
      <c r="AG390" s="16"/>
      <c r="BD390" s="16"/>
      <c r="BE390" s="16"/>
      <c r="BF390" s="16"/>
      <c r="BG390" s="16"/>
      <c r="BH390" s="16"/>
      <c r="BI390" s="16"/>
      <c r="BJ390" s="16"/>
      <c r="BK390" s="16"/>
      <c r="BL390" s="16"/>
      <c r="BO390" s="16"/>
      <c r="BP390" s="16"/>
      <c r="BQ390" s="16"/>
      <c r="BR390" s="16"/>
      <c r="BS390" s="16"/>
      <c r="BT390" s="16"/>
      <c r="BU390" s="16"/>
      <c r="FD390" s="16"/>
    </row>
    <row r="391" spans="1:160" x14ac:dyDescent="0.2">
      <c r="A391" s="238" t="s">
        <v>4488</v>
      </c>
      <c r="B391" s="299" t="s">
        <v>4489</v>
      </c>
      <c r="C391" s="303">
        <v>33171</v>
      </c>
      <c r="D391" s="259" t="s">
        <v>4490</v>
      </c>
      <c r="E391" s="100">
        <v>45256</v>
      </c>
      <c r="F391" s="70" t="s">
        <v>4491</v>
      </c>
      <c r="G391" s="297" t="s">
        <v>4492</v>
      </c>
      <c r="H391" s="299" t="s">
        <v>4055</v>
      </c>
      <c r="I391" s="299" t="s">
        <v>873</v>
      </c>
      <c r="J391" s="330">
        <v>44838</v>
      </c>
      <c r="K391" s="330"/>
      <c r="L391" s="331">
        <v>42677</v>
      </c>
      <c r="M391" s="333">
        <v>44502</v>
      </c>
      <c r="N391" s="331">
        <v>43807</v>
      </c>
      <c r="O391" s="311">
        <v>43286</v>
      </c>
      <c r="P391" s="312">
        <v>43465</v>
      </c>
      <c r="Q391" s="70"/>
      <c r="R391" s="11" t="s">
        <v>3754</v>
      </c>
      <c r="S391" s="152">
        <v>43286</v>
      </c>
      <c r="T391" s="152"/>
      <c r="U391" s="152"/>
      <c r="V391" s="70"/>
      <c r="W391" s="113" t="s">
        <v>4493</v>
      </c>
      <c r="X391" s="101" t="s">
        <v>4792</v>
      </c>
      <c r="Y391" s="100"/>
      <c r="Z391" s="242" t="s">
        <v>4494</v>
      </c>
      <c r="AA391" s="299"/>
      <c r="AB391" s="299"/>
    </row>
    <row r="392" spans="1:160" s="14" customFormat="1" ht="12.75" customHeight="1" x14ac:dyDescent="0.35">
      <c r="A392" s="17"/>
      <c r="B392" s="306"/>
      <c r="C392" s="388"/>
      <c r="D392" s="43"/>
      <c r="E392" s="43"/>
      <c r="F392" s="43"/>
      <c r="G392" s="389"/>
      <c r="H392" s="306"/>
      <c r="I392" s="306"/>
      <c r="J392" s="306"/>
      <c r="K392" s="306"/>
      <c r="L392" s="306"/>
      <c r="M392" s="306"/>
      <c r="N392" s="306"/>
      <c r="O392" s="390"/>
      <c r="P392" s="390"/>
      <c r="Q392" s="43"/>
      <c r="V392" s="43"/>
      <c r="W392" s="115"/>
      <c r="Y392" s="130"/>
      <c r="Z392" s="391"/>
      <c r="AA392" s="306"/>
      <c r="AB392" s="306"/>
      <c r="AC392" s="398"/>
      <c r="AE392" s="16"/>
      <c r="AF392" s="16"/>
      <c r="AG392" s="16"/>
      <c r="BD392" s="16"/>
      <c r="BE392" s="16"/>
      <c r="BF392" s="16"/>
      <c r="BG392" s="16"/>
      <c r="BH392" s="16"/>
      <c r="BI392" s="16"/>
      <c r="BJ392" s="16"/>
      <c r="BK392" s="16"/>
      <c r="BL392" s="16"/>
      <c r="BO392" s="16"/>
      <c r="BP392" s="16"/>
      <c r="BQ392" s="16"/>
      <c r="BR392" s="16"/>
      <c r="BS392" s="16"/>
      <c r="BT392" s="16"/>
      <c r="BU392" s="16"/>
      <c r="FD392" s="16"/>
    </row>
    <row r="393" spans="1:160" s="235" customFormat="1" x14ac:dyDescent="0.2">
      <c r="A393" s="274" t="s">
        <v>3437</v>
      </c>
      <c r="B393" s="300" t="s">
        <v>3438</v>
      </c>
      <c r="C393" s="281">
        <v>31708</v>
      </c>
      <c r="D393" s="259" t="s">
        <v>3440</v>
      </c>
      <c r="E393" s="229">
        <v>45020</v>
      </c>
      <c r="F393" s="228" t="s">
        <v>4477</v>
      </c>
      <c r="G393" s="293" t="s">
        <v>4478</v>
      </c>
      <c r="H393" s="300" t="s">
        <v>850</v>
      </c>
      <c r="I393" s="300" t="s">
        <v>843</v>
      </c>
      <c r="J393" s="333">
        <v>44232</v>
      </c>
      <c r="K393" s="333"/>
      <c r="L393" s="334">
        <v>42235</v>
      </c>
      <c r="M393" s="373">
        <v>43330</v>
      </c>
      <c r="N393" s="334"/>
      <c r="O393" s="318">
        <v>43149</v>
      </c>
      <c r="P393" s="316">
        <v>43513</v>
      </c>
      <c r="Q393" s="236" t="s">
        <v>3439</v>
      </c>
      <c r="R393" s="226" t="s">
        <v>2735</v>
      </c>
      <c r="S393" s="231">
        <v>42418</v>
      </c>
      <c r="T393" s="231"/>
      <c r="U393" s="231"/>
      <c r="V393" s="228"/>
      <c r="W393" s="233" t="s">
        <v>4273</v>
      </c>
      <c r="X393" s="234" t="s">
        <v>4759</v>
      </c>
      <c r="Y393" s="229"/>
      <c r="Z393" s="229"/>
      <c r="AA393" s="300"/>
      <c r="AB393" s="300"/>
    </row>
    <row r="394" spans="1:160" s="14" customFormat="1" ht="12.75" customHeight="1" x14ac:dyDescent="0.35">
      <c r="A394" s="17"/>
      <c r="B394" s="306"/>
      <c r="C394" s="388"/>
      <c r="D394" s="43"/>
      <c r="E394" s="43"/>
      <c r="F394" s="43"/>
      <c r="G394" s="389"/>
      <c r="H394" s="306"/>
      <c r="I394" s="306"/>
      <c r="J394" s="306"/>
      <c r="K394" s="306"/>
      <c r="L394" s="306"/>
      <c r="M394" s="306"/>
      <c r="N394" s="306"/>
      <c r="O394" s="390"/>
      <c r="P394" s="390"/>
      <c r="Q394" s="43"/>
      <c r="V394" s="43"/>
      <c r="W394" s="115"/>
      <c r="Y394" s="130"/>
      <c r="Z394" s="391"/>
      <c r="AA394" s="306"/>
      <c r="AB394" s="306"/>
      <c r="AC394" s="398"/>
      <c r="AE394" s="16"/>
      <c r="AF394" s="16"/>
      <c r="AG394" s="16"/>
      <c r="BD394" s="16"/>
      <c r="BE394" s="16"/>
      <c r="BF394" s="16"/>
      <c r="BG394" s="16"/>
      <c r="BH394" s="16"/>
      <c r="BI394" s="16"/>
      <c r="BJ394" s="16"/>
      <c r="BK394" s="16"/>
      <c r="BL394" s="16"/>
      <c r="BO394" s="16"/>
      <c r="BP394" s="16"/>
      <c r="BQ394" s="16"/>
      <c r="BR394" s="16"/>
      <c r="BS394" s="16"/>
      <c r="BT394" s="16"/>
      <c r="BU394" s="16"/>
      <c r="FD394" s="16"/>
    </row>
    <row r="395" spans="1:160" x14ac:dyDescent="0.2">
      <c r="A395" s="404" t="s">
        <v>355</v>
      </c>
      <c r="B395" s="299" t="s">
        <v>356</v>
      </c>
      <c r="C395" s="303">
        <v>24464</v>
      </c>
      <c r="D395" s="138" t="s">
        <v>357</v>
      </c>
      <c r="E395" s="100">
        <v>44292</v>
      </c>
      <c r="F395" s="70" t="s">
        <v>4252</v>
      </c>
      <c r="G395" s="294" t="s">
        <v>4253</v>
      </c>
      <c r="H395" s="299" t="s">
        <v>800</v>
      </c>
      <c r="I395" s="299" t="s">
        <v>801</v>
      </c>
      <c r="J395" s="337">
        <v>44483</v>
      </c>
      <c r="K395" s="337"/>
      <c r="L395" s="331">
        <v>42140</v>
      </c>
      <c r="M395" s="344">
        <v>43966</v>
      </c>
      <c r="N395" s="331">
        <v>42943</v>
      </c>
      <c r="O395" s="318">
        <v>43249</v>
      </c>
      <c r="P395" s="319">
        <v>43979</v>
      </c>
      <c r="Q395" s="70"/>
      <c r="R395" s="11" t="s">
        <v>1327</v>
      </c>
      <c r="S395" s="10">
        <v>42153</v>
      </c>
      <c r="T395" s="10"/>
      <c r="U395" s="10"/>
      <c r="V395" s="70"/>
      <c r="W395" s="113" t="s">
        <v>3921</v>
      </c>
      <c r="X395" s="101" t="s">
        <v>4736</v>
      </c>
      <c r="Y395" s="100"/>
      <c r="Z395" s="70" t="s">
        <v>3145</v>
      </c>
      <c r="AA395" s="299"/>
      <c r="AB395" s="299"/>
      <c r="AC395" s="98"/>
      <c r="AD395" s="98"/>
    </row>
    <row r="396" spans="1:160" s="14" customFormat="1" ht="12.75" customHeight="1" x14ac:dyDescent="0.35">
      <c r="A396" s="17"/>
      <c r="B396" s="306"/>
      <c r="C396" s="388"/>
      <c r="D396" s="43"/>
      <c r="E396" s="43"/>
      <c r="F396" s="43"/>
      <c r="G396" s="389"/>
      <c r="H396" s="306"/>
      <c r="I396" s="306"/>
      <c r="J396" s="306"/>
      <c r="K396" s="306"/>
      <c r="L396" s="306"/>
      <c r="M396" s="306"/>
      <c r="N396" s="306"/>
      <c r="O396" s="390"/>
      <c r="P396" s="390"/>
      <c r="Q396" s="43"/>
      <c r="V396" s="43"/>
      <c r="W396" s="115"/>
      <c r="Y396" s="130"/>
      <c r="Z396" s="391"/>
      <c r="AA396" s="306"/>
      <c r="AB396" s="306"/>
      <c r="AC396" s="398"/>
      <c r="AE396" s="16"/>
      <c r="AF396" s="16"/>
      <c r="AG396" s="16"/>
      <c r="BD396" s="16"/>
      <c r="BE396" s="16"/>
      <c r="BF396" s="16"/>
      <c r="BG396" s="16"/>
      <c r="BH396" s="16"/>
      <c r="BI396" s="16"/>
      <c r="BJ396" s="16"/>
      <c r="BK396" s="16"/>
      <c r="BL396" s="16"/>
      <c r="BO396" s="16"/>
      <c r="BP396" s="16"/>
      <c r="BQ396" s="16"/>
      <c r="BR396" s="16"/>
      <c r="BS396" s="16"/>
      <c r="BT396" s="16"/>
      <c r="BU396" s="16"/>
      <c r="FD396" s="16"/>
    </row>
    <row r="397" spans="1:160" ht="12.75" customHeight="1" x14ac:dyDescent="0.2">
      <c r="A397" s="21" t="s">
        <v>4671</v>
      </c>
      <c r="B397" s="299" t="s">
        <v>4672</v>
      </c>
      <c r="C397" s="303">
        <v>34519</v>
      </c>
      <c r="D397" s="138" t="s">
        <v>4673</v>
      </c>
      <c r="E397" s="100">
        <v>46644</v>
      </c>
      <c r="F397" s="70" t="s">
        <v>4674</v>
      </c>
      <c r="G397" s="293" t="s">
        <v>4675</v>
      </c>
      <c r="H397" s="299" t="s">
        <v>4031</v>
      </c>
      <c r="I397" s="299" t="s">
        <v>995</v>
      </c>
      <c r="J397" s="333">
        <v>44887</v>
      </c>
      <c r="K397" s="333"/>
      <c r="L397" s="336">
        <v>42698</v>
      </c>
      <c r="M397" s="348">
        <v>44523</v>
      </c>
      <c r="N397" s="331"/>
      <c r="O397" s="318">
        <v>43367</v>
      </c>
      <c r="P397" s="319">
        <v>44097</v>
      </c>
      <c r="Q397" s="70"/>
      <c r="R397" s="11" t="s">
        <v>4676</v>
      </c>
      <c r="S397" s="10">
        <v>43367</v>
      </c>
      <c r="T397" s="10"/>
      <c r="U397" s="10"/>
      <c r="V397" s="70"/>
      <c r="W397" s="113" t="s">
        <v>4677</v>
      </c>
      <c r="X397" s="101" t="s">
        <v>4716</v>
      </c>
      <c r="Y397" s="31"/>
      <c r="Z397" s="28" t="s">
        <v>4353</v>
      </c>
      <c r="AA397" s="299"/>
      <c r="AB397" s="299"/>
      <c r="AC397" s="98"/>
    </row>
    <row r="398" spans="1:160" s="14" customFormat="1" ht="12.75" customHeight="1" x14ac:dyDescent="0.35">
      <c r="A398" s="17"/>
      <c r="B398" s="306"/>
      <c r="C398" s="388"/>
      <c r="D398" s="43"/>
      <c r="E398" s="43"/>
      <c r="F398" s="43"/>
      <c r="G398" s="389"/>
      <c r="H398" s="306"/>
      <c r="I398" s="306"/>
      <c r="J398" s="306"/>
      <c r="K398" s="306"/>
      <c r="L398" s="306"/>
      <c r="M398" s="306"/>
      <c r="N398" s="306"/>
      <c r="O398" s="390"/>
      <c r="P398" s="390"/>
      <c r="Q398" s="43"/>
      <c r="V398" s="43"/>
      <c r="W398" s="115"/>
      <c r="Y398" s="130"/>
      <c r="Z398" s="391"/>
      <c r="AA398" s="306"/>
      <c r="AB398" s="306"/>
      <c r="AC398" s="398"/>
      <c r="AE398" s="16"/>
      <c r="AF398" s="16"/>
      <c r="AG398" s="16"/>
      <c r="BD398" s="16"/>
      <c r="BE398" s="16"/>
      <c r="BF398" s="16"/>
      <c r="BG398" s="16"/>
      <c r="BH398" s="16"/>
      <c r="BI398" s="16"/>
      <c r="BJ398" s="16"/>
      <c r="BK398" s="16"/>
      <c r="BL398" s="16"/>
      <c r="BO398" s="16"/>
      <c r="BP398" s="16"/>
      <c r="BQ398" s="16"/>
      <c r="BR398" s="16"/>
      <c r="BS398" s="16"/>
      <c r="BT398" s="16"/>
      <c r="BU398" s="16"/>
      <c r="FD398" s="16"/>
    </row>
    <row r="399" spans="1:160" x14ac:dyDescent="0.2">
      <c r="A399" s="34" t="s">
        <v>4707</v>
      </c>
      <c r="B399" s="399" t="s">
        <v>4708</v>
      </c>
      <c r="C399" s="304">
        <v>34654</v>
      </c>
      <c r="D399" s="138" t="s">
        <v>4709</v>
      </c>
      <c r="E399" s="31">
        <v>46967</v>
      </c>
      <c r="F399" s="26" t="s">
        <v>4710</v>
      </c>
      <c r="G399" s="292" t="s">
        <v>4711</v>
      </c>
      <c r="H399" s="301" t="s">
        <v>1015</v>
      </c>
      <c r="I399" s="301" t="s">
        <v>999</v>
      </c>
      <c r="J399" s="400"/>
      <c r="K399" s="400"/>
      <c r="L399" s="336">
        <v>43144</v>
      </c>
      <c r="M399" s="337">
        <v>44969</v>
      </c>
      <c r="N399" s="301"/>
      <c r="O399" s="318">
        <v>43395</v>
      </c>
      <c r="P399" s="319">
        <v>44490</v>
      </c>
      <c r="Q399" s="28"/>
      <c r="R399" s="2" t="s">
        <v>1915</v>
      </c>
      <c r="S399" s="3">
        <v>43395</v>
      </c>
      <c r="T399" s="3"/>
      <c r="U399" s="3"/>
      <c r="V399" s="26"/>
      <c r="W399" s="112" t="s">
        <v>4712</v>
      </c>
      <c r="X399" s="5"/>
      <c r="Y399" s="31"/>
      <c r="Z399" s="70"/>
      <c r="AA399" s="399"/>
      <c r="AB399" s="399"/>
    </row>
    <row r="400" spans="1:160" s="14" customFormat="1" ht="12.75" customHeight="1" x14ac:dyDescent="0.35">
      <c r="A400" s="17"/>
      <c r="B400" s="306"/>
      <c r="C400" s="388"/>
      <c r="D400" s="43"/>
      <c r="E400" s="43"/>
      <c r="F400" s="43"/>
      <c r="G400" s="389"/>
      <c r="H400" s="306"/>
      <c r="I400" s="306"/>
      <c r="J400" s="306"/>
      <c r="K400" s="306"/>
      <c r="L400" s="306"/>
      <c r="M400" s="306"/>
      <c r="N400" s="306"/>
      <c r="O400" s="390"/>
      <c r="P400" s="390"/>
      <c r="Q400" s="43"/>
      <c r="V400" s="43"/>
      <c r="W400" s="115"/>
      <c r="Y400" s="130"/>
      <c r="Z400" s="391"/>
      <c r="AA400" s="306"/>
      <c r="AB400" s="306"/>
      <c r="AC400" s="398"/>
      <c r="AE400" s="16"/>
      <c r="AF400" s="16"/>
      <c r="AG400" s="16"/>
      <c r="BD400" s="16"/>
      <c r="BE400" s="16"/>
      <c r="BF400" s="16"/>
      <c r="BG400" s="16"/>
      <c r="BH400" s="16"/>
      <c r="BI400" s="16"/>
      <c r="BJ400" s="16"/>
      <c r="BK400" s="16"/>
      <c r="BL400" s="16"/>
      <c r="BO400" s="16"/>
      <c r="BP400" s="16"/>
      <c r="BQ400" s="16"/>
      <c r="BR400" s="16"/>
      <c r="BS400" s="16"/>
      <c r="BT400" s="16"/>
      <c r="BU400" s="16"/>
      <c r="FD400" s="16"/>
    </row>
    <row r="401" spans="1:160" ht="12.75" customHeight="1" x14ac:dyDescent="0.2">
      <c r="A401" s="21" t="s">
        <v>4584</v>
      </c>
      <c r="B401" s="299" t="s">
        <v>4585</v>
      </c>
      <c r="C401" s="303">
        <v>27006</v>
      </c>
      <c r="D401" s="259" t="s">
        <v>4586</v>
      </c>
      <c r="E401" s="100">
        <v>46850</v>
      </c>
      <c r="F401" s="70" t="s">
        <v>4587</v>
      </c>
      <c r="G401" s="294" t="s">
        <v>4588</v>
      </c>
      <c r="H401" s="299" t="s">
        <v>1227</v>
      </c>
      <c r="I401" s="299" t="s">
        <v>885</v>
      </c>
      <c r="J401" s="330">
        <v>45085</v>
      </c>
      <c r="K401" s="330"/>
      <c r="L401" s="331">
        <v>43090</v>
      </c>
      <c r="M401" s="350">
        <v>44915</v>
      </c>
      <c r="N401" s="331"/>
      <c r="O401" s="315">
        <v>43320</v>
      </c>
      <c r="P401" s="316">
        <v>44050</v>
      </c>
      <c r="Q401" s="70" t="s">
        <v>3458</v>
      </c>
      <c r="R401" s="11"/>
      <c r="S401" s="10">
        <v>43320</v>
      </c>
      <c r="T401" s="10"/>
      <c r="U401" s="10"/>
      <c r="V401" s="70"/>
      <c r="W401" s="113" t="s">
        <v>4589</v>
      </c>
      <c r="X401" s="101" t="s">
        <v>4670</v>
      </c>
      <c r="Y401" s="100"/>
      <c r="Z401" s="70" t="s">
        <v>4590</v>
      </c>
      <c r="AA401" s="299"/>
      <c r="AB401" s="299"/>
      <c r="AC401" s="98"/>
      <c r="AD401" s="98"/>
      <c r="AF401" s="93"/>
      <c r="AG401" s="93"/>
      <c r="BO401" s="98"/>
      <c r="BP401" s="98"/>
      <c r="BQ401" s="98"/>
      <c r="BR401" s="98"/>
      <c r="BS401" s="98"/>
      <c r="BT401" s="98"/>
      <c r="BU401" s="98"/>
      <c r="CP401" s="93"/>
      <c r="CQ401" s="93"/>
      <c r="CR401" s="93"/>
      <c r="CS401" s="93"/>
      <c r="CT401" s="93"/>
      <c r="CU401" s="93"/>
      <c r="CV401" s="93"/>
      <c r="CW401" s="93"/>
      <c r="CX401" s="93"/>
      <c r="DA401" s="98"/>
      <c r="DF401" s="93"/>
      <c r="DH401" s="93"/>
      <c r="DI401" s="93"/>
      <c r="DJ401" s="93"/>
      <c r="DK401" s="93"/>
      <c r="DL401" s="93"/>
      <c r="DM401" s="93"/>
      <c r="DN401" s="93"/>
      <c r="DO401" s="93"/>
      <c r="DP401" s="93"/>
      <c r="DQ401" s="93"/>
      <c r="DR401" s="93"/>
      <c r="DS401" s="93"/>
      <c r="DT401" s="93"/>
      <c r="DU401" s="93"/>
      <c r="DV401" s="93"/>
      <c r="DW401" s="93"/>
      <c r="DX401" s="93"/>
      <c r="DY401" s="93"/>
      <c r="DZ401" s="93"/>
      <c r="EA401" s="93"/>
      <c r="EB401" s="93"/>
      <c r="EC401" s="93"/>
      <c r="ED401" s="93"/>
      <c r="EE401" s="93"/>
      <c r="EF401" s="93"/>
      <c r="EG401" s="93"/>
      <c r="EH401" s="93"/>
      <c r="EI401" s="93"/>
      <c r="EJ401" s="93"/>
      <c r="EK401" s="93"/>
      <c r="EL401" s="93"/>
      <c r="EM401" s="93"/>
      <c r="EN401" s="93"/>
      <c r="EO401" s="93"/>
      <c r="EP401" s="93"/>
      <c r="EQ401" s="93"/>
      <c r="ER401" s="93"/>
      <c r="ES401" s="93"/>
      <c r="ET401" s="93"/>
      <c r="EU401" s="93"/>
      <c r="EV401" s="93"/>
      <c r="FA401" s="98"/>
      <c r="FC401" s="98"/>
    </row>
    <row r="402" spans="1:160" s="14" customFormat="1" ht="12.75" customHeight="1" x14ac:dyDescent="0.35">
      <c r="A402" s="17"/>
      <c r="B402" s="306"/>
      <c r="C402" s="388"/>
      <c r="D402" s="43"/>
      <c r="E402" s="43"/>
      <c r="F402" s="43"/>
      <c r="G402" s="389"/>
      <c r="H402" s="306"/>
      <c r="I402" s="306"/>
      <c r="J402" s="306"/>
      <c r="K402" s="306"/>
      <c r="L402" s="306"/>
      <c r="M402" s="306"/>
      <c r="N402" s="306"/>
      <c r="O402" s="390"/>
      <c r="P402" s="390"/>
      <c r="Q402" s="43"/>
      <c r="V402" s="43"/>
      <c r="W402" s="115"/>
      <c r="Y402" s="130"/>
      <c r="Z402" s="391"/>
      <c r="AA402" s="306"/>
      <c r="AB402" s="306"/>
      <c r="AC402" s="398"/>
      <c r="AE402" s="16"/>
      <c r="AF402" s="16"/>
      <c r="AG402" s="16"/>
      <c r="BD402" s="16"/>
      <c r="BE402" s="16"/>
      <c r="BF402" s="16"/>
      <c r="BG402" s="16"/>
      <c r="BH402" s="16"/>
      <c r="BI402" s="16"/>
      <c r="BJ402" s="16"/>
      <c r="BK402" s="16"/>
      <c r="BL402" s="16"/>
      <c r="BO402" s="16"/>
      <c r="BP402" s="16"/>
      <c r="BQ402" s="16"/>
      <c r="BR402" s="16"/>
      <c r="BS402" s="16"/>
      <c r="BT402" s="16"/>
      <c r="BU402" s="16"/>
      <c r="FD402" s="16"/>
    </row>
    <row r="403" spans="1:160" x14ac:dyDescent="0.2">
      <c r="A403" s="21" t="s">
        <v>3852</v>
      </c>
      <c r="B403" s="299" t="s">
        <v>3853</v>
      </c>
      <c r="C403" s="303">
        <v>32531</v>
      </c>
      <c r="D403" s="259" t="s">
        <v>3854</v>
      </c>
      <c r="E403" s="100">
        <v>45397</v>
      </c>
      <c r="F403" s="70" t="s">
        <v>3855</v>
      </c>
      <c r="G403" s="294" t="s">
        <v>3856</v>
      </c>
      <c r="H403" s="299" t="s">
        <v>1591</v>
      </c>
      <c r="I403" s="299" t="s">
        <v>3857</v>
      </c>
      <c r="J403" s="340">
        <v>43641</v>
      </c>
      <c r="K403" s="340"/>
      <c r="L403" s="336">
        <v>42433</v>
      </c>
      <c r="M403" s="340">
        <v>43527</v>
      </c>
      <c r="N403" s="299"/>
      <c r="O403" s="315">
        <v>43020</v>
      </c>
      <c r="P403" s="316">
        <v>43384</v>
      </c>
      <c r="Q403" s="70"/>
      <c r="R403" s="11" t="s">
        <v>3858</v>
      </c>
      <c r="S403" s="10">
        <v>42655</v>
      </c>
      <c r="T403" s="10"/>
      <c r="U403" s="10"/>
      <c r="V403" s="70"/>
      <c r="W403" s="113" t="s">
        <v>3859</v>
      </c>
      <c r="X403" s="101" t="s">
        <v>4660</v>
      </c>
      <c r="Y403" s="100"/>
      <c r="Z403" s="70"/>
      <c r="AA403" s="299"/>
      <c r="AB403" s="299"/>
      <c r="AC403" s="98"/>
    </row>
    <row r="404" spans="1:160" s="14" customFormat="1" ht="12.75" customHeight="1" x14ac:dyDescent="0.35">
      <c r="A404" s="17"/>
      <c r="B404" s="306"/>
      <c r="C404" s="388"/>
      <c r="D404" s="43"/>
      <c r="E404" s="43"/>
      <c r="F404" s="43"/>
      <c r="G404" s="389"/>
      <c r="H404" s="306"/>
      <c r="I404" s="306"/>
      <c r="J404" s="306"/>
      <c r="K404" s="306"/>
      <c r="L404" s="306"/>
      <c r="M404" s="306"/>
      <c r="N404" s="306"/>
      <c r="O404" s="390"/>
      <c r="P404" s="390"/>
      <c r="Q404" s="43"/>
      <c r="V404" s="43"/>
      <c r="W404" s="115"/>
      <c r="Y404" s="130"/>
      <c r="Z404" s="391"/>
      <c r="AA404" s="306"/>
      <c r="AB404" s="306"/>
      <c r="AC404" s="398"/>
      <c r="AE404" s="16"/>
      <c r="AF404" s="16"/>
      <c r="AG404" s="16"/>
      <c r="BD404" s="16"/>
      <c r="BE404" s="16"/>
      <c r="BF404" s="16"/>
      <c r="BG404" s="16"/>
      <c r="BH404" s="16"/>
      <c r="BI404" s="16"/>
      <c r="BJ404" s="16"/>
      <c r="BK404" s="16"/>
      <c r="BL404" s="16"/>
      <c r="BO404" s="16"/>
      <c r="BP404" s="16"/>
      <c r="BQ404" s="16"/>
      <c r="BR404" s="16"/>
      <c r="BS404" s="16"/>
      <c r="BT404" s="16"/>
      <c r="BU404" s="16"/>
      <c r="FD404" s="16"/>
    </row>
    <row r="405" spans="1:160" s="467" customFormat="1" ht="12.75" customHeight="1" x14ac:dyDescent="0.2">
      <c r="A405" s="451" t="s">
        <v>21</v>
      </c>
      <c r="B405" s="452" t="s">
        <v>3657</v>
      </c>
      <c r="C405" s="453">
        <v>31744</v>
      </c>
      <c r="D405" s="454" t="s">
        <v>3658</v>
      </c>
      <c r="E405" s="455">
        <v>46226</v>
      </c>
      <c r="F405" s="456" t="s">
        <v>4329</v>
      </c>
      <c r="G405" s="457" t="s">
        <v>4330</v>
      </c>
      <c r="H405" s="452" t="s">
        <v>1416</v>
      </c>
      <c r="I405" s="452" t="s">
        <v>873</v>
      </c>
      <c r="J405" s="458">
        <v>44558</v>
      </c>
      <c r="K405" s="458"/>
      <c r="L405" s="459">
        <v>42543</v>
      </c>
      <c r="M405" s="460">
        <v>43638</v>
      </c>
      <c r="N405" s="452"/>
      <c r="O405" s="461">
        <v>43336</v>
      </c>
      <c r="P405" s="513">
        <v>43700</v>
      </c>
      <c r="Q405" s="456" t="s">
        <v>4003</v>
      </c>
      <c r="R405" s="462" t="s">
        <v>3659</v>
      </c>
      <c r="S405" s="463">
        <v>42606</v>
      </c>
      <c r="T405" s="463"/>
      <c r="U405" s="463"/>
      <c r="V405" s="456"/>
      <c r="W405" s="464" t="s">
        <v>3660</v>
      </c>
      <c r="X405" s="465" t="s">
        <v>4659</v>
      </c>
      <c r="Y405" s="455"/>
      <c r="Z405" s="466" t="s">
        <v>3743</v>
      </c>
      <c r="AA405" s="452"/>
      <c r="AB405" s="452"/>
    </row>
    <row r="406" spans="1:160" s="14" customFormat="1" ht="12.75" customHeight="1" x14ac:dyDescent="0.35">
      <c r="A406" s="17"/>
      <c r="B406" s="306"/>
      <c r="C406" s="388"/>
      <c r="D406" s="43"/>
      <c r="E406" s="43"/>
      <c r="F406" s="43"/>
      <c r="G406" s="389"/>
      <c r="H406" s="306"/>
      <c r="I406" s="306"/>
      <c r="J406" s="306"/>
      <c r="K406" s="306"/>
      <c r="L406" s="306"/>
      <c r="M406" s="306"/>
      <c r="N406" s="306"/>
      <c r="O406" s="390"/>
      <c r="P406" s="390"/>
      <c r="Q406" s="43"/>
      <c r="V406" s="43"/>
      <c r="W406" s="115"/>
      <c r="Y406" s="130"/>
      <c r="Z406" s="391"/>
      <c r="AA406" s="306"/>
      <c r="AB406" s="306"/>
      <c r="AC406" s="398"/>
      <c r="AE406" s="16"/>
      <c r="AF406" s="16"/>
      <c r="AG406" s="16"/>
      <c r="BD406" s="16"/>
      <c r="BE406" s="16"/>
      <c r="BF406" s="16"/>
      <c r="BG406" s="16"/>
      <c r="BH406" s="16"/>
      <c r="BI406" s="16"/>
      <c r="BJ406" s="16"/>
      <c r="BK406" s="16"/>
      <c r="BL406" s="16"/>
      <c r="BO406" s="16"/>
      <c r="BP406" s="16"/>
      <c r="BQ406" s="16"/>
      <c r="BR406" s="16"/>
      <c r="BS406" s="16"/>
      <c r="BT406" s="16"/>
      <c r="BU406" s="16"/>
      <c r="FD406" s="16"/>
    </row>
    <row r="407" spans="1:160" x14ac:dyDescent="0.2">
      <c r="A407" s="274" t="s">
        <v>4571</v>
      </c>
      <c r="B407" s="301" t="s">
        <v>4572</v>
      </c>
      <c r="C407" s="304">
        <v>26323</v>
      </c>
      <c r="D407" s="259" t="s">
        <v>4573</v>
      </c>
      <c r="E407" s="100">
        <v>46778</v>
      </c>
      <c r="F407" s="26" t="s">
        <v>4574</v>
      </c>
      <c r="G407" s="292" t="s">
        <v>4575</v>
      </c>
      <c r="H407" s="301" t="s">
        <v>1026</v>
      </c>
      <c r="I407" s="301" t="s">
        <v>4576</v>
      </c>
      <c r="J407" s="335">
        <v>45075</v>
      </c>
      <c r="K407" s="335"/>
      <c r="L407" s="336">
        <v>42625</v>
      </c>
      <c r="M407" s="349">
        <v>44451</v>
      </c>
      <c r="N407" s="346"/>
      <c r="O407" s="326">
        <v>43313</v>
      </c>
      <c r="P407" s="327">
        <v>44043</v>
      </c>
      <c r="Q407" s="28" t="s">
        <v>4579</v>
      </c>
      <c r="R407" s="2" t="s">
        <v>4577</v>
      </c>
      <c r="S407" s="3">
        <v>43313</v>
      </c>
      <c r="T407" s="3"/>
      <c r="U407" s="3"/>
      <c r="V407" s="26"/>
      <c r="W407" s="112" t="s">
        <v>4578</v>
      </c>
      <c r="X407" s="112" t="s">
        <v>4658</v>
      </c>
      <c r="Y407" s="26"/>
      <c r="Z407" s="26"/>
      <c r="AA407" s="301"/>
      <c r="AB407" s="301"/>
      <c r="AC407" s="116"/>
      <c r="AD407" s="116"/>
      <c r="AE407" s="116"/>
      <c r="AF407" s="116"/>
      <c r="AG407" s="116"/>
      <c r="AH407" s="116"/>
      <c r="AP407" s="116"/>
    </row>
    <row r="408" spans="1:160" s="14" customFormat="1" ht="12.75" customHeight="1" x14ac:dyDescent="0.35">
      <c r="A408" s="17"/>
      <c r="B408" s="306"/>
      <c r="C408" s="388"/>
      <c r="D408" s="43"/>
      <c r="E408" s="43"/>
      <c r="F408" s="43"/>
      <c r="G408" s="389"/>
      <c r="H408" s="306"/>
      <c r="I408" s="306"/>
      <c r="J408" s="306"/>
      <c r="K408" s="306"/>
      <c r="L408" s="306"/>
      <c r="M408" s="306"/>
      <c r="N408" s="306"/>
      <c r="O408" s="390"/>
      <c r="P408" s="390"/>
      <c r="Q408" s="43"/>
      <c r="V408" s="43"/>
      <c r="W408" s="115"/>
      <c r="Y408" s="130"/>
      <c r="Z408" s="391"/>
      <c r="AA408" s="306"/>
      <c r="AB408" s="306"/>
      <c r="AC408" s="398"/>
      <c r="AE408" s="16"/>
      <c r="AF408" s="16"/>
      <c r="AG408" s="16"/>
      <c r="BD408" s="16"/>
      <c r="BE408" s="16"/>
      <c r="BF408" s="16"/>
      <c r="BG408" s="16"/>
      <c r="BH408" s="16"/>
      <c r="BI408" s="16"/>
      <c r="BJ408" s="16"/>
      <c r="BK408" s="16"/>
      <c r="BL408" s="16"/>
      <c r="BO408" s="16"/>
      <c r="BP408" s="16"/>
      <c r="BQ408" s="16"/>
      <c r="BR408" s="16"/>
      <c r="BS408" s="16"/>
      <c r="BT408" s="16"/>
      <c r="BU408" s="16"/>
      <c r="FD408" s="16"/>
    </row>
    <row r="409" spans="1:160" ht="10.5" customHeight="1" x14ac:dyDescent="0.2">
      <c r="A409" s="274" t="s">
        <v>36</v>
      </c>
      <c r="B409" s="301" t="s">
        <v>37</v>
      </c>
      <c r="C409" s="304">
        <v>27129</v>
      </c>
      <c r="D409" s="138" t="s">
        <v>41</v>
      </c>
      <c r="E409" s="31">
        <v>44481</v>
      </c>
      <c r="F409" s="26" t="s">
        <v>4393</v>
      </c>
      <c r="G409" s="292" t="s">
        <v>4394</v>
      </c>
      <c r="H409" s="301" t="s">
        <v>800</v>
      </c>
      <c r="I409" s="301" t="s">
        <v>801</v>
      </c>
      <c r="J409" s="330">
        <v>44462</v>
      </c>
      <c r="K409" s="330"/>
      <c r="L409" s="336">
        <v>42955</v>
      </c>
      <c r="M409" s="344">
        <v>44050</v>
      </c>
      <c r="N409" s="336">
        <v>42650</v>
      </c>
      <c r="O409" s="318">
        <v>42258</v>
      </c>
      <c r="P409" s="372">
        <v>43353</v>
      </c>
      <c r="Q409" s="26" t="s">
        <v>42</v>
      </c>
      <c r="R409" s="2" t="s">
        <v>1327</v>
      </c>
      <c r="S409" s="3">
        <v>41528</v>
      </c>
      <c r="T409" s="3"/>
      <c r="U409" s="3"/>
      <c r="V409" s="26" t="s">
        <v>1784</v>
      </c>
      <c r="W409" s="112" t="s">
        <v>3208</v>
      </c>
      <c r="X409" s="5" t="s">
        <v>4650</v>
      </c>
      <c r="Y409" s="31"/>
      <c r="Z409" s="26"/>
      <c r="AA409" s="301"/>
      <c r="AB409" s="301"/>
      <c r="AE409" s="98"/>
      <c r="AP409" s="1" t="s">
        <v>2356</v>
      </c>
    </row>
    <row r="410" spans="1:160" s="14" customFormat="1" ht="12.75" customHeight="1" x14ac:dyDescent="0.35">
      <c r="A410" s="17"/>
      <c r="B410" s="306"/>
      <c r="C410" s="388"/>
      <c r="D410" s="43"/>
      <c r="E410" s="43"/>
      <c r="F410" s="43"/>
      <c r="G410" s="389"/>
      <c r="H410" s="306"/>
      <c r="I410" s="306"/>
      <c r="J410" s="306"/>
      <c r="K410" s="306"/>
      <c r="L410" s="306"/>
      <c r="M410" s="306"/>
      <c r="N410" s="306"/>
      <c r="O410" s="390"/>
      <c r="P410" s="390"/>
      <c r="Q410" s="43"/>
      <c r="V410" s="43"/>
      <c r="W410" s="115"/>
      <c r="Y410" s="130"/>
      <c r="Z410" s="391"/>
      <c r="AA410" s="306"/>
      <c r="AB410" s="306"/>
      <c r="AC410" s="398"/>
      <c r="AE410" s="16"/>
      <c r="AF410" s="16"/>
      <c r="AG410" s="16"/>
      <c r="BD410" s="16"/>
      <c r="BE410" s="16"/>
      <c r="BF410" s="16"/>
      <c r="BG410" s="16"/>
      <c r="BH410" s="16"/>
      <c r="BI410" s="16"/>
      <c r="BJ410" s="16"/>
      <c r="BK410" s="16"/>
      <c r="BL410" s="16"/>
      <c r="BO410" s="16"/>
      <c r="BP410" s="16"/>
      <c r="BQ410" s="16"/>
      <c r="BR410" s="16"/>
      <c r="BS410" s="16"/>
      <c r="BT410" s="16"/>
      <c r="BU410" s="16"/>
      <c r="FD410" s="16"/>
    </row>
    <row r="411" spans="1:160" x14ac:dyDescent="0.2">
      <c r="A411" s="21" t="s">
        <v>64</v>
      </c>
      <c r="B411" s="301" t="s">
        <v>65</v>
      </c>
      <c r="C411" s="304">
        <v>25506</v>
      </c>
      <c r="D411" s="138" t="s">
        <v>69</v>
      </c>
      <c r="E411" s="31">
        <v>44447</v>
      </c>
      <c r="F411" s="26" t="s">
        <v>4413</v>
      </c>
      <c r="G411" s="294" t="s">
        <v>4414</v>
      </c>
      <c r="H411" s="301" t="s">
        <v>1044</v>
      </c>
      <c r="I411" s="301" t="s">
        <v>999</v>
      </c>
      <c r="J411" s="337">
        <v>44454</v>
      </c>
      <c r="K411" s="337"/>
      <c r="L411" s="336">
        <v>42277</v>
      </c>
      <c r="M411" s="348">
        <v>44103</v>
      </c>
      <c r="N411" s="301"/>
      <c r="O411" s="318">
        <v>42861</v>
      </c>
      <c r="P411" s="319">
        <v>43590</v>
      </c>
      <c r="Q411" s="26">
        <v>2002</v>
      </c>
      <c r="R411" s="2" t="s">
        <v>3533</v>
      </c>
      <c r="S411" s="3">
        <v>42496</v>
      </c>
      <c r="T411" s="3"/>
      <c r="U411" s="3"/>
      <c r="V411" s="26"/>
      <c r="W411" s="112" t="s">
        <v>3534</v>
      </c>
      <c r="X411" s="5" t="s">
        <v>4643</v>
      </c>
      <c r="Y411" s="31"/>
      <c r="Z411" s="228" t="s">
        <v>3535</v>
      </c>
      <c r="AA411" s="301"/>
      <c r="AB411" s="301"/>
    </row>
    <row r="412" spans="1:160" s="14" customFormat="1" ht="12.75" customHeight="1" x14ac:dyDescent="0.35">
      <c r="A412" s="17"/>
      <c r="B412" s="306"/>
      <c r="C412" s="388"/>
      <c r="D412" s="43"/>
      <c r="E412" s="43"/>
      <c r="F412" s="43"/>
      <c r="G412" s="389"/>
      <c r="H412" s="306"/>
      <c r="I412" s="306"/>
      <c r="J412" s="306"/>
      <c r="K412" s="306"/>
      <c r="L412" s="306"/>
      <c r="M412" s="306"/>
      <c r="N412" s="306"/>
      <c r="O412" s="390"/>
      <c r="P412" s="390"/>
      <c r="Q412" s="43"/>
      <c r="V412" s="43"/>
      <c r="W412" s="115"/>
      <c r="Y412" s="130"/>
      <c r="Z412" s="391"/>
      <c r="AA412" s="306"/>
      <c r="AB412" s="306"/>
      <c r="AC412" s="398"/>
      <c r="AE412" s="16"/>
      <c r="AF412" s="16"/>
      <c r="AG412" s="16"/>
      <c r="BD412" s="16"/>
      <c r="BE412" s="16"/>
      <c r="BF412" s="16"/>
      <c r="BG412" s="16"/>
      <c r="BH412" s="16"/>
      <c r="BI412" s="16"/>
      <c r="BJ412" s="16"/>
      <c r="BK412" s="16"/>
      <c r="BL412" s="16"/>
      <c r="BO412" s="16"/>
      <c r="BP412" s="16"/>
      <c r="BQ412" s="16"/>
      <c r="BR412" s="16"/>
      <c r="BS412" s="16"/>
      <c r="BT412" s="16"/>
      <c r="BU412" s="16"/>
      <c r="FD412" s="16"/>
    </row>
    <row r="413" spans="1:160" ht="12" customHeight="1" x14ac:dyDescent="0.2">
      <c r="A413" s="404" t="s">
        <v>4554</v>
      </c>
      <c r="B413" s="299" t="s">
        <v>4555</v>
      </c>
      <c r="C413" s="303">
        <v>21244</v>
      </c>
      <c r="D413" s="259"/>
      <c r="E413" s="100"/>
      <c r="F413" s="511" t="s">
        <v>4556</v>
      </c>
      <c r="G413" s="413" t="s">
        <v>4557</v>
      </c>
      <c r="H413" s="299" t="s">
        <v>4558</v>
      </c>
      <c r="I413" s="299"/>
      <c r="J413" s="330"/>
      <c r="K413" s="330"/>
      <c r="L413" s="331"/>
      <c r="M413" s="333"/>
      <c r="N413" s="299"/>
      <c r="O413" s="311"/>
      <c r="P413" s="312"/>
      <c r="Q413" s="70"/>
      <c r="R413" s="11"/>
      <c r="S413" s="152"/>
      <c r="T413" s="152"/>
      <c r="U413" s="152"/>
      <c r="V413" s="70"/>
      <c r="W413" s="113"/>
      <c r="X413" s="101"/>
      <c r="Y413" s="100"/>
      <c r="Z413" s="242" t="s">
        <v>4559</v>
      </c>
      <c r="AA413" s="299"/>
      <c r="AB413" s="299"/>
    </row>
    <row r="414" spans="1:160" s="14" customFormat="1" ht="12.75" customHeight="1" x14ac:dyDescent="0.35">
      <c r="A414" s="17"/>
      <c r="B414" s="306"/>
      <c r="C414" s="388"/>
      <c r="D414" s="43"/>
      <c r="E414" s="43"/>
      <c r="F414" s="43"/>
      <c r="G414" s="389"/>
      <c r="H414" s="306"/>
      <c r="I414" s="306"/>
      <c r="J414" s="306"/>
      <c r="K414" s="306"/>
      <c r="L414" s="306"/>
      <c r="M414" s="306"/>
      <c r="N414" s="306"/>
      <c r="O414" s="390"/>
      <c r="P414" s="390"/>
      <c r="Q414" s="43"/>
      <c r="V414" s="43"/>
      <c r="W414" s="115"/>
      <c r="Y414" s="130"/>
      <c r="Z414" s="391"/>
      <c r="AA414" s="306"/>
      <c r="AB414" s="306"/>
      <c r="AC414" s="398"/>
      <c r="AE414" s="16"/>
      <c r="AF414" s="16"/>
      <c r="AG414" s="16"/>
      <c r="BD414" s="16"/>
      <c r="BE414" s="16"/>
      <c r="BF414" s="16"/>
      <c r="BG414" s="16"/>
      <c r="BH414" s="16"/>
      <c r="BI414" s="16"/>
      <c r="BJ414" s="16"/>
      <c r="BK414" s="16"/>
      <c r="BL414" s="16"/>
      <c r="BO414" s="16"/>
      <c r="BP414" s="16"/>
      <c r="BQ414" s="16"/>
      <c r="BR414" s="16"/>
      <c r="BS414" s="16"/>
      <c r="BT414" s="16"/>
      <c r="BU414" s="16"/>
      <c r="FD414" s="16"/>
    </row>
    <row r="415" spans="1:160" x14ac:dyDescent="0.2">
      <c r="A415" s="404" t="s">
        <v>4510</v>
      </c>
      <c r="B415" s="299"/>
      <c r="C415" s="303">
        <v>25328</v>
      </c>
      <c r="D415" s="259"/>
      <c r="E415" s="100"/>
      <c r="F415" s="70" t="s">
        <v>4511</v>
      </c>
      <c r="G415" s="413"/>
      <c r="H415" s="299"/>
      <c r="I415" s="299"/>
      <c r="J415" s="330"/>
      <c r="K415" s="330"/>
      <c r="L415" s="331"/>
      <c r="M415" s="333"/>
      <c r="N415" s="299"/>
      <c r="O415" s="311"/>
      <c r="P415" s="312"/>
      <c r="Q415" s="70"/>
      <c r="R415" s="11"/>
      <c r="S415" s="152"/>
      <c r="T415" s="152"/>
      <c r="U415" s="152"/>
      <c r="V415" s="70"/>
      <c r="W415" s="113" t="s">
        <v>4512</v>
      </c>
      <c r="X415" s="101"/>
      <c r="Y415" s="100"/>
      <c r="Z415" s="242"/>
      <c r="AA415" s="299"/>
      <c r="AB415" s="299"/>
    </row>
    <row r="416" spans="1:160" s="14" customFormat="1" ht="12.75" customHeight="1" x14ac:dyDescent="0.35">
      <c r="A416" s="17"/>
      <c r="B416" s="306"/>
      <c r="C416" s="388"/>
      <c r="D416" s="43"/>
      <c r="E416" s="43"/>
      <c r="F416" s="43"/>
      <c r="G416" s="389"/>
      <c r="H416" s="306"/>
      <c r="I416" s="306"/>
      <c r="J416" s="306"/>
      <c r="K416" s="306"/>
      <c r="L416" s="306"/>
      <c r="M416" s="306"/>
      <c r="N416" s="306"/>
      <c r="O416" s="390"/>
      <c r="P416" s="390"/>
      <c r="Q416" s="43"/>
      <c r="V416" s="43"/>
      <c r="W416" s="115"/>
      <c r="Y416" s="130"/>
      <c r="Z416" s="391"/>
      <c r="AA416" s="306"/>
      <c r="AB416" s="306"/>
      <c r="AC416" s="398"/>
      <c r="AE416" s="16"/>
      <c r="AF416" s="16"/>
      <c r="AG416" s="16"/>
      <c r="BD416" s="16"/>
      <c r="BE416" s="16"/>
      <c r="BF416" s="16"/>
      <c r="BG416" s="16"/>
      <c r="BH416" s="16"/>
      <c r="BI416" s="16"/>
      <c r="BJ416" s="16"/>
      <c r="BK416" s="16"/>
      <c r="BL416" s="16"/>
      <c r="BO416" s="16"/>
      <c r="BP416" s="16"/>
      <c r="BQ416" s="16"/>
      <c r="BR416" s="16"/>
      <c r="BS416" s="16"/>
      <c r="BT416" s="16"/>
      <c r="BU416" s="16"/>
      <c r="FD416" s="16"/>
    </row>
    <row r="417" spans="1:160" s="235" customFormat="1" x14ac:dyDescent="0.2">
      <c r="A417" s="274" t="s">
        <v>4479</v>
      </c>
      <c r="B417" s="300" t="s">
        <v>4480</v>
      </c>
      <c r="C417" s="281">
        <v>26829</v>
      </c>
      <c r="D417" s="259" t="s">
        <v>4481</v>
      </c>
      <c r="E417" s="229">
        <v>44235</v>
      </c>
      <c r="F417" s="228" t="s">
        <v>4482</v>
      </c>
      <c r="G417" s="293" t="s">
        <v>2823</v>
      </c>
      <c r="H417" s="300" t="s">
        <v>4483</v>
      </c>
      <c r="I417" s="300"/>
      <c r="J417" s="339">
        <v>43705</v>
      </c>
      <c r="K417" s="339"/>
      <c r="L417" s="334">
        <v>42712</v>
      </c>
      <c r="M417" s="333">
        <v>43806</v>
      </c>
      <c r="N417" s="300"/>
      <c r="O417" s="318">
        <v>43285</v>
      </c>
      <c r="P417" s="316">
        <v>43649</v>
      </c>
      <c r="Q417" s="228">
        <v>1998.2005999999999</v>
      </c>
      <c r="R417" s="226" t="s">
        <v>4484</v>
      </c>
      <c r="S417" s="231">
        <v>43285</v>
      </c>
      <c r="T417" s="231"/>
      <c r="U417" s="231"/>
      <c r="V417" s="228"/>
      <c r="W417" s="233" t="s">
        <v>4485</v>
      </c>
      <c r="X417" s="234" t="s">
        <v>4634</v>
      </c>
      <c r="Y417" s="229"/>
      <c r="Z417" s="228"/>
      <c r="AA417" s="300"/>
      <c r="AB417" s="300"/>
    </row>
    <row r="418" spans="1:160" s="14" customFormat="1" ht="12.75" customHeight="1" x14ac:dyDescent="0.35">
      <c r="A418" s="17"/>
      <c r="B418" s="306"/>
      <c r="C418" s="388"/>
      <c r="D418" s="43"/>
      <c r="E418" s="43"/>
      <c r="F418" s="43"/>
      <c r="G418" s="389"/>
      <c r="H418" s="306"/>
      <c r="I418" s="306"/>
      <c r="J418" s="306"/>
      <c r="K418" s="306"/>
      <c r="L418" s="306"/>
      <c r="M418" s="306"/>
      <c r="N418" s="306"/>
      <c r="O418" s="390"/>
      <c r="P418" s="390"/>
      <c r="Q418" s="43"/>
      <c r="V418" s="43"/>
      <c r="W418" s="115"/>
      <c r="Y418" s="130"/>
      <c r="Z418" s="391"/>
      <c r="AA418" s="306"/>
      <c r="AB418" s="306"/>
      <c r="AC418" s="398"/>
      <c r="AE418" s="16"/>
      <c r="AF418" s="16"/>
      <c r="AG418" s="16"/>
      <c r="BD418" s="16"/>
      <c r="BE418" s="16"/>
      <c r="BF418" s="16"/>
      <c r="BG418" s="16"/>
      <c r="BH418" s="16"/>
      <c r="BI418" s="16"/>
      <c r="BJ418" s="16"/>
      <c r="BK418" s="16"/>
      <c r="BL418" s="16"/>
      <c r="BO418" s="16"/>
      <c r="BP418" s="16"/>
      <c r="BQ418" s="16"/>
      <c r="BR418" s="16"/>
      <c r="BS418" s="16"/>
      <c r="BT418" s="16"/>
      <c r="BU418" s="16"/>
      <c r="FD418" s="16"/>
    </row>
    <row r="419" spans="1:160" x14ac:dyDescent="0.2">
      <c r="A419" s="21" t="s">
        <v>4615</v>
      </c>
      <c r="B419" s="299" t="s">
        <v>4616</v>
      </c>
      <c r="C419" s="303">
        <v>25053</v>
      </c>
      <c r="D419" s="259" t="s">
        <v>4617</v>
      </c>
      <c r="E419" s="107">
        <v>46862</v>
      </c>
      <c r="F419" s="70" t="s">
        <v>4619</v>
      </c>
      <c r="G419" s="297" t="s">
        <v>4620</v>
      </c>
      <c r="H419" s="299" t="s">
        <v>3140</v>
      </c>
      <c r="I419" s="299" t="s">
        <v>2369</v>
      </c>
      <c r="J419" s="330">
        <v>44405</v>
      </c>
      <c r="K419" s="330"/>
      <c r="L419" s="331">
        <v>42578</v>
      </c>
      <c r="M419" s="333">
        <v>44403</v>
      </c>
      <c r="N419" s="299"/>
      <c r="O419" s="311">
        <v>43334</v>
      </c>
      <c r="P419" s="312">
        <v>43698</v>
      </c>
      <c r="Q419" s="70">
        <v>2009</v>
      </c>
      <c r="R419" s="11"/>
      <c r="S419" s="152">
        <v>43334</v>
      </c>
      <c r="T419" s="152"/>
      <c r="U419" s="152"/>
      <c r="V419" s="70"/>
      <c r="W419" s="113" t="s">
        <v>4621</v>
      </c>
      <c r="X419" s="101"/>
      <c r="Y419" s="100"/>
      <c r="Z419" s="242" t="s">
        <v>4622</v>
      </c>
      <c r="AA419" s="299"/>
      <c r="AB419" s="299"/>
    </row>
    <row r="420" spans="1:160" x14ac:dyDescent="0.2">
      <c r="A420" s="21"/>
      <c r="B420" s="299"/>
      <c r="C420" s="303"/>
      <c r="D420" s="228" t="s">
        <v>4618</v>
      </c>
      <c r="E420" s="48"/>
      <c r="F420" s="70" t="s">
        <v>4623</v>
      </c>
      <c r="G420" s="297" t="s">
        <v>4624</v>
      </c>
      <c r="H420" s="299" t="s">
        <v>4625</v>
      </c>
      <c r="I420" s="299"/>
      <c r="J420" s="330"/>
      <c r="K420" s="330"/>
      <c r="L420" s="331"/>
      <c r="M420" s="333"/>
      <c r="N420" s="299"/>
      <c r="O420" s="311"/>
      <c r="P420" s="312"/>
      <c r="Q420" s="70"/>
      <c r="R420" s="11"/>
      <c r="S420" s="152"/>
      <c r="T420" s="152"/>
      <c r="U420" s="152"/>
      <c r="V420" s="70"/>
      <c r="W420" s="113"/>
      <c r="X420" s="101"/>
      <c r="Y420" s="100"/>
      <c r="Z420" s="242"/>
      <c r="AA420" s="299"/>
      <c r="AB420" s="299"/>
    </row>
    <row r="421" spans="1:160" s="14" customFormat="1" ht="12.75" customHeight="1" x14ac:dyDescent="0.35">
      <c r="A421" s="17"/>
      <c r="B421" s="306"/>
      <c r="C421" s="388"/>
      <c r="D421" s="43"/>
      <c r="E421" s="43"/>
      <c r="F421" s="43"/>
      <c r="G421" s="389"/>
      <c r="H421" s="306"/>
      <c r="I421" s="306"/>
      <c r="J421" s="306"/>
      <c r="K421" s="306"/>
      <c r="L421" s="306"/>
      <c r="M421" s="306"/>
      <c r="N421" s="306"/>
      <c r="O421" s="390"/>
      <c r="P421" s="390"/>
      <c r="Q421" s="43"/>
      <c r="V421" s="43"/>
      <c r="W421" s="115"/>
      <c r="Y421" s="130"/>
      <c r="Z421" s="391"/>
      <c r="AA421" s="306"/>
      <c r="AB421" s="306"/>
      <c r="AC421" s="398"/>
      <c r="AE421" s="16"/>
      <c r="AF421" s="16"/>
      <c r="AG421" s="16"/>
      <c r="BD421" s="16"/>
      <c r="BE421" s="16"/>
      <c r="BF421" s="16"/>
      <c r="BG421" s="16"/>
      <c r="BH421" s="16"/>
      <c r="BI421" s="16"/>
      <c r="BJ421" s="16"/>
      <c r="BK421" s="16"/>
      <c r="BL421" s="16"/>
      <c r="BO421" s="16"/>
      <c r="BP421" s="16"/>
      <c r="BQ421" s="16"/>
      <c r="BR421" s="16"/>
      <c r="BS421" s="16"/>
      <c r="BT421" s="16"/>
      <c r="BU421" s="16"/>
      <c r="FD421" s="16"/>
    </row>
    <row r="422" spans="1:160" x14ac:dyDescent="0.2">
      <c r="A422" s="21" t="s">
        <v>4435</v>
      </c>
      <c r="B422" s="301" t="s">
        <v>4436</v>
      </c>
      <c r="C422" s="304">
        <v>32359</v>
      </c>
      <c r="D422" s="138" t="s">
        <v>4437</v>
      </c>
      <c r="E422" s="31">
        <v>46377</v>
      </c>
      <c r="F422" s="26" t="s">
        <v>4438</v>
      </c>
      <c r="G422" s="294" t="s">
        <v>3394</v>
      </c>
      <c r="H422" s="301" t="s">
        <v>4439</v>
      </c>
      <c r="I422" s="301" t="s">
        <v>843</v>
      </c>
      <c r="J422" s="337">
        <v>45056</v>
      </c>
      <c r="K422" s="337"/>
      <c r="L422" s="336">
        <v>42593</v>
      </c>
      <c r="M422" s="344">
        <v>43688</v>
      </c>
      <c r="N422" s="301"/>
      <c r="O422" s="318">
        <v>43235</v>
      </c>
      <c r="P422" s="319">
        <v>43965</v>
      </c>
      <c r="Q422" s="26" t="s">
        <v>4440</v>
      </c>
      <c r="R422" s="11" t="s">
        <v>4422</v>
      </c>
      <c r="S422" s="3">
        <v>43235</v>
      </c>
      <c r="T422" s="3"/>
      <c r="U422" s="3"/>
      <c r="V422" s="26"/>
      <c r="W422" s="112" t="s">
        <v>4470</v>
      </c>
      <c r="X422" s="5" t="s">
        <v>4582</v>
      </c>
      <c r="Y422" s="27"/>
      <c r="Z422" s="28" t="s">
        <v>4465</v>
      </c>
      <c r="AA422" s="301"/>
      <c r="AB422" s="301"/>
      <c r="AD422" s="98"/>
    </row>
    <row r="423" spans="1:160" s="14" customFormat="1" ht="12.75" customHeight="1" x14ac:dyDescent="0.35">
      <c r="A423" s="17"/>
      <c r="B423" s="306"/>
      <c r="C423" s="388"/>
      <c r="D423" s="43"/>
      <c r="E423" s="43"/>
      <c r="F423" s="43"/>
      <c r="G423" s="389"/>
      <c r="H423" s="306"/>
      <c r="I423" s="306"/>
      <c r="J423" s="306"/>
      <c r="K423" s="306"/>
      <c r="L423" s="306"/>
      <c r="M423" s="306"/>
      <c r="N423" s="306"/>
      <c r="O423" s="390"/>
      <c r="P423" s="390"/>
      <c r="Q423" s="43"/>
      <c r="V423" s="43"/>
      <c r="W423" s="115"/>
      <c r="Y423" s="130"/>
      <c r="Z423" s="391"/>
      <c r="AA423" s="306"/>
      <c r="AB423" s="306"/>
      <c r="AC423" s="398"/>
      <c r="AE423" s="16"/>
      <c r="AF423" s="16"/>
      <c r="AG423" s="16"/>
      <c r="BD423" s="16"/>
      <c r="BE423" s="16"/>
      <c r="BF423" s="16"/>
      <c r="BG423" s="16"/>
      <c r="BH423" s="16"/>
      <c r="BI423" s="16"/>
      <c r="BJ423" s="16"/>
      <c r="BK423" s="16"/>
      <c r="BL423" s="16"/>
      <c r="BO423" s="16"/>
      <c r="BP423" s="16"/>
      <c r="BQ423" s="16"/>
      <c r="BR423" s="16"/>
      <c r="BS423" s="16"/>
      <c r="BT423" s="16"/>
      <c r="BU423" s="16"/>
      <c r="FD423" s="16"/>
    </row>
    <row r="424" spans="1:160" ht="12.75" customHeight="1" x14ac:dyDescent="0.2">
      <c r="A424" s="274" t="s">
        <v>4501</v>
      </c>
      <c r="B424" s="300" t="s">
        <v>4502</v>
      </c>
      <c r="C424" s="281">
        <v>30289</v>
      </c>
      <c r="D424" s="259" t="s">
        <v>4503</v>
      </c>
      <c r="E424" s="229">
        <v>46126</v>
      </c>
      <c r="F424" s="228" t="s">
        <v>4532</v>
      </c>
      <c r="G424" s="294" t="s">
        <v>4533</v>
      </c>
      <c r="H424" s="299" t="s">
        <v>1065</v>
      </c>
      <c r="I424" s="299" t="s">
        <v>4534</v>
      </c>
      <c r="J424" s="330">
        <v>43740</v>
      </c>
      <c r="K424" s="330"/>
      <c r="L424" s="331">
        <v>43227</v>
      </c>
      <c r="M424" s="350">
        <v>43591</v>
      </c>
      <c r="N424" s="299"/>
      <c r="O424" s="315">
        <v>43286</v>
      </c>
      <c r="P424" s="316">
        <v>44016</v>
      </c>
      <c r="Q424" s="70"/>
      <c r="R424" s="16" t="s">
        <v>4505</v>
      </c>
      <c r="S424" s="10">
        <v>43286</v>
      </c>
      <c r="T424" s="10"/>
      <c r="U424" s="10"/>
      <c r="V424" s="70"/>
      <c r="W424" s="113" t="s">
        <v>4506</v>
      </c>
      <c r="X424" s="101" t="s">
        <v>4570</v>
      </c>
      <c r="Y424" s="100"/>
      <c r="Z424" s="228" t="s">
        <v>4504</v>
      </c>
      <c r="AA424" s="300"/>
      <c r="AB424" s="300"/>
      <c r="AC424" s="98"/>
      <c r="AD424" s="98"/>
      <c r="AI424" s="98"/>
      <c r="AJ424" s="98"/>
    </row>
    <row r="425" spans="1:160" s="14" customFormat="1" ht="12.75" customHeight="1" x14ac:dyDescent="0.35">
      <c r="A425" s="17"/>
      <c r="B425" s="306"/>
      <c r="C425" s="388"/>
      <c r="D425" s="43"/>
      <c r="E425" s="43"/>
      <c r="F425" s="43"/>
      <c r="G425" s="389"/>
      <c r="H425" s="306"/>
      <c r="I425" s="306"/>
      <c r="J425" s="306"/>
      <c r="K425" s="306"/>
      <c r="L425" s="306"/>
      <c r="M425" s="306"/>
      <c r="N425" s="306"/>
      <c r="O425" s="390"/>
      <c r="P425" s="390"/>
      <c r="Q425" s="43"/>
      <c r="V425" s="43"/>
      <c r="W425" s="115"/>
      <c r="Y425" s="130"/>
      <c r="Z425" s="391"/>
      <c r="AA425" s="306"/>
      <c r="AB425" s="306"/>
      <c r="AC425" s="398"/>
      <c r="AE425" s="16"/>
      <c r="AF425" s="16"/>
      <c r="AG425" s="16"/>
      <c r="BD425" s="16"/>
      <c r="BE425" s="16"/>
      <c r="BF425" s="16"/>
      <c r="BG425" s="16"/>
      <c r="BH425" s="16"/>
      <c r="BI425" s="16"/>
      <c r="BJ425" s="16"/>
      <c r="BK425" s="16"/>
      <c r="BL425" s="16"/>
      <c r="BO425" s="16"/>
      <c r="BP425" s="16"/>
      <c r="BQ425" s="16"/>
      <c r="BR425" s="16"/>
      <c r="BS425" s="16"/>
      <c r="BT425" s="16"/>
      <c r="BU425" s="16"/>
      <c r="FD425" s="16"/>
    </row>
    <row r="426" spans="1:160" x14ac:dyDescent="0.2">
      <c r="A426" s="274" t="s">
        <v>4542</v>
      </c>
      <c r="B426" s="300" t="s">
        <v>4543</v>
      </c>
      <c r="C426" s="281">
        <v>30761</v>
      </c>
      <c r="D426" s="259" t="s">
        <v>4544</v>
      </c>
      <c r="E426" s="229">
        <v>46941</v>
      </c>
      <c r="F426" s="228" t="s">
        <v>4545</v>
      </c>
      <c r="G426" s="294" t="s">
        <v>4546</v>
      </c>
      <c r="H426" s="299" t="s">
        <v>1044</v>
      </c>
      <c r="I426" s="299" t="s">
        <v>3034</v>
      </c>
      <c r="J426" s="330">
        <v>45119</v>
      </c>
      <c r="K426" s="330"/>
      <c r="L426" s="331">
        <v>43192</v>
      </c>
      <c r="M426" s="350">
        <v>45017</v>
      </c>
      <c r="N426" s="299"/>
      <c r="O426" s="315">
        <v>43300</v>
      </c>
      <c r="P426" s="316">
        <v>44030</v>
      </c>
      <c r="Q426" s="70">
        <v>2013.2016000000001</v>
      </c>
      <c r="R426" s="11" t="s">
        <v>4547</v>
      </c>
      <c r="S426" s="10">
        <v>43300</v>
      </c>
      <c r="T426" s="10"/>
      <c r="U426" s="10"/>
      <c r="V426" s="70"/>
      <c r="W426" s="113" t="s">
        <v>4548</v>
      </c>
      <c r="X426" s="101" t="s">
        <v>4552</v>
      </c>
      <c r="Y426" s="100"/>
      <c r="Z426" s="228"/>
      <c r="AA426" s="300"/>
      <c r="AB426" s="300"/>
      <c r="AC426" s="98"/>
      <c r="AD426" s="98"/>
      <c r="AI426" s="98"/>
      <c r="AJ426" s="98"/>
    </row>
    <row r="427" spans="1:160" s="14" customFormat="1" ht="12.75" customHeight="1" x14ac:dyDescent="0.35">
      <c r="A427" s="17"/>
      <c r="B427" s="306"/>
      <c r="C427" s="388"/>
      <c r="D427" s="43"/>
      <c r="E427" s="43"/>
      <c r="F427" s="43"/>
      <c r="G427" s="389"/>
      <c r="H427" s="306"/>
      <c r="I427" s="306"/>
      <c r="J427" s="306"/>
      <c r="K427" s="306"/>
      <c r="L427" s="306"/>
      <c r="M427" s="306"/>
      <c r="N427" s="306"/>
      <c r="O427" s="390"/>
      <c r="P427" s="390"/>
      <c r="Q427" s="43"/>
      <c r="V427" s="43"/>
      <c r="W427" s="115"/>
      <c r="Y427" s="130"/>
      <c r="Z427" s="391"/>
      <c r="AA427" s="306"/>
      <c r="AB427" s="306"/>
      <c r="AC427" s="398"/>
      <c r="AE427" s="16"/>
      <c r="AF427" s="16"/>
      <c r="AG427" s="16"/>
      <c r="BD427" s="16"/>
      <c r="BE427" s="16"/>
      <c r="BF427" s="16"/>
      <c r="BG427" s="16"/>
      <c r="BH427" s="16"/>
      <c r="BI427" s="16"/>
      <c r="BJ427" s="16"/>
      <c r="BK427" s="16"/>
      <c r="BL427" s="16"/>
      <c r="BO427" s="16"/>
      <c r="BP427" s="16"/>
      <c r="BQ427" s="16"/>
      <c r="BR427" s="16"/>
      <c r="BS427" s="16"/>
      <c r="BT427" s="16"/>
      <c r="BU427" s="16"/>
      <c r="FD427" s="16"/>
    </row>
    <row r="428" spans="1:160" x14ac:dyDescent="0.2">
      <c r="A428" s="21" t="s">
        <v>4455</v>
      </c>
      <c r="B428" s="301" t="s">
        <v>4456</v>
      </c>
      <c r="C428" s="304">
        <v>31006</v>
      </c>
      <c r="D428" s="259" t="s">
        <v>4457</v>
      </c>
      <c r="E428" s="31">
        <v>44728</v>
      </c>
      <c r="F428" s="26" t="s">
        <v>4458</v>
      </c>
      <c r="G428" s="294" t="s">
        <v>2169</v>
      </c>
      <c r="H428" s="301" t="s">
        <v>4459</v>
      </c>
      <c r="I428" s="301" t="s">
        <v>885</v>
      </c>
      <c r="J428" s="337">
        <v>44824</v>
      </c>
      <c r="K428" s="337"/>
      <c r="L428" s="336">
        <v>42311</v>
      </c>
      <c r="M428" s="344">
        <v>43406</v>
      </c>
      <c r="N428" s="301"/>
      <c r="O428" s="318">
        <v>43257</v>
      </c>
      <c r="P428" s="319">
        <v>43621</v>
      </c>
      <c r="Q428" s="26"/>
      <c r="R428" s="11" t="s">
        <v>4460</v>
      </c>
      <c r="S428" s="3">
        <v>43257</v>
      </c>
      <c r="T428" s="3"/>
      <c r="U428" s="3"/>
      <c r="V428" s="26"/>
      <c r="W428" s="112" t="s">
        <v>4464</v>
      </c>
      <c r="X428" s="5" t="s">
        <v>4535</v>
      </c>
      <c r="Y428" s="27"/>
      <c r="Z428" s="28"/>
      <c r="AA428" s="301"/>
      <c r="AB428" s="301"/>
      <c r="AD428" s="98"/>
    </row>
    <row r="429" spans="1:160" s="14" customFormat="1" ht="12.75" customHeight="1" x14ac:dyDescent="0.35">
      <c r="A429" s="17"/>
      <c r="B429" s="306"/>
      <c r="C429" s="388"/>
      <c r="D429" s="43"/>
      <c r="E429" s="43"/>
      <c r="F429" s="43"/>
      <c r="G429" s="389"/>
      <c r="H429" s="306"/>
      <c r="I429" s="306"/>
      <c r="J429" s="306"/>
      <c r="K429" s="306"/>
      <c r="L429" s="306"/>
      <c r="M429" s="306"/>
      <c r="N429" s="306"/>
      <c r="O429" s="390"/>
      <c r="P429" s="390"/>
      <c r="Q429" s="43"/>
      <c r="V429" s="43"/>
      <c r="W429" s="115"/>
      <c r="Y429" s="130"/>
      <c r="Z429" s="391"/>
      <c r="AA429" s="306"/>
      <c r="AB429" s="306"/>
      <c r="AC429" s="398"/>
      <c r="AE429" s="16"/>
      <c r="AF429" s="16"/>
      <c r="AG429" s="16"/>
      <c r="BD429" s="16"/>
      <c r="BE429" s="16"/>
      <c r="BF429" s="16"/>
      <c r="BG429" s="16"/>
      <c r="BH429" s="16"/>
      <c r="BI429" s="16"/>
      <c r="BJ429" s="16"/>
      <c r="BK429" s="16"/>
      <c r="BL429" s="16"/>
      <c r="BO429" s="16"/>
      <c r="BP429" s="16"/>
      <c r="BQ429" s="16"/>
      <c r="BR429" s="16"/>
      <c r="BS429" s="16"/>
      <c r="BT429" s="16"/>
      <c r="BU429" s="16"/>
      <c r="FD429" s="16"/>
    </row>
    <row r="430" spans="1:160" s="235" customFormat="1" x14ac:dyDescent="0.2">
      <c r="A430" s="274" t="s">
        <v>4093</v>
      </c>
      <c r="B430" s="300" t="s">
        <v>4094</v>
      </c>
      <c r="C430" s="281">
        <v>30424</v>
      </c>
      <c r="D430" s="259" t="s">
        <v>4095</v>
      </c>
      <c r="E430" s="229">
        <v>45737</v>
      </c>
      <c r="F430" s="228" t="s">
        <v>4096</v>
      </c>
      <c r="G430" s="293" t="s">
        <v>4097</v>
      </c>
      <c r="H430" s="300" t="s">
        <v>4098</v>
      </c>
      <c r="I430" s="300" t="s">
        <v>843</v>
      </c>
      <c r="J430" s="334">
        <v>43922</v>
      </c>
      <c r="K430" s="448"/>
      <c r="L430" s="448">
        <v>42067</v>
      </c>
      <c r="M430" s="333">
        <v>43894</v>
      </c>
      <c r="N430" s="334"/>
      <c r="O430" s="318">
        <v>42888</v>
      </c>
      <c r="P430" s="316">
        <v>43617</v>
      </c>
      <c r="Q430" s="236" t="s">
        <v>4099</v>
      </c>
      <c r="R430" s="226" t="s">
        <v>4100</v>
      </c>
      <c r="S430" s="231">
        <v>42888</v>
      </c>
      <c r="T430" s="231"/>
      <c r="U430" s="231"/>
      <c r="V430" s="228"/>
      <c r="W430" s="233" t="s">
        <v>4177</v>
      </c>
      <c r="X430" s="234" t="s">
        <v>4509</v>
      </c>
      <c r="Y430" s="229"/>
      <c r="Z430" s="229" t="s">
        <v>4203</v>
      </c>
      <c r="AA430" s="300"/>
      <c r="AB430" s="300"/>
    </row>
    <row r="431" spans="1:160" s="14" customFormat="1" ht="12.75" customHeight="1" x14ac:dyDescent="0.35">
      <c r="A431" s="17"/>
      <c r="B431" s="306"/>
      <c r="C431" s="388"/>
      <c r="D431" s="43"/>
      <c r="E431" s="43"/>
      <c r="F431" s="43"/>
      <c r="G431" s="389"/>
      <c r="H431" s="306"/>
      <c r="I431" s="306"/>
      <c r="J431" s="306"/>
      <c r="K431" s="306"/>
      <c r="L431" s="306"/>
      <c r="M431" s="306"/>
      <c r="N431" s="306"/>
      <c r="O431" s="390"/>
      <c r="P431" s="390"/>
      <c r="Q431" s="43"/>
      <c r="V431" s="43"/>
      <c r="W431" s="115"/>
      <c r="Y431" s="130"/>
      <c r="Z431" s="391"/>
      <c r="AA431" s="306"/>
      <c r="AB431" s="306"/>
      <c r="AC431" s="398"/>
      <c r="AE431" s="16"/>
      <c r="AF431" s="16"/>
      <c r="AG431" s="16"/>
      <c r="BD431" s="16"/>
      <c r="BE431" s="16"/>
      <c r="BF431" s="16"/>
      <c r="BG431" s="16"/>
      <c r="BH431" s="16"/>
      <c r="BI431" s="16"/>
      <c r="BJ431" s="16"/>
      <c r="BK431" s="16"/>
      <c r="BL431" s="16"/>
      <c r="BO431" s="16"/>
      <c r="BP431" s="16"/>
      <c r="BQ431" s="16"/>
      <c r="BR431" s="16"/>
      <c r="BS431" s="16"/>
      <c r="BT431" s="16"/>
      <c r="BU431" s="16"/>
      <c r="FD431" s="16"/>
    </row>
    <row r="432" spans="1:160" s="235" customFormat="1" ht="10.5" customHeight="1" x14ac:dyDescent="0.2">
      <c r="A432" s="274" t="s">
        <v>3155</v>
      </c>
      <c r="B432" s="300" t="s">
        <v>3156</v>
      </c>
      <c r="C432" s="281">
        <v>33413</v>
      </c>
      <c r="D432" s="259" t="s">
        <v>3157</v>
      </c>
      <c r="E432" s="229">
        <v>45089</v>
      </c>
      <c r="F432" s="228" t="s">
        <v>4204</v>
      </c>
      <c r="G432" s="293" t="s">
        <v>4382</v>
      </c>
      <c r="H432" s="300" t="s">
        <v>2991</v>
      </c>
      <c r="I432" s="469" t="s">
        <v>803</v>
      </c>
      <c r="J432" s="333">
        <v>43272</v>
      </c>
      <c r="K432" s="333"/>
      <c r="L432" s="334">
        <v>42170</v>
      </c>
      <c r="M432" s="333">
        <v>43996</v>
      </c>
      <c r="N432" s="334"/>
      <c r="O432" s="318">
        <v>42538</v>
      </c>
      <c r="P432" s="372">
        <v>43267</v>
      </c>
      <c r="Q432" s="236"/>
      <c r="R432" s="226" t="s">
        <v>3158</v>
      </c>
      <c r="S432" s="231">
        <v>42172</v>
      </c>
      <c r="T432" s="231"/>
      <c r="U432" s="231"/>
      <c r="V432" s="228"/>
      <c r="W432" s="233" t="s">
        <v>3159</v>
      </c>
      <c r="X432" s="234" t="s">
        <v>4471</v>
      </c>
      <c r="Y432" s="229"/>
      <c r="Z432" s="229" t="s">
        <v>2848</v>
      </c>
      <c r="AA432" s="300"/>
      <c r="AB432" s="300"/>
    </row>
    <row r="433" spans="1:160" s="235" customFormat="1" ht="10.5" customHeight="1" x14ac:dyDescent="0.2">
      <c r="A433" s="274"/>
      <c r="B433" s="300"/>
      <c r="C433" s="281"/>
      <c r="D433" s="28"/>
      <c r="E433" s="229"/>
      <c r="F433" s="228"/>
      <c r="G433" s="293"/>
      <c r="H433" s="300"/>
      <c r="I433" s="469"/>
      <c r="J433" s="333"/>
      <c r="K433" s="333"/>
      <c r="L433" s="334"/>
      <c r="M433" s="344"/>
      <c r="N433" s="334"/>
      <c r="O433" s="318"/>
      <c r="P433" s="372"/>
      <c r="Q433" s="236"/>
      <c r="R433" s="226"/>
      <c r="S433" s="231"/>
      <c r="T433" s="231"/>
      <c r="U433" s="231"/>
      <c r="V433" s="228"/>
      <c r="W433" s="233"/>
      <c r="X433" s="234"/>
      <c r="Y433" s="229"/>
      <c r="Z433" s="229"/>
      <c r="AA433" s="300"/>
      <c r="AB433" s="300"/>
    </row>
    <row r="434" spans="1:160" x14ac:dyDescent="0.2">
      <c r="A434" s="274" t="s">
        <v>4424</v>
      </c>
      <c r="B434" s="301" t="s">
        <v>4425</v>
      </c>
      <c r="C434" s="304">
        <v>31119</v>
      </c>
      <c r="D434" s="259" t="s">
        <v>4426</v>
      </c>
      <c r="E434" s="100">
        <v>46804</v>
      </c>
      <c r="F434" s="26" t="s">
        <v>4427</v>
      </c>
      <c r="G434" s="292" t="s">
        <v>4428</v>
      </c>
      <c r="H434" s="301" t="s">
        <v>538</v>
      </c>
      <c r="I434" s="301" t="s">
        <v>843</v>
      </c>
      <c r="J434" s="335">
        <v>44990</v>
      </c>
      <c r="K434" s="335"/>
      <c r="L434" s="336">
        <v>43109</v>
      </c>
      <c r="M434" s="349">
        <v>44204</v>
      </c>
      <c r="N434" s="346">
        <v>45005</v>
      </c>
      <c r="O434" s="326">
        <v>43236</v>
      </c>
      <c r="P434" s="327">
        <v>43966</v>
      </c>
      <c r="Q434" s="28"/>
      <c r="R434" s="2" t="s">
        <v>4429</v>
      </c>
      <c r="S434" s="3">
        <v>43236</v>
      </c>
      <c r="T434" s="3"/>
      <c r="U434" s="3"/>
      <c r="V434" s="26"/>
      <c r="W434" s="112" t="s">
        <v>4430</v>
      </c>
      <c r="X434" s="112" t="s">
        <v>4454</v>
      </c>
      <c r="Y434" s="26"/>
      <c r="Z434" s="26" t="s">
        <v>4431</v>
      </c>
      <c r="AA434" s="301"/>
      <c r="AB434" s="301"/>
      <c r="AC434" s="116"/>
      <c r="AD434" s="116"/>
      <c r="AE434" s="116"/>
      <c r="AF434" s="116"/>
      <c r="AG434" s="116"/>
      <c r="AH434" s="116"/>
      <c r="AP434" s="116"/>
    </row>
    <row r="435" spans="1:160" s="14" customFormat="1" ht="12.75" customHeight="1" x14ac:dyDescent="0.35">
      <c r="A435" s="17"/>
      <c r="B435" s="306"/>
      <c r="C435" s="388"/>
      <c r="D435" s="43"/>
      <c r="E435" s="43"/>
      <c r="F435" s="43"/>
      <c r="G435" s="389"/>
      <c r="H435" s="306"/>
      <c r="I435" s="306"/>
      <c r="J435" s="306"/>
      <c r="K435" s="306"/>
      <c r="L435" s="306"/>
      <c r="M435" s="306"/>
      <c r="N435" s="306"/>
      <c r="O435" s="390"/>
      <c r="P435" s="390"/>
      <c r="Q435" s="43"/>
      <c r="V435" s="43"/>
      <c r="W435" s="115"/>
      <c r="Y435" s="130"/>
      <c r="Z435" s="391"/>
      <c r="AA435" s="306"/>
      <c r="AB435" s="306"/>
      <c r="AC435" s="398"/>
      <c r="AE435" s="16"/>
      <c r="AF435" s="16"/>
      <c r="AG435" s="16"/>
      <c r="BD435" s="16"/>
      <c r="BE435" s="16"/>
      <c r="BF435" s="16"/>
      <c r="BG435" s="16"/>
      <c r="BH435" s="16"/>
      <c r="BI435" s="16"/>
      <c r="BJ435" s="16"/>
      <c r="BK435" s="16"/>
      <c r="BL435" s="16"/>
      <c r="BO435" s="16"/>
      <c r="BP435" s="16"/>
      <c r="BQ435" s="16"/>
      <c r="BR435" s="16"/>
      <c r="BS435" s="16"/>
      <c r="BT435" s="16"/>
      <c r="BU435" s="16"/>
      <c r="FD435" s="16"/>
    </row>
    <row r="436" spans="1:160" s="235" customFormat="1" x14ac:dyDescent="0.2">
      <c r="A436" s="404" t="s">
        <v>3599</v>
      </c>
      <c r="B436" s="300" t="s">
        <v>3600</v>
      </c>
      <c r="C436" s="281">
        <v>30953</v>
      </c>
      <c r="D436" s="259" t="s">
        <v>3601</v>
      </c>
      <c r="E436" s="229">
        <v>46174</v>
      </c>
      <c r="F436" s="228" t="s">
        <v>3602</v>
      </c>
      <c r="G436" s="293" t="s">
        <v>3603</v>
      </c>
      <c r="H436" s="300" t="s">
        <v>1925</v>
      </c>
      <c r="I436" s="300" t="s">
        <v>843</v>
      </c>
      <c r="J436" s="333">
        <v>44362</v>
      </c>
      <c r="K436" s="333"/>
      <c r="L436" s="334">
        <v>42474</v>
      </c>
      <c r="M436" s="344">
        <v>43568</v>
      </c>
      <c r="N436" s="334">
        <v>44357</v>
      </c>
      <c r="O436" s="318">
        <v>42557</v>
      </c>
      <c r="P436" s="316">
        <v>43286</v>
      </c>
      <c r="Q436" s="228"/>
      <c r="R436" s="226" t="s">
        <v>3604</v>
      </c>
      <c r="S436" s="231">
        <v>42557</v>
      </c>
      <c r="T436" s="231"/>
      <c r="U436" s="231"/>
      <c r="V436" s="228"/>
      <c r="W436" s="233" t="s">
        <v>4002</v>
      </c>
      <c r="X436" s="234" t="s">
        <v>4443</v>
      </c>
      <c r="Y436" s="229"/>
      <c r="Z436" s="228" t="s">
        <v>3605</v>
      </c>
      <c r="AA436" s="300"/>
      <c r="AB436" s="300"/>
    </row>
    <row r="437" spans="1:160" s="14" customFormat="1" ht="12" customHeight="1" x14ac:dyDescent="0.35">
      <c r="A437" s="17"/>
      <c r="B437" s="306"/>
      <c r="C437" s="388"/>
      <c r="D437" s="43"/>
      <c r="E437" s="43"/>
      <c r="F437" s="43"/>
      <c r="G437" s="389"/>
      <c r="H437" s="306"/>
      <c r="I437" s="306"/>
      <c r="J437" s="306"/>
      <c r="K437" s="306"/>
      <c r="L437" s="306"/>
      <c r="M437" s="306"/>
      <c r="N437" s="306"/>
      <c r="O437" s="390"/>
      <c r="P437" s="390"/>
      <c r="Q437" s="43"/>
      <c r="V437" s="43"/>
      <c r="W437" s="115"/>
      <c r="Y437" s="130"/>
      <c r="Z437" s="391"/>
      <c r="AA437" s="306"/>
      <c r="AB437" s="306"/>
      <c r="AC437" s="398"/>
      <c r="AE437" s="16"/>
      <c r="AF437" s="16"/>
      <c r="AG437" s="16"/>
      <c r="BD437" s="16"/>
      <c r="BE437" s="16"/>
      <c r="BF437" s="16"/>
      <c r="BG437" s="16"/>
      <c r="BH437" s="16"/>
      <c r="BI437" s="16"/>
      <c r="BJ437" s="16"/>
      <c r="BK437" s="16"/>
      <c r="BL437" s="16"/>
      <c r="BO437" s="16"/>
      <c r="BP437" s="16"/>
      <c r="BQ437" s="16"/>
      <c r="BR437" s="16"/>
      <c r="BS437" s="16"/>
      <c r="BT437" s="16"/>
      <c r="BU437" s="16"/>
      <c r="FD437" s="16"/>
    </row>
    <row r="438" spans="1:160" x14ac:dyDescent="0.2">
      <c r="A438" s="21" t="s">
        <v>3566</v>
      </c>
      <c r="B438" s="299" t="s">
        <v>3567</v>
      </c>
      <c r="C438" s="303">
        <v>25790</v>
      </c>
      <c r="D438" s="138" t="s">
        <v>3568</v>
      </c>
      <c r="E438" s="100">
        <v>45782</v>
      </c>
      <c r="F438" s="70" t="s">
        <v>4218</v>
      </c>
      <c r="G438" s="297" t="s">
        <v>4395</v>
      </c>
      <c r="H438" s="299" t="s">
        <v>4219</v>
      </c>
      <c r="I438" s="299"/>
      <c r="J438" s="330">
        <v>44146</v>
      </c>
      <c r="K438" s="330"/>
      <c r="L438" s="331">
        <v>41593</v>
      </c>
      <c r="M438" s="333">
        <v>43419</v>
      </c>
      <c r="N438" s="334"/>
      <c r="O438" s="314">
        <v>42899</v>
      </c>
      <c r="P438" s="424">
        <v>43263</v>
      </c>
      <c r="Q438" s="70" t="s">
        <v>3575</v>
      </c>
      <c r="R438" s="11" t="s">
        <v>3576</v>
      </c>
      <c r="S438" s="152">
        <v>42534</v>
      </c>
      <c r="T438" s="152"/>
      <c r="U438" s="152"/>
      <c r="V438" s="70"/>
      <c r="W438" s="113" t="s">
        <v>3570</v>
      </c>
      <c r="X438" s="101" t="s">
        <v>4441</v>
      </c>
      <c r="Y438" s="100"/>
      <c r="Z438" s="242" t="s">
        <v>3577</v>
      </c>
      <c r="AA438" s="299"/>
      <c r="AB438" s="299"/>
      <c r="AC438" s="154"/>
      <c r="AD438" s="154"/>
      <c r="AE438" s="154"/>
      <c r="AF438" s="154"/>
    </row>
    <row r="439" spans="1:160" x14ac:dyDescent="0.2">
      <c r="A439" s="21"/>
      <c r="B439" s="299"/>
      <c r="C439" s="303"/>
      <c r="D439" s="28"/>
      <c r="E439" s="100" t="s">
        <v>3571</v>
      </c>
      <c r="F439" s="70" t="s">
        <v>3572</v>
      </c>
      <c r="G439" s="297" t="s">
        <v>3573</v>
      </c>
      <c r="H439" s="299" t="s">
        <v>3574</v>
      </c>
      <c r="I439" s="299"/>
      <c r="J439" s="330"/>
      <c r="K439" s="330"/>
      <c r="L439" s="331"/>
      <c r="M439" s="333"/>
      <c r="N439" s="334"/>
      <c r="O439" s="314"/>
      <c r="P439" s="312"/>
      <c r="Q439" s="70"/>
      <c r="R439" s="11"/>
      <c r="S439" s="152"/>
      <c r="T439" s="152"/>
      <c r="U439" s="152"/>
      <c r="V439" s="70"/>
      <c r="W439" s="113"/>
      <c r="X439" s="101"/>
      <c r="Y439" s="100"/>
      <c r="Z439" s="242"/>
      <c r="AA439" s="299"/>
      <c r="AB439" s="299"/>
      <c r="AC439" s="154"/>
      <c r="AD439" s="154"/>
      <c r="AE439" s="154"/>
      <c r="AF439" s="154"/>
    </row>
    <row r="440" spans="1:160" s="14" customFormat="1" ht="12.75" customHeight="1" x14ac:dyDescent="0.35">
      <c r="A440" s="17"/>
      <c r="B440" s="306"/>
      <c r="C440" s="388"/>
      <c r="D440" s="43"/>
      <c r="E440" s="43"/>
      <c r="F440" s="43"/>
      <c r="G440" s="389"/>
      <c r="H440" s="306"/>
      <c r="I440" s="306"/>
      <c r="J440" s="306"/>
      <c r="K440" s="306"/>
      <c r="L440" s="306"/>
      <c r="M440" s="306"/>
      <c r="N440" s="306"/>
      <c r="O440" s="390"/>
      <c r="P440" s="390"/>
      <c r="Q440" s="43"/>
      <c r="V440" s="43"/>
      <c r="W440" s="115"/>
      <c r="Y440" s="130"/>
      <c r="Z440" s="391"/>
      <c r="AA440" s="306"/>
      <c r="AB440" s="306"/>
      <c r="AC440" s="398"/>
      <c r="AE440" s="16"/>
      <c r="AF440" s="16"/>
      <c r="AG440" s="16"/>
      <c r="BD440" s="16"/>
      <c r="BE440" s="16"/>
      <c r="BF440" s="16"/>
      <c r="BG440" s="16"/>
      <c r="BH440" s="16"/>
      <c r="BI440" s="16"/>
      <c r="BJ440" s="16"/>
      <c r="BK440" s="16"/>
      <c r="BL440" s="16"/>
      <c r="BO440" s="16"/>
      <c r="BP440" s="16"/>
      <c r="BQ440" s="16"/>
      <c r="BR440" s="16"/>
      <c r="BS440" s="16"/>
      <c r="BT440" s="16"/>
      <c r="BU440" s="16"/>
      <c r="FD440" s="16"/>
    </row>
    <row r="441" spans="1:160" x14ac:dyDescent="0.2">
      <c r="A441" s="404" t="s">
        <v>3003</v>
      </c>
      <c r="B441" s="301" t="s">
        <v>3004</v>
      </c>
      <c r="C441" s="304">
        <v>31494</v>
      </c>
      <c r="D441" s="138" t="s">
        <v>3005</v>
      </c>
      <c r="E441" s="31">
        <v>44879</v>
      </c>
      <c r="F441" s="26" t="s">
        <v>4084</v>
      </c>
      <c r="G441" s="294" t="s">
        <v>4085</v>
      </c>
      <c r="H441" s="301" t="s">
        <v>553</v>
      </c>
      <c r="I441" s="301" t="s">
        <v>2965</v>
      </c>
      <c r="J441" s="337">
        <v>44918</v>
      </c>
      <c r="K441" s="337"/>
      <c r="L441" s="336">
        <v>42334</v>
      </c>
      <c r="M441" s="344">
        <v>44160</v>
      </c>
      <c r="N441" s="301"/>
      <c r="O441" s="318">
        <v>42402</v>
      </c>
      <c r="P441" s="316">
        <v>43497</v>
      </c>
      <c r="Q441" s="26">
        <v>2011</v>
      </c>
      <c r="R441" s="11" t="s">
        <v>554</v>
      </c>
      <c r="S441" s="3">
        <v>42037</v>
      </c>
      <c r="T441" s="3"/>
      <c r="U441" s="3"/>
      <c r="V441" s="26"/>
      <c r="W441" s="112" t="s">
        <v>3007</v>
      </c>
      <c r="X441" s="5" t="s">
        <v>4434</v>
      </c>
      <c r="Y441" s="27"/>
      <c r="Z441" s="28" t="s">
        <v>3006</v>
      </c>
      <c r="AA441" s="301"/>
      <c r="AB441" s="301"/>
      <c r="AD441" s="98"/>
    </row>
    <row r="442" spans="1:160" s="14" customFormat="1" ht="12.75" customHeight="1" x14ac:dyDescent="0.35">
      <c r="A442" s="17"/>
      <c r="B442" s="306"/>
      <c r="C442" s="388"/>
      <c r="D442" s="43"/>
      <c r="E442" s="43"/>
      <c r="F442" s="43"/>
      <c r="G442" s="389"/>
      <c r="H442" s="306"/>
      <c r="I442" s="306"/>
      <c r="J442" s="306"/>
      <c r="K442" s="306"/>
      <c r="L442" s="306"/>
      <c r="M442" s="306"/>
      <c r="N442" s="306"/>
      <c r="O442" s="390"/>
      <c r="P442" s="390"/>
      <c r="Q442" s="43"/>
      <c r="V442" s="43"/>
      <c r="W442" s="115"/>
      <c r="Y442" s="130"/>
      <c r="Z442" s="391"/>
      <c r="AA442" s="306"/>
      <c r="AB442" s="306"/>
      <c r="AC442" s="398"/>
      <c r="AE442" s="16"/>
      <c r="AF442" s="16"/>
      <c r="AG442" s="16"/>
      <c r="BD442" s="16"/>
      <c r="BE442" s="16"/>
      <c r="BF442" s="16"/>
      <c r="BG442" s="16"/>
      <c r="BH442" s="16"/>
      <c r="BI442" s="16"/>
      <c r="BJ442" s="16"/>
      <c r="BK442" s="16"/>
      <c r="BL442" s="16"/>
      <c r="BO442" s="16"/>
      <c r="BP442" s="16"/>
      <c r="BQ442" s="16"/>
      <c r="BR442" s="16"/>
      <c r="BS442" s="16"/>
      <c r="BT442" s="16"/>
      <c r="BU442" s="16"/>
      <c r="FD442" s="16"/>
    </row>
    <row r="443" spans="1:160" s="235" customFormat="1" x14ac:dyDescent="0.2">
      <c r="A443" s="274" t="s">
        <v>1425</v>
      </c>
      <c r="B443" s="300" t="s">
        <v>851</v>
      </c>
      <c r="C443" s="281">
        <v>23990</v>
      </c>
      <c r="D443" s="259" t="s">
        <v>3551</v>
      </c>
      <c r="E443" s="229">
        <v>44281</v>
      </c>
      <c r="F443" s="228" t="s">
        <v>4144</v>
      </c>
      <c r="G443" s="293" t="s">
        <v>4145</v>
      </c>
      <c r="H443" s="300" t="s">
        <v>1047</v>
      </c>
      <c r="I443" s="299" t="s">
        <v>845</v>
      </c>
      <c r="J443" s="333">
        <v>43363</v>
      </c>
      <c r="K443" s="333"/>
      <c r="L443" s="334">
        <v>43137</v>
      </c>
      <c r="M443" s="337">
        <v>43502</v>
      </c>
      <c r="N443" s="334">
        <v>42790</v>
      </c>
      <c r="O443" s="318">
        <v>42871</v>
      </c>
      <c r="P443" s="319">
        <v>43235</v>
      </c>
      <c r="Q443" s="236"/>
      <c r="R443" s="226" t="s">
        <v>3552</v>
      </c>
      <c r="S443" s="231">
        <v>42506</v>
      </c>
      <c r="T443" s="231"/>
      <c r="U443" s="231"/>
      <c r="V443" s="228"/>
      <c r="W443" s="233" t="s">
        <v>3553</v>
      </c>
      <c r="X443" s="234" t="s">
        <v>4415</v>
      </c>
      <c r="Y443" s="229"/>
      <c r="Z443" s="228"/>
      <c r="AA443" s="300"/>
      <c r="AB443" s="300"/>
    </row>
    <row r="444" spans="1:160" s="235" customFormat="1" x14ac:dyDescent="0.2">
      <c r="A444" s="274"/>
      <c r="B444" s="300"/>
      <c r="C444" s="281"/>
      <c r="D444" s="28"/>
      <c r="E444" s="229"/>
      <c r="F444" s="228"/>
      <c r="G444" s="293"/>
      <c r="H444" s="300"/>
      <c r="I444" s="299"/>
      <c r="J444" s="333"/>
      <c r="K444" s="333"/>
      <c r="L444" s="334"/>
      <c r="M444" s="337"/>
      <c r="N444" s="334"/>
      <c r="O444" s="314"/>
      <c r="P444" s="424"/>
      <c r="Q444" s="236"/>
      <c r="R444" s="226"/>
      <c r="S444" s="507"/>
      <c r="T444" s="507"/>
      <c r="U444" s="507"/>
      <c r="V444" s="228"/>
      <c r="W444" s="233"/>
      <c r="X444" s="234"/>
      <c r="Y444" s="229"/>
      <c r="Z444" s="228"/>
      <c r="AA444" s="300"/>
      <c r="AB444" s="300"/>
    </row>
    <row r="445" spans="1:160" x14ac:dyDescent="0.2">
      <c r="A445" s="21" t="s">
        <v>4222</v>
      </c>
      <c r="B445" s="299" t="s">
        <v>4223</v>
      </c>
      <c r="C445" s="303">
        <v>26086</v>
      </c>
      <c r="D445" s="259" t="s">
        <v>4224</v>
      </c>
      <c r="E445" s="100">
        <v>46586</v>
      </c>
      <c r="F445" s="70" t="s">
        <v>4225</v>
      </c>
      <c r="G445" s="297" t="s">
        <v>4226</v>
      </c>
      <c r="H445" s="299" t="s">
        <v>3940</v>
      </c>
      <c r="I445" s="299" t="s">
        <v>4227</v>
      </c>
      <c r="J445" s="330">
        <v>44692</v>
      </c>
      <c r="K445" s="330"/>
      <c r="L445" s="331">
        <v>42113</v>
      </c>
      <c r="M445" s="333">
        <v>43208</v>
      </c>
      <c r="N445" s="331">
        <v>44687</v>
      </c>
      <c r="O445" s="311">
        <v>43024</v>
      </c>
      <c r="P445" s="312">
        <v>43753</v>
      </c>
      <c r="Q445" s="70" t="s">
        <v>4228</v>
      </c>
      <c r="R445" s="11" t="s">
        <v>3941</v>
      </c>
      <c r="S445" s="152">
        <v>43024</v>
      </c>
      <c r="T445" s="152"/>
      <c r="U445" s="152"/>
      <c r="V445" s="70"/>
      <c r="W445" s="113" t="s">
        <v>4229</v>
      </c>
      <c r="X445" s="101" t="s">
        <v>4412</v>
      </c>
      <c r="Y445" s="100"/>
      <c r="Z445" s="242"/>
      <c r="AA445" s="299"/>
      <c r="AB445" s="299"/>
    </row>
    <row r="446" spans="1:160" s="14" customFormat="1" ht="12.75" customHeight="1" x14ac:dyDescent="0.35">
      <c r="A446" s="17"/>
      <c r="B446" s="306"/>
      <c r="C446" s="388"/>
      <c r="D446" s="43"/>
      <c r="E446" s="43"/>
      <c r="F446" s="43"/>
      <c r="G446" s="389"/>
      <c r="H446" s="306"/>
      <c r="I446" s="306"/>
      <c r="J446" s="306"/>
      <c r="K446" s="306"/>
      <c r="L446" s="306"/>
      <c r="M446" s="306"/>
      <c r="N446" s="306"/>
      <c r="O446" s="390"/>
      <c r="P446" s="390"/>
      <c r="Q446" s="43"/>
      <c r="V446" s="43"/>
      <c r="W446" s="115"/>
      <c r="Y446" s="130"/>
      <c r="Z446" s="391"/>
      <c r="AA446" s="306"/>
      <c r="AB446" s="306"/>
      <c r="AC446" s="398"/>
      <c r="AE446" s="16"/>
      <c r="AF446" s="16"/>
      <c r="AG446" s="16"/>
      <c r="BD446" s="16"/>
      <c r="BE446" s="16"/>
      <c r="BF446" s="16"/>
      <c r="BG446" s="16"/>
      <c r="BH446" s="16"/>
      <c r="BI446" s="16"/>
      <c r="BJ446" s="16"/>
      <c r="BK446" s="16"/>
      <c r="BL446" s="16"/>
      <c r="BO446" s="16"/>
      <c r="BP446" s="16"/>
      <c r="BQ446" s="16"/>
      <c r="BR446" s="16"/>
      <c r="BS446" s="16"/>
      <c r="BT446" s="16"/>
      <c r="BU446" s="16"/>
      <c r="FD446" s="16"/>
    </row>
    <row r="447" spans="1:160" s="235" customFormat="1" ht="10.5" customHeight="1" x14ac:dyDescent="0.2">
      <c r="A447" s="274" t="s">
        <v>4316</v>
      </c>
      <c r="B447" s="300" t="s">
        <v>4317</v>
      </c>
      <c r="C447" s="281">
        <v>29456</v>
      </c>
      <c r="D447" s="259" t="s">
        <v>4321</v>
      </c>
      <c r="E447" s="229">
        <v>46733</v>
      </c>
      <c r="F447" s="228" t="s">
        <v>4318</v>
      </c>
      <c r="G447" s="293" t="s">
        <v>4319</v>
      </c>
      <c r="H447" s="300" t="s">
        <v>1416</v>
      </c>
      <c r="I447" s="300" t="s">
        <v>873</v>
      </c>
      <c r="J447" s="333">
        <v>44896</v>
      </c>
      <c r="K447" s="333"/>
      <c r="L447" s="334">
        <v>42699</v>
      </c>
      <c r="M447" s="344">
        <v>43793</v>
      </c>
      <c r="N447" s="300"/>
      <c r="O447" s="318">
        <v>43109</v>
      </c>
      <c r="P447" s="316">
        <v>43838</v>
      </c>
      <c r="Q447" s="228"/>
      <c r="R447" s="226" t="s">
        <v>3490</v>
      </c>
      <c r="S447" s="231">
        <v>43109</v>
      </c>
      <c r="T447" s="231"/>
      <c r="U447" s="231"/>
      <c r="V447" s="228"/>
      <c r="W447" s="233" t="s">
        <v>4320</v>
      </c>
      <c r="X447" s="234" t="s">
        <v>4396</v>
      </c>
      <c r="Y447" s="229"/>
      <c r="Z447" s="228" t="s">
        <v>4333</v>
      </c>
      <c r="AA447" s="300"/>
      <c r="AB447" s="300"/>
    </row>
    <row r="448" spans="1:160" s="14" customFormat="1" ht="12.75" customHeight="1" x14ac:dyDescent="0.35">
      <c r="A448" s="17"/>
      <c r="B448" s="306"/>
      <c r="C448" s="388"/>
      <c r="D448" s="43"/>
      <c r="E448" s="43"/>
      <c r="F448" s="43"/>
      <c r="G448" s="389"/>
      <c r="H448" s="306"/>
      <c r="I448" s="306"/>
      <c r="J448" s="306"/>
      <c r="K448" s="306"/>
      <c r="L448" s="306"/>
      <c r="M448" s="306"/>
      <c r="N448" s="306"/>
      <c r="O448" s="390"/>
      <c r="P448" s="390"/>
      <c r="Q448" s="43"/>
      <c r="V448" s="43"/>
      <c r="W448" s="115"/>
      <c r="Y448" s="130"/>
      <c r="Z448" s="391"/>
      <c r="AA448" s="306"/>
      <c r="AB448" s="306"/>
      <c r="AC448" s="398"/>
      <c r="AE448" s="16"/>
      <c r="AF448" s="16"/>
      <c r="AG448" s="16"/>
      <c r="BD448" s="16"/>
      <c r="BE448" s="16"/>
      <c r="BF448" s="16"/>
      <c r="BG448" s="16"/>
      <c r="BH448" s="16"/>
      <c r="BI448" s="16"/>
      <c r="BJ448" s="16"/>
      <c r="BK448" s="16"/>
      <c r="BL448" s="16"/>
      <c r="BO448" s="16"/>
      <c r="BP448" s="16"/>
      <c r="BQ448" s="16"/>
      <c r="BR448" s="16"/>
      <c r="BS448" s="16"/>
      <c r="BT448" s="16"/>
      <c r="BU448" s="16"/>
      <c r="FD448" s="16"/>
    </row>
    <row r="449" spans="1:160" ht="10.5" customHeight="1" x14ac:dyDescent="0.2">
      <c r="A449" s="21" t="s">
        <v>2606</v>
      </c>
      <c r="B449" s="299" t="s">
        <v>2607</v>
      </c>
      <c r="C449" s="303">
        <v>28253</v>
      </c>
      <c r="D449" s="259" t="s">
        <v>4373</v>
      </c>
      <c r="E449" s="100">
        <v>46797</v>
      </c>
      <c r="F449" s="70" t="s">
        <v>4374</v>
      </c>
      <c r="G449" s="294" t="s">
        <v>2681</v>
      </c>
      <c r="H449" s="299" t="s">
        <v>1109</v>
      </c>
      <c r="I449" s="299" t="s">
        <v>803</v>
      </c>
      <c r="J449" s="330">
        <v>43228</v>
      </c>
      <c r="K449" s="330"/>
      <c r="L449" s="336">
        <v>43049</v>
      </c>
      <c r="M449" s="344"/>
      <c r="N449" s="331"/>
      <c r="O449" s="318">
        <v>43157</v>
      </c>
      <c r="P449" s="316">
        <v>43521</v>
      </c>
      <c r="Q449" s="102" t="s">
        <v>4375</v>
      </c>
      <c r="R449" s="11" t="s">
        <v>4376</v>
      </c>
      <c r="S449" s="10">
        <v>43157</v>
      </c>
      <c r="T449" s="10"/>
      <c r="U449" s="10"/>
      <c r="V449" s="70"/>
      <c r="W449" s="113" t="s">
        <v>4378</v>
      </c>
      <c r="X449" s="112" t="s">
        <v>4391</v>
      </c>
      <c r="Y449" s="100"/>
      <c r="Z449" s="70" t="s">
        <v>4377</v>
      </c>
      <c r="AA449" s="299"/>
      <c r="AB449" s="299"/>
      <c r="AC449" s="98"/>
      <c r="AD449" s="98"/>
    </row>
    <row r="450" spans="1:160" ht="10.5" customHeight="1" x14ac:dyDescent="0.2">
      <c r="A450" s="21"/>
      <c r="B450" s="299"/>
      <c r="C450" s="303"/>
      <c r="D450" s="259"/>
      <c r="E450" s="100"/>
      <c r="F450" s="70"/>
      <c r="G450" s="294"/>
      <c r="H450" s="299"/>
      <c r="I450" s="299"/>
      <c r="J450" s="330"/>
      <c r="K450" s="330"/>
      <c r="L450" s="336"/>
      <c r="M450" s="344"/>
      <c r="N450" s="331"/>
      <c r="O450" s="314"/>
      <c r="P450" s="312"/>
      <c r="Q450" s="102"/>
      <c r="R450" s="11"/>
      <c r="S450" s="367"/>
      <c r="T450" s="367"/>
      <c r="U450" s="367"/>
      <c r="V450" s="70"/>
      <c r="W450" s="113"/>
      <c r="X450" s="101"/>
      <c r="Y450" s="100"/>
      <c r="Z450" s="70"/>
      <c r="AA450" s="299"/>
      <c r="AB450" s="299"/>
      <c r="AC450" s="98"/>
      <c r="AD450" s="98"/>
    </row>
    <row r="451" spans="1:160" x14ac:dyDescent="0.2">
      <c r="A451" s="404" t="s">
        <v>3487</v>
      </c>
      <c r="B451" s="299" t="s">
        <v>3488</v>
      </c>
      <c r="C451" s="303">
        <v>30114</v>
      </c>
      <c r="D451" s="138" t="s">
        <v>3489</v>
      </c>
      <c r="E451" s="100">
        <v>44426</v>
      </c>
      <c r="F451" s="70" t="s">
        <v>4233</v>
      </c>
      <c r="G451" s="297" t="s">
        <v>4234</v>
      </c>
      <c r="H451" s="299" t="s">
        <v>1416</v>
      </c>
      <c r="I451" s="299" t="s">
        <v>801</v>
      </c>
      <c r="J451" s="330">
        <v>44106</v>
      </c>
      <c r="K451" s="330"/>
      <c r="L451" s="331">
        <v>42965</v>
      </c>
      <c r="M451" s="337">
        <v>44791</v>
      </c>
      <c r="N451" s="334"/>
      <c r="O451" s="314">
        <v>42464</v>
      </c>
      <c r="P451" s="470">
        <v>43194</v>
      </c>
      <c r="Q451" s="70">
        <v>2016</v>
      </c>
      <c r="R451" s="11" t="s">
        <v>3490</v>
      </c>
      <c r="S451" s="152">
        <v>42464</v>
      </c>
      <c r="T451" s="152"/>
      <c r="U451" s="152"/>
      <c r="V451" s="70"/>
      <c r="W451" s="113" t="s">
        <v>3556</v>
      </c>
      <c r="X451" s="101" t="s">
        <v>4392</v>
      </c>
      <c r="Y451" s="100"/>
      <c r="Z451" s="242"/>
      <c r="AA451" s="299"/>
      <c r="AB451" s="299"/>
      <c r="AC451" s="154"/>
      <c r="AD451" s="154"/>
      <c r="AE451" s="154"/>
      <c r="AF451" s="154"/>
    </row>
    <row r="452" spans="1:160" s="14" customFormat="1" ht="12.75" customHeight="1" x14ac:dyDescent="0.35">
      <c r="A452" s="17"/>
      <c r="B452" s="306"/>
      <c r="C452" s="388"/>
      <c r="D452" s="43"/>
      <c r="E452" s="43"/>
      <c r="F452" s="43"/>
      <c r="G452" s="389"/>
      <c r="H452" s="306"/>
      <c r="I452" s="306"/>
      <c r="J452" s="306"/>
      <c r="K452" s="306"/>
      <c r="L452" s="306"/>
      <c r="M452" s="306"/>
      <c r="N452" s="306"/>
      <c r="O452" s="390"/>
      <c r="P452" s="390"/>
      <c r="Q452" s="43"/>
      <c r="V452" s="43"/>
      <c r="W452" s="115"/>
      <c r="Y452" s="130"/>
      <c r="Z452" s="391"/>
      <c r="AA452" s="306"/>
      <c r="AB452" s="306"/>
      <c r="AC452" s="398"/>
      <c r="AE452" s="16"/>
      <c r="AF452" s="16"/>
      <c r="AG452" s="16"/>
      <c r="BD452" s="16"/>
      <c r="BE452" s="16"/>
      <c r="BF452" s="16"/>
      <c r="BG452" s="16"/>
      <c r="BH452" s="16"/>
      <c r="BI452" s="16"/>
      <c r="BJ452" s="16"/>
      <c r="BK452" s="16"/>
      <c r="BL452" s="16"/>
      <c r="BO452" s="16"/>
      <c r="BP452" s="16"/>
      <c r="BQ452" s="16"/>
      <c r="BR452" s="16"/>
      <c r="BS452" s="16"/>
      <c r="BT452" s="16"/>
      <c r="BU452" s="16"/>
      <c r="FD452" s="16"/>
    </row>
    <row r="453" spans="1:160" x14ac:dyDescent="0.2">
      <c r="A453" s="21" t="s">
        <v>3491</v>
      </c>
      <c r="B453" s="299" t="s">
        <v>3492</v>
      </c>
      <c r="C453" s="303">
        <v>32173</v>
      </c>
      <c r="D453" s="138" t="s">
        <v>4277</v>
      </c>
      <c r="E453" s="100">
        <v>46751</v>
      </c>
      <c r="F453" s="70" t="s">
        <v>4244</v>
      </c>
      <c r="G453" s="294" t="s">
        <v>4245</v>
      </c>
      <c r="H453" s="299" t="s">
        <v>4246</v>
      </c>
      <c r="I453" s="299" t="s">
        <v>2369</v>
      </c>
      <c r="J453" s="333">
        <v>44272</v>
      </c>
      <c r="K453" s="333"/>
      <c r="L453" s="336">
        <v>41582</v>
      </c>
      <c r="M453" s="343">
        <v>43407</v>
      </c>
      <c r="N453" s="331">
        <v>44253</v>
      </c>
      <c r="O453" s="318">
        <v>42464</v>
      </c>
      <c r="P453" s="372">
        <v>43193</v>
      </c>
      <c r="Q453" s="70"/>
      <c r="R453" s="11" t="s">
        <v>2575</v>
      </c>
      <c r="S453" s="10">
        <v>42464</v>
      </c>
      <c r="T453" s="10"/>
      <c r="U453" s="10"/>
      <c r="V453" s="70"/>
      <c r="W453" s="113" t="s">
        <v>4247</v>
      </c>
      <c r="X453" s="112" t="s">
        <v>4386</v>
      </c>
      <c r="Y453" s="27"/>
      <c r="Z453" s="28" t="s">
        <v>3493</v>
      </c>
      <c r="AA453" s="299"/>
      <c r="AB453" s="299"/>
      <c r="AC453" s="98"/>
      <c r="AD453" s="98"/>
    </row>
    <row r="454" spans="1:160" s="14" customFormat="1" ht="12.75" customHeight="1" x14ac:dyDescent="0.35">
      <c r="A454" s="17"/>
      <c r="B454" s="306"/>
      <c r="C454" s="388"/>
      <c r="D454" s="43"/>
      <c r="E454" s="43"/>
      <c r="F454" s="43"/>
      <c r="G454" s="389"/>
      <c r="H454" s="306"/>
      <c r="I454" s="306"/>
      <c r="J454" s="306"/>
      <c r="K454" s="306"/>
      <c r="L454" s="306"/>
      <c r="M454" s="306"/>
      <c r="N454" s="306"/>
      <c r="O454" s="390"/>
      <c r="P454" s="390"/>
      <c r="Q454" s="43"/>
      <c r="V454" s="43"/>
      <c r="W454" s="115"/>
      <c r="Y454" s="130"/>
      <c r="Z454" s="391"/>
      <c r="AA454" s="306"/>
      <c r="AB454" s="306"/>
      <c r="AC454" s="398"/>
      <c r="AE454" s="16"/>
      <c r="AF454" s="16"/>
      <c r="AG454" s="16"/>
      <c r="BD454" s="16"/>
      <c r="BE454" s="16"/>
      <c r="BF454" s="16"/>
      <c r="BG454" s="16"/>
      <c r="BH454" s="16"/>
      <c r="BI454" s="16"/>
      <c r="BJ454" s="16"/>
      <c r="BK454" s="16"/>
      <c r="BL454" s="16"/>
      <c r="BO454" s="16"/>
      <c r="BP454" s="16"/>
      <c r="BQ454" s="16"/>
      <c r="BR454" s="16"/>
      <c r="BS454" s="16"/>
      <c r="BT454" s="16"/>
      <c r="BU454" s="16"/>
      <c r="FD454" s="16"/>
    </row>
    <row r="455" spans="1:160" x14ac:dyDescent="0.2">
      <c r="A455" s="404" t="s">
        <v>968</v>
      </c>
      <c r="B455" s="301" t="s">
        <v>969</v>
      </c>
      <c r="C455" s="304">
        <v>21450</v>
      </c>
      <c r="D455" s="259" t="s">
        <v>2450</v>
      </c>
      <c r="E455" s="100">
        <v>44252</v>
      </c>
      <c r="F455" s="26" t="s">
        <v>4059</v>
      </c>
      <c r="G455" s="292" t="s">
        <v>4060</v>
      </c>
      <c r="H455" s="301" t="s">
        <v>894</v>
      </c>
      <c r="I455" s="301" t="s">
        <v>843</v>
      </c>
      <c r="J455" s="337">
        <v>44710</v>
      </c>
      <c r="K455" s="337"/>
      <c r="L455" s="336">
        <v>41493</v>
      </c>
      <c r="M455" s="335">
        <v>43319</v>
      </c>
      <c r="N455" s="346">
        <v>43751</v>
      </c>
      <c r="O455" s="377">
        <v>42966</v>
      </c>
      <c r="P455" s="319">
        <v>44061</v>
      </c>
      <c r="Q455" s="28"/>
      <c r="R455" s="2" t="s">
        <v>1332</v>
      </c>
      <c r="S455" s="3">
        <v>41505</v>
      </c>
      <c r="T455" s="3"/>
      <c r="U455" s="3"/>
      <c r="V455" s="26" t="s">
        <v>1783</v>
      </c>
      <c r="W455" s="118" t="s">
        <v>2451</v>
      </c>
      <c r="X455" s="112" t="s">
        <v>4386</v>
      </c>
      <c r="Y455" s="26"/>
      <c r="Z455" s="26" t="s">
        <v>4088</v>
      </c>
      <c r="AA455" s="301"/>
      <c r="AB455" s="301"/>
      <c r="AC455" s="116"/>
      <c r="AD455" s="116"/>
      <c r="AE455" s="116"/>
      <c r="AF455" s="116"/>
      <c r="AG455" s="116"/>
      <c r="AH455" s="116"/>
      <c r="AP455" s="116" t="s">
        <v>590</v>
      </c>
    </row>
    <row r="456" spans="1:160" s="14" customFormat="1" ht="12.75" customHeight="1" x14ac:dyDescent="0.35">
      <c r="A456" s="17"/>
      <c r="B456" s="306"/>
      <c r="C456" s="388"/>
      <c r="D456" s="43"/>
      <c r="E456" s="43"/>
      <c r="F456" s="43"/>
      <c r="G456" s="389"/>
      <c r="H456" s="306"/>
      <c r="I456" s="306"/>
      <c r="J456" s="306"/>
      <c r="K456" s="306"/>
      <c r="L456" s="306"/>
      <c r="M456" s="306"/>
      <c r="N456" s="306"/>
      <c r="O456" s="390"/>
      <c r="P456" s="390"/>
      <c r="Q456" s="43"/>
      <c r="V456" s="43"/>
      <c r="W456" s="115"/>
      <c r="Y456" s="130"/>
      <c r="Z456" s="391"/>
      <c r="AA456" s="306"/>
      <c r="AB456" s="306"/>
      <c r="AC456" s="398"/>
      <c r="AE456" s="16"/>
      <c r="AF456" s="16"/>
      <c r="AG456" s="16"/>
      <c r="BD456" s="16"/>
      <c r="BE456" s="16"/>
      <c r="BF456" s="16"/>
      <c r="BG456" s="16"/>
      <c r="BH456" s="16"/>
      <c r="BI456" s="16"/>
      <c r="BJ456" s="16"/>
      <c r="BK456" s="16"/>
      <c r="BL456" s="16"/>
      <c r="BO456" s="16"/>
      <c r="BP456" s="16"/>
      <c r="BQ456" s="16"/>
      <c r="BR456" s="16"/>
      <c r="BS456" s="16"/>
      <c r="BT456" s="16"/>
      <c r="BU456" s="16"/>
      <c r="FD456" s="16"/>
    </row>
    <row r="457" spans="1:160" x14ac:dyDescent="0.2">
      <c r="A457" s="274" t="s">
        <v>3979</v>
      </c>
      <c r="B457" s="301" t="s">
        <v>3980</v>
      </c>
      <c r="C457" s="304">
        <v>32316</v>
      </c>
      <c r="D457" s="259" t="s">
        <v>3981</v>
      </c>
      <c r="E457" s="100">
        <v>46003</v>
      </c>
      <c r="F457" s="26" t="s">
        <v>3982</v>
      </c>
      <c r="G457" s="292" t="s">
        <v>3983</v>
      </c>
      <c r="H457" s="301" t="s">
        <v>1026</v>
      </c>
      <c r="I457" s="301" t="s">
        <v>2846</v>
      </c>
      <c r="J457" s="335">
        <v>43698</v>
      </c>
      <c r="K457" s="349"/>
      <c r="L457" s="349">
        <v>42814</v>
      </c>
      <c r="M457" s="442">
        <v>43910</v>
      </c>
      <c r="N457" s="346"/>
      <c r="O457" s="326">
        <v>42759</v>
      </c>
      <c r="P457" s="327">
        <v>43488</v>
      </c>
      <c r="Q457" s="28">
        <v>2016</v>
      </c>
      <c r="R457" s="2" t="s">
        <v>2847</v>
      </c>
      <c r="S457" s="3">
        <v>42759</v>
      </c>
      <c r="T457" s="3"/>
      <c r="U457" s="3"/>
      <c r="V457" s="26"/>
      <c r="W457" s="112" t="s">
        <v>3984</v>
      </c>
      <c r="X457" s="112" t="s">
        <v>4386</v>
      </c>
      <c r="Y457" s="26"/>
      <c r="Z457" s="26" t="s">
        <v>3985</v>
      </c>
      <c r="AA457" s="301"/>
      <c r="AB457" s="301"/>
      <c r="AC457" s="116"/>
      <c r="AD457" s="116"/>
      <c r="AE457" s="116"/>
      <c r="AF457" s="116"/>
      <c r="AG457" s="116"/>
      <c r="AH457" s="116"/>
      <c r="AP457" s="116"/>
    </row>
    <row r="458" spans="1:160" x14ac:dyDescent="0.2">
      <c r="A458" s="274"/>
      <c r="B458" s="301"/>
      <c r="C458" s="304"/>
      <c r="D458" s="259"/>
      <c r="E458" s="100"/>
      <c r="F458" s="26"/>
      <c r="G458" s="292"/>
      <c r="H458" s="301"/>
      <c r="I458" s="301"/>
      <c r="J458" s="335"/>
      <c r="K458" s="349"/>
      <c r="L458" s="349"/>
      <c r="M458" s="442"/>
      <c r="N458" s="346"/>
      <c r="O458" s="326"/>
      <c r="P458" s="327"/>
      <c r="Q458" s="28"/>
      <c r="R458" s="2"/>
      <c r="S458" s="3"/>
      <c r="T458" s="3"/>
      <c r="U458" s="3"/>
      <c r="V458" s="26"/>
      <c r="W458" s="112"/>
      <c r="X458" s="112"/>
      <c r="Y458" s="26"/>
      <c r="Z458" s="26"/>
      <c r="AA458" s="301"/>
      <c r="AB458" s="301"/>
      <c r="AC458" s="116"/>
      <c r="AD458" s="116"/>
      <c r="AE458" s="116"/>
      <c r="AF458" s="116"/>
      <c r="AG458" s="116"/>
      <c r="AH458" s="116"/>
      <c r="AP458" s="116"/>
    </row>
    <row r="459" spans="1:160" ht="12.75" customHeight="1" x14ac:dyDescent="0.2">
      <c r="A459" s="21" t="s">
        <v>4026</v>
      </c>
      <c r="B459" s="299" t="s">
        <v>4027</v>
      </c>
      <c r="C459" s="303">
        <v>33543</v>
      </c>
      <c r="D459" s="259" t="s">
        <v>4028</v>
      </c>
      <c r="E459" s="100">
        <v>46365</v>
      </c>
      <c r="F459" s="70" t="s">
        <v>4029</v>
      </c>
      <c r="G459" s="293" t="s">
        <v>4030</v>
      </c>
      <c r="H459" s="299" t="s">
        <v>4031</v>
      </c>
      <c r="I459" s="299" t="s">
        <v>995</v>
      </c>
      <c r="J459" s="333">
        <v>44588</v>
      </c>
      <c r="K459" s="333"/>
      <c r="L459" s="336">
        <v>42591</v>
      </c>
      <c r="M459" s="348">
        <v>44416</v>
      </c>
      <c r="N459" s="331"/>
      <c r="O459" s="318">
        <v>42817</v>
      </c>
      <c r="P459" s="316">
        <v>43546</v>
      </c>
      <c r="Q459" s="70"/>
      <c r="R459" s="11" t="s">
        <v>4032</v>
      </c>
      <c r="S459" s="10">
        <v>42817</v>
      </c>
      <c r="T459" s="10"/>
      <c r="U459" s="10"/>
      <c r="V459" s="70"/>
      <c r="W459" s="113" t="s">
        <v>4033</v>
      </c>
      <c r="X459" s="5" t="s">
        <v>4385</v>
      </c>
      <c r="Y459" s="31"/>
      <c r="Z459" s="28" t="s">
        <v>4034</v>
      </c>
      <c r="AA459" s="299"/>
      <c r="AB459" s="299"/>
      <c r="AC459" s="98"/>
    </row>
    <row r="460" spans="1:160" s="14" customFormat="1" ht="12.75" customHeight="1" x14ac:dyDescent="0.35">
      <c r="A460" s="17"/>
      <c r="B460" s="306"/>
      <c r="C460" s="388"/>
      <c r="D460" s="43"/>
      <c r="E460" s="43"/>
      <c r="F460" s="43"/>
      <c r="G460" s="389"/>
      <c r="H460" s="306"/>
      <c r="I460" s="306"/>
      <c r="J460" s="306"/>
      <c r="K460" s="306"/>
      <c r="L460" s="306"/>
      <c r="M460" s="306"/>
      <c r="N460" s="306"/>
      <c r="O460" s="390"/>
      <c r="P460" s="390"/>
      <c r="Q460" s="43"/>
      <c r="V460" s="43"/>
      <c r="W460" s="115"/>
      <c r="Y460" s="130"/>
      <c r="Z460" s="391"/>
      <c r="AA460" s="306"/>
      <c r="AB460" s="306"/>
      <c r="AC460" s="398"/>
      <c r="AE460" s="16"/>
      <c r="AF460" s="16"/>
      <c r="AG460" s="16"/>
      <c r="BD460" s="16"/>
      <c r="BE460" s="16"/>
      <c r="BF460" s="16"/>
      <c r="BG460" s="16"/>
      <c r="BH460" s="16"/>
      <c r="BI460" s="16"/>
      <c r="BJ460" s="16"/>
      <c r="BK460" s="16"/>
      <c r="BL460" s="16"/>
      <c r="BO460" s="16"/>
      <c r="BP460" s="16"/>
      <c r="BQ460" s="16"/>
      <c r="BR460" s="16"/>
      <c r="BS460" s="16"/>
      <c r="BT460" s="16"/>
      <c r="BU460" s="16"/>
      <c r="FD460" s="16"/>
    </row>
    <row r="461" spans="1:160" ht="12.75" customHeight="1" x14ac:dyDescent="0.35">
      <c r="A461" s="21" t="s">
        <v>2053</v>
      </c>
      <c r="B461" s="301" t="s">
        <v>2054</v>
      </c>
      <c r="C461" s="304">
        <v>30810</v>
      </c>
      <c r="D461" s="138" t="s">
        <v>2055</v>
      </c>
      <c r="E461" s="31">
        <v>44655</v>
      </c>
      <c r="F461" s="26" t="s">
        <v>4331</v>
      </c>
      <c r="G461" s="292" t="s">
        <v>4332</v>
      </c>
      <c r="H461" s="301" t="s">
        <v>2056</v>
      </c>
      <c r="I461" s="301" t="s">
        <v>999</v>
      </c>
      <c r="J461" s="330">
        <v>44363</v>
      </c>
      <c r="K461" s="330"/>
      <c r="L461" s="336">
        <v>42845</v>
      </c>
      <c r="M461" s="348">
        <v>43940</v>
      </c>
      <c r="N461" s="336"/>
      <c r="O461" s="318">
        <v>42571</v>
      </c>
      <c r="P461" s="319">
        <v>43300</v>
      </c>
      <c r="Q461" s="26"/>
      <c r="R461" s="2" t="s">
        <v>2057</v>
      </c>
      <c r="S461" s="3">
        <v>41110</v>
      </c>
      <c r="T461" s="3"/>
      <c r="U461" s="3"/>
      <c r="V461" s="26"/>
      <c r="W461" s="207" t="s">
        <v>2797</v>
      </c>
      <c r="X461" s="5" t="s">
        <v>4379</v>
      </c>
      <c r="Y461" s="31"/>
      <c r="Z461" s="224" t="s">
        <v>4217</v>
      </c>
      <c r="AA461" s="301"/>
      <c r="AB461" s="301"/>
      <c r="AC461" s="13"/>
    </row>
    <row r="462" spans="1:160" s="14" customFormat="1" ht="12.75" customHeight="1" x14ac:dyDescent="0.35">
      <c r="A462" s="17"/>
      <c r="B462" s="306"/>
      <c r="C462" s="388"/>
      <c r="D462" s="43"/>
      <c r="E462" s="43"/>
      <c r="F462" s="43"/>
      <c r="G462" s="389"/>
      <c r="H462" s="306"/>
      <c r="I462" s="306"/>
      <c r="J462" s="306"/>
      <c r="K462" s="306"/>
      <c r="L462" s="306"/>
      <c r="M462" s="306"/>
      <c r="N462" s="306"/>
      <c r="O462" s="390"/>
      <c r="P462" s="390"/>
      <c r="Q462" s="43"/>
      <c r="V462" s="43"/>
      <c r="W462" s="115"/>
      <c r="Y462" s="130"/>
      <c r="Z462" s="391"/>
      <c r="AA462" s="306"/>
      <c r="AB462" s="306"/>
      <c r="AC462" s="398"/>
      <c r="AE462" s="16"/>
      <c r="AF462" s="16"/>
      <c r="AG462" s="16"/>
      <c r="BD462" s="16"/>
      <c r="BE462" s="16"/>
      <c r="BF462" s="16"/>
      <c r="BG462" s="16"/>
      <c r="BH462" s="16"/>
      <c r="BI462" s="16"/>
      <c r="BJ462" s="16"/>
      <c r="BK462" s="16"/>
      <c r="BL462" s="16"/>
      <c r="BO462" s="16"/>
      <c r="BP462" s="16"/>
      <c r="BQ462" s="16"/>
      <c r="BR462" s="16"/>
      <c r="BS462" s="16"/>
      <c r="BT462" s="16"/>
      <c r="BU462" s="16"/>
      <c r="FD462" s="16"/>
    </row>
    <row r="463" spans="1:160" ht="12.75" customHeight="1" x14ac:dyDescent="0.2">
      <c r="A463" s="274" t="s">
        <v>4185</v>
      </c>
      <c r="B463" s="299" t="s">
        <v>4186</v>
      </c>
      <c r="C463" s="303">
        <v>26201</v>
      </c>
      <c r="D463" s="259" t="s">
        <v>4187</v>
      </c>
      <c r="E463" s="100">
        <v>44592</v>
      </c>
      <c r="F463" s="70" t="s">
        <v>4188</v>
      </c>
      <c r="G463" s="294" t="s">
        <v>4189</v>
      </c>
      <c r="H463" s="299" t="s">
        <v>989</v>
      </c>
      <c r="I463" s="299" t="s">
        <v>873</v>
      </c>
      <c r="J463" s="337">
        <v>44797</v>
      </c>
      <c r="K463" s="337"/>
      <c r="L463" s="331">
        <v>42460</v>
      </c>
      <c r="M463" s="344">
        <v>43554</v>
      </c>
      <c r="N463" s="331"/>
      <c r="O463" s="410">
        <v>43017</v>
      </c>
      <c r="P463" s="319">
        <v>43746</v>
      </c>
      <c r="Q463" s="70">
        <v>2004</v>
      </c>
      <c r="R463" s="11" t="s">
        <v>4190</v>
      </c>
      <c r="S463" s="10">
        <v>43017</v>
      </c>
      <c r="T463" s="10"/>
      <c r="U463" s="10"/>
      <c r="V463" s="70"/>
      <c r="W463" s="113" t="s">
        <v>4279</v>
      </c>
      <c r="X463" s="101" t="s">
        <v>4335</v>
      </c>
      <c r="Y463" s="100"/>
      <c r="Z463" s="70"/>
      <c r="AA463" s="299"/>
      <c r="AB463" s="299"/>
      <c r="AC463" s="98"/>
      <c r="AD463" s="98"/>
      <c r="AI463" s="98"/>
      <c r="AJ463" s="98"/>
    </row>
    <row r="464" spans="1:160" s="14" customFormat="1" ht="12.75" customHeight="1" x14ac:dyDescent="0.35">
      <c r="A464" s="17"/>
      <c r="B464" s="306"/>
      <c r="C464" s="388"/>
      <c r="D464" s="43"/>
      <c r="E464" s="43"/>
      <c r="F464" s="43"/>
      <c r="G464" s="389"/>
      <c r="H464" s="306"/>
      <c r="I464" s="306"/>
      <c r="J464" s="306"/>
      <c r="K464" s="306"/>
      <c r="L464" s="306"/>
      <c r="M464" s="306"/>
      <c r="N464" s="306"/>
      <c r="O464" s="390"/>
      <c r="P464" s="390"/>
      <c r="Q464" s="43"/>
      <c r="V464" s="43"/>
      <c r="W464" s="115"/>
      <c r="Y464" s="130"/>
      <c r="Z464" s="391"/>
      <c r="AA464" s="306"/>
      <c r="AB464" s="306"/>
      <c r="AC464" s="398"/>
      <c r="AE464" s="16"/>
      <c r="AF464" s="16"/>
      <c r="AG464" s="16"/>
      <c r="BD464" s="16"/>
      <c r="BE464" s="16"/>
      <c r="BF464" s="16"/>
      <c r="BG464" s="16"/>
      <c r="BH464" s="16"/>
      <c r="BI464" s="16"/>
      <c r="BJ464" s="16"/>
      <c r="BK464" s="16"/>
      <c r="BL464" s="16"/>
      <c r="BO464" s="16"/>
      <c r="BP464" s="16"/>
      <c r="BQ464" s="16"/>
      <c r="BR464" s="16"/>
      <c r="BS464" s="16"/>
      <c r="BT464" s="16"/>
      <c r="BU464" s="16"/>
      <c r="FD464" s="16"/>
    </row>
    <row r="465" spans="1:160" s="235" customFormat="1" x14ac:dyDescent="0.2">
      <c r="A465" s="274" t="s">
        <v>3364</v>
      </c>
      <c r="B465" s="300" t="s">
        <v>3365</v>
      </c>
      <c r="C465" s="281">
        <v>31822</v>
      </c>
      <c r="D465" s="259" t="s">
        <v>3367</v>
      </c>
      <c r="E465" s="229">
        <v>45075</v>
      </c>
      <c r="F465" s="228" t="s">
        <v>4202</v>
      </c>
      <c r="G465" s="293" t="s">
        <v>4200</v>
      </c>
      <c r="H465" s="300" t="s">
        <v>1393</v>
      </c>
      <c r="I465" s="300" t="s">
        <v>2369</v>
      </c>
      <c r="J465" s="333">
        <v>44181</v>
      </c>
      <c r="K465" s="333"/>
      <c r="L465" s="334">
        <v>42369</v>
      </c>
      <c r="M465" s="333">
        <v>44195</v>
      </c>
      <c r="N465" s="334"/>
      <c r="O465" s="318">
        <v>43097</v>
      </c>
      <c r="P465" s="319">
        <v>43461</v>
      </c>
      <c r="Q465" s="236" t="s">
        <v>3922</v>
      </c>
      <c r="R465" s="226" t="s">
        <v>3369</v>
      </c>
      <c r="S465" s="231">
        <v>42366</v>
      </c>
      <c r="T465" s="231"/>
      <c r="U465" s="231"/>
      <c r="V465" s="228"/>
      <c r="W465" s="233" t="s">
        <v>3366</v>
      </c>
      <c r="X465" s="101" t="s">
        <v>4326</v>
      </c>
      <c r="Y465" s="229"/>
      <c r="Z465" s="228" t="s">
        <v>3946</v>
      </c>
      <c r="AA465" s="300"/>
      <c r="AB465" s="300"/>
    </row>
    <row r="466" spans="1:160" s="14" customFormat="1" ht="12.75" customHeight="1" x14ac:dyDescent="0.35">
      <c r="A466" s="17"/>
      <c r="B466" s="306"/>
      <c r="C466" s="388"/>
      <c r="D466" s="43"/>
      <c r="E466" s="43"/>
      <c r="F466" s="43"/>
      <c r="G466" s="389"/>
      <c r="H466" s="306"/>
      <c r="I466" s="306"/>
      <c r="J466" s="306"/>
      <c r="K466" s="306"/>
      <c r="L466" s="306"/>
      <c r="M466" s="306"/>
      <c r="N466" s="306"/>
      <c r="O466" s="390"/>
      <c r="P466" s="390"/>
      <c r="Q466" s="43"/>
      <c r="V466" s="43"/>
      <c r="W466" s="115"/>
      <c r="Y466" s="130"/>
      <c r="Z466" s="391"/>
      <c r="AA466" s="306"/>
      <c r="AB466" s="306"/>
      <c r="AC466" s="398"/>
      <c r="AE466" s="16"/>
      <c r="AF466" s="16"/>
      <c r="AG466" s="16"/>
      <c r="BD466" s="16"/>
      <c r="BE466" s="16"/>
      <c r="BF466" s="16"/>
      <c r="BG466" s="16"/>
      <c r="BH466" s="16"/>
      <c r="BI466" s="16"/>
      <c r="BJ466" s="16"/>
      <c r="BK466" s="16"/>
      <c r="BL466" s="16"/>
      <c r="BO466" s="16"/>
      <c r="BP466" s="16"/>
      <c r="BQ466" s="16"/>
      <c r="BR466" s="16"/>
      <c r="BS466" s="16"/>
      <c r="BT466" s="16"/>
      <c r="BU466" s="16"/>
      <c r="FD466" s="16"/>
    </row>
    <row r="467" spans="1:160" x14ac:dyDescent="0.2">
      <c r="A467" s="274" t="s">
        <v>3674</v>
      </c>
      <c r="B467" s="300" t="s">
        <v>1133</v>
      </c>
      <c r="C467" s="281">
        <v>34824</v>
      </c>
      <c r="D467" s="259" t="s">
        <v>3675</v>
      </c>
      <c r="E467" s="31">
        <v>46251</v>
      </c>
      <c r="F467" s="26" t="s">
        <v>4220</v>
      </c>
      <c r="G467" s="292" t="s">
        <v>4221</v>
      </c>
      <c r="H467" s="300" t="s">
        <v>1047</v>
      </c>
      <c r="I467" s="299" t="s">
        <v>845</v>
      </c>
      <c r="J467" s="337">
        <v>44441</v>
      </c>
      <c r="K467" s="337"/>
      <c r="L467" s="336">
        <v>42564</v>
      </c>
      <c r="M467" s="333">
        <v>44389</v>
      </c>
      <c r="N467" s="331"/>
      <c r="O467" s="317">
        <v>42618</v>
      </c>
      <c r="P467" s="316">
        <v>43347</v>
      </c>
      <c r="Q467" s="71"/>
      <c r="R467" s="226" t="s">
        <v>3552</v>
      </c>
      <c r="S467" s="3">
        <v>42618</v>
      </c>
      <c r="T467" s="3"/>
      <c r="U467" s="3"/>
      <c r="V467" s="26"/>
      <c r="W467" s="233" t="s">
        <v>3998</v>
      </c>
      <c r="X467" s="101" t="s">
        <v>4278</v>
      </c>
      <c r="Y467" s="31"/>
      <c r="Z467" s="70" t="s">
        <v>4141</v>
      </c>
      <c r="AA467" s="300"/>
      <c r="AB467" s="300"/>
    </row>
    <row r="468" spans="1:160" s="14" customFormat="1" ht="12.75" customHeight="1" x14ac:dyDescent="0.35">
      <c r="A468" s="17"/>
      <c r="B468" s="306"/>
      <c r="C468" s="388"/>
      <c r="D468" s="43"/>
      <c r="E468" s="43"/>
      <c r="F468" s="43"/>
      <c r="G468" s="389"/>
      <c r="H468" s="306"/>
      <c r="I468" s="306"/>
      <c r="J468" s="306"/>
      <c r="K468" s="306"/>
      <c r="L468" s="306"/>
      <c r="M468" s="306"/>
      <c r="N468" s="306"/>
      <c r="O468" s="390"/>
      <c r="P468" s="390"/>
      <c r="Q468" s="43"/>
      <c r="V468" s="43"/>
      <c r="W468" s="115"/>
      <c r="Y468" s="130"/>
      <c r="Z468" s="391"/>
      <c r="AA468" s="306"/>
      <c r="AB468" s="306"/>
      <c r="AC468" s="398"/>
      <c r="AE468" s="16"/>
      <c r="AF468" s="16"/>
      <c r="AG468" s="16"/>
      <c r="BD468" s="16"/>
      <c r="BE468" s="16"/>
      <c r="BF468" s="16"/>
      <c r="BG468" s="16"/>
      <c r="BH468" s="16"/>
      <c r="BI468" s="16"/>
      <c r="BJ468" s="16"/>
      <c r="BK468" s="16"/>
      <c r="BL468" s="16"/>
      <c r="BO468" s="16"/>
      <c r="BP468" s="16"/>
      <c r="BQ468" s="16"/>
      <c r="BR468" s="16"/>
      <c r="BS468" s="16"/>
      <c r="BT468" s="16"/>
      <c r="BU468" s="16"/>
      <c r="FD468" s="16"/>
    </row>
    <row r="469" spans="1:160" ht="10.5" customHeight="1" x14ac:dyDescent="0.2">
      <c r="A469" s="274" t="s">
        <v>1111</v>
      </c>
      <c r="B469" s="299" t="s">
        <v>1151</v>
      </c>
      <c r="C469" s="303">
        <v>27970</v>
      </c>
      <c r="D469" s="259" t="s">
        <v>3549</v>
      </c>
      <c r="E469" s="100">
        <v>45687</v>
      </c>
      <c r="F469" s="70" t="s">
        <v>4242</v>
      </c>
      <c r="G469" s="294" t="s">
        <v>4243</v>
      </c>
      <c r="H469" s="299" t="s">
        <v>850</v>
      </c>
      <c r="I469" s="299" t="s">
        <v>2369</v>
      </c>
      <c r="J469" s="337">
        <v>44600</v>
      </c>
      <c r="K469" s="337"/>
      <c r="L469" s="331">
        <v>41949</v>
      </c>
      <c r="M469" s="374">
        <v>43044</v>
      </c>
      <c r="N469" s="331"/>
      <c r="O469" s="410">
        <v>42889</v>
      </c>
      <c r="P469" s="319">
        <v>43253</v>
      </c>
      <c r="Q469" s="70" t="s">
        <v>4181</v>
      </c>
      <c r="R469" s="11" t="s">
        <v>2735</v>
      </c>
      <c r="S469" s="10">
        <v>41976</v>
      </c>
      <c r="T469" s="10"/>
      <c r="U469" s="10"/>
      <c r="V469" s="70"/>
      <c r="W469" s="113" t="s">
        <v>4182</v>
      </c>
      <c r="X469" s="101" t="s">
        <v>4264</v>
      </c>
      <c r="Y469" s="100"/>
      <c r="Z469" s="70" t="s">
        <v>3550</v>
      </c>
      <c r="AA469" s="299"/>
      <c r="AB469" s="299"/>
      <c r="AC469" s="98"/>
      <c r="AD469" s="98"/>
      <c r="AI469" s="98"/>
      <c r="AJ469" s="98"/>
    </row>
    <row r="470" spans="1:160" s="14" customFormat="1" ht="12.75" customHeight="1" x14ac:dyDescent="0.35">
      <c r="A470" s="17"/>
      <c r="B470" s="306"/>
      <c r="C470" s="388"/>
      <c r="D470" s="43"/>
      <c r="E470" s="43"/>
      <c r="F470" s="43"/>
      <c r="G470" s="389"/>
      <c r="H470" s="306"/>
      <c r="I470" s="306"/>
      <c r="J470" s="306"/>
      <c r="K470" s="306"/>
      <c r="L470" s="306"/>
      <c r="M470" s="306"/>
      <c r="N470" s="306"/>
      <c r="O470" s="390"/>
      <c r="P470" s="390"/>
      <c r="Q470" s="43"/>
      <c r="V470" s="43"/>
      <c r="W470" s="115"/>
      <c r="Y470" s="130"/>
      <c r="Z470" s="391"/>
      <c r="AA470" s="306"/>
      <c r="AB470" s="306"/>
      <c r="AC470" s="398"/>
      <c r="AE470" s="16"/>
      <c r="AF470" s="16"/>
      <c r="AG470" s="16"/>
      <c r="BD470" s="16"/>
      <c r="BE470" s="16"/>
      <c r="BF470" s="16"/>
      <c r="BG470" s="16"/>
      <c r="BH470" s="16"/>
      <c r="BI470" s="16"/>
      <c r="BJ470" s="16"/>
      <c r="BK470" s="16"/>
      <c r="BL470" s="16"/>
      <c r="BO470" s="16"/>
      <c r="BP470" s="16"/>
      <c r="BQ470" s="16"/>
      <c r="BR470" s="16"/>
      <c r="BS470" s="16"/>
      <c r="BT470" s="16"/>
      <c r="BU470" s="16"/>
      <c r="FD470" s="16"/>
    </row>
    <row r="471" spans="1:160" x14ac:dyDescent="0.2">
      <c r="A471" s="274" t="s">
        <v>2843</v>
      </c>
      <c r="B471" s="301" t="s">
        <v>2844</v>
      </c>
      <c r="C471" s="304">
        <v>33106</v>
      </c>
      <c r="D471" s="259" t="s">
        <v>2845</v>
      </c>
      <c r="E471" s="100">
        <v>45123</v>
      </c>
      <c r="F471" s="26" t="s">
        <v>3881</v>
      </c>
      <c r="G471" s="292" t="s">
        <v>3882</v>
      </c>
      <c r="H471" s="301" t="s">
        <v>1026</v>
      </c>
      <c r="I471" s="301" t="s">
        <v>2846</v>
      </c>
      <c r="J471" s="335">
        <v>43299</v>
      </c>
      <c r="K471" s="335"/>
      <c r="L471" s="336">
        <v>41905</v>
      </c>
      <c r="M471" s="336">
        <v>43730</v>
      </c>
      <c r="N471" s="346">
        <v>43314</v>
      </c>
      <c r="O471" s="377">
        <v>42677</v>
      </c>
      <c r="P471" s="372">
        <v>43041</v>
      </c>
      <c r="Q471" s="28"/>
      <c r="R471" s="2" t="s">
        <v>2847</v>
      </c>
      <c r="S471" s="3">
        <v>41946</v>
      </c>
      <c r="T471" s="3"/>
      <c r="U471" s="3"/>
      <c r="V471" s="26"/>
      <c r="W471" s="112" t="s">
        <v>3047</v>
      </c>
      <c r="X471" s="234" t="s">
        <v>4250</v>
      </c>
      <c r="Y471" s="26"/>
      <c r="Z471" s="26" t="s">
        <v>2848</v>
      </c>
      <c r="AA471" s="301"/>
      <c r="AB471" s="301"/>
      <c r="AC471" s="116"/>
      <c r="AD471" s="116"/>
      <c r="AE471" s="116"/>
      <c r="AF471" s="116"/>
      <c r="AG471" s="116"/>
      <c r="AH471" s="116"/>
      <c r="AP471" s="116"/>
    </row>
    <row r="472" spans="1:160" s="14" customFormat="1" ht="12.75" customHeight="1" x14ac:dyDescent="0.35">
      <c r="A472" s="17"/>
      <c r="B472" s="306"/>
      <c r="C472" s="388"/>
      <c r="D472" s="43"/>
      <c r="E472" s="43"/>
      <c r="F472" s="43"/>
      <c r="G472" s="389"/>
      <c r="H472" s="306"/>
      <c r="I472" s="306"/>
      <c r="J472" s="306"/>
      <c r="K472" s="306"/>
      <c r="L472" s="306"/>
      <c r="M472" s="306"/>
      <c r="N472" s="306"/>
      <c r="O472" s="390"/>
      <c r="P472" s="390"/>
      <c r="Q472" s="43"/>
      <c r="V472" s="43"/>
      <c r="W472" s="115"/>
      <c r="Y472" s="130"/>
      <c r="Z472" s="391"/>
      <c r="AA472" s="306"/>
      <c r="AB472" s="306"/>
      <c r="AC472" s="398"/>
      <c r="AE472" s="16"/>
      <c r="AF472" s="16"/>
      <c r="AG472" s="16"/>
      <c r="BD472" s="16"/>
      <c r="BE472" s="16"/>
      <c r="BF472" s="16"/>
      <c r="BG472" s="16"/>
      <c r="BH472" s="16"/>
      <c r="BI472" s="16"/>
      <c r="BJ472" s="16"/>
      <c r="BK472" s="16"/>
      <c r="BL472" s="16"/>
      <c r="BO472" s="16"/>
      <c r="BP472" s="16"/>
      <c r="BQ472" s="16"/>
      <c r="BR472" s="16"/>
      <c r="BS472" s="16"/>
      <c r="BT472" s="16"/>
      <c r="BU472" s="16"/>
      <c r="FD472" s="16"/>
    </row>
    <row r="473" spans="1:160" x14ac:dyDescent="0.2">
      <c r="A473" s="21" t="s">
        <v>896</v>
      </c>
      <c r="B473" s="301" t="s">
        <v>941</v>
      </c>
      <c r="C473" s="304">
        <v>24666</v>
      </c>
      <c r="D473" s="138" t="s">
        <v>180</v>
      </c>
      <c r="E473" s="31">
        <v>44238</v>
      </c>
      <c r="F473" s="26" t="s">
        <v>4191</v>
      </c>
      <c r="G473" s="294" t="s">
        <v>4192</v>
      </c>
      <c r="H473" s="301" t="s">
        <v>942</v>
      </c>
      <c r="I473" s="301" t="s">
        <v>803</v>
      </c>
      <c r="J473" s="337">
        <v>44663</v>
      </c>
      <c r="K473" s="337"/>
      <c r="L473" s="336">
        <v>41338</v>
      </c>
      <c r="M473" s="348">
        <v>43164</v>
      </c>
      <c r="N473" s="301"/>
      <c r="O473" s="318">
        <v>42395</v>
      </c>
      <c r="P473" s="319">
        <v>43125</v>
      </c>
      <c r="Q473" s="26"/>
      <c r="R473" s="2" t="s">
        <v>1334</v>
      </c>
      <c r="S473" s="3">
        <v>38397</v>
      </c>
      <c r="T473" s="3"/>
      <c r="U473" s="3"/>
      <c r="V473" s="26" t="s">
        <v>1784</v>
      </c>
      <c r="W473" s="112" t="s">
        <v>1967</v>
      </c>
      <c r="X473" s="234" t="s">
        <v>4216</v>
      </c>
      <c r="Y473" s="31"/>
      <c r="Z473" s="228" t="s">
        <v>4139</v>
      </c>
      <c r="AA473" s="301"/>
      <c r="AB473" s="301"/>
    </row>
    <row r="474" spans="1:160" s="14" customFormat="1" ht="12.75" customHeight="1" x14ac:dyDescent="0.35">
      <c r="A474" s="17"/>
      <c r="B474" s="306"/>
      <c r="C474" s="388"/>
      <c r="D474" s="43"/>
      <c r="E474" s="43"/>
      <c r="F474" s="43"/>
      <c r="G474" s="389"/>
      <c r="H474" s="306"/>
      <c r="I474" s="306"/>
      <c r="J474" s="306"/>
      <c r="K474" s="306"/>
      <c r="L474" s="306"/>
      <c r="M474" s="306"/>
      <c r="N474" s="306"/>
      <c r="O474" s="390"/>
      <c r="P474" s="390"/>
      <c r="Q474" s="43"/>
      <c r="V474" s="43"/>
      <c r="W474" s="115"/>
      <c r="Y474" s="130"/>
      <c r="Z474" s="391"/>
      <c r="AA474" s="306"/>
      <c r="AB474" s="306"/>
      <c r="AC474" s="398"/>
      <c r="AE474" s="16"/>
      <c r="AF474" s="16"/>
      <c r="AG474" s="16"/>
      <c r="BD474" s="16"/>
      <c r="BE474" s="16"/>
      <c r="BF474" s="16"/>
      <c r="BG474" s="16"/>
      <c r="BH474" s="16"/>
      <c r="BI474" s="16"/>
      <c r="BJ474" s="16"/>
      <c r="BK474" s="16"/>
      <c r="BL474" s="16"/>
      <c r="BO474" s="16"/>
      <c r="BP474" s="16"/>
      <c r="BQ474" s="16"/>
      <c r="BR474" s="16"/>
      <c r="BS474" s="16"/>
      <c r="BT474" s="16"/>
      <c r="BU474" s="16"/>
      <c r="FD474" s="16"/>
    </row>
    <row r="475" spans="1:160" s="235" customFormat="1" x14ac:dyDescent="0.2">
      <c r="A475" s="274" t="s">
        <v>4007</v>
      </c>
      <c r="B475" s="300" t="s">
        <v>4008</v>
      </c>
      <c r="C475" s="281">
        <v>29253</v>
      </c>
      <c r="D475" s="259" t="s">
        <v>4009</v>
      </c>
      <c r="E475" s="229">
        <v>44414</v>
      </c>
      <c r="F475" s="228" t="s">
        <v>4046</v>
      </c>
      <c r="G475" s="293" t="s">
        <v>4047</v>
      </c>
      <c r="H475" s="300" t="s">
        <v>4048</v>
      </c>
      <c r="I475" s="300" t="s">
        <v>999</v>
      </c>
      <c r="J475" s="333">
        <v>44573</v>
      </c>
      <c r="K475" s="333"/>
      <c r="L475" s="334">
        <v>42257</v>
      </c>
      <c r="M475" s="362">
        <v>44084</v>
      </c>
      <c r="N475" s="300"/>
      <c r="O475" s="318">
        <v>42801</v>
      </c>
      <c r="P475" s="316">
        <v>43530</v>
      </c>
      <c r="Q475" s="228"/>
      <c r="R475" s="226" t="s">
        <v>4010</v>
      </c>
      <c r="S475" s="231">
        <v>42801</v>
      </c>
      <c r="T475" s="231"/>
      <c r="U475" s="231"/>
      <c r="V475" s="228"/>
      <c r="W475" s="387" t="s">
        <v>4016</v>
      </c>
      <c r="X475" s="234" t="s">
        <v>4184</v>
      </c>
      <c r="Y475" s="229"/>
      <c r="Z475" s="228" t="s">
        <v>4071</v>
      </c>
      <c r="AA475" s="300"/>
      <c r="AB475" s="300"/>
    </row>
    <row r="476" spans="1:160" s="14" customFormat="1" ht="12.75" customHeight="1" x14ac:dyDescent="0.35">
      <c r="A476" s="17"/>
      <c r="B476" s="306"/>
      <c r="C476" s="388"/>
      <c r="D476" s="43"/>
      <c r="E476" s="43"/>
      <c r="F476" s="43"/>
      <c r="G476" s="389"/>
      <c r="H476" s="306"/>
      <c r="I476" s="306"/>
      <c r="J476" s="306"/>
      <c r="K476" s="306"/>
      <c r="L476" s="306"/>
      <c r="M476" s="306"/>
      <c r="N476" s="306"/>
      <c r="O476" s="390"/>
      <c r="P476" s="390"/>
      <c r="Q476" s="43"/>
      <c r="V476" s="43"/>
      <c r="W476" s="115"/>
      <c r="Y476" s="130"/>
      <c r="Z476" s="391"/>
      <c r="AA476" s="306"/>
      <c r="AB476" s="306"/>
      <c r="AC476" s="398"/>
      <c r="AE476" s="16"/>
      <c r="AF476" s="16"/>
      <c r="AG476" s="16"/>
      <c r="BD476" s="16"/>
      <c r="BE476" s="16"/>
      <c r="BF476" s="16"/>
      <c r="BG476" s="16"/>
      <c r="BH476" s="16"/>
      <c r="BI476" s="16"/>
      <c r="BJ476" s="16"/>
      <c r="BK476" s="16"/>
      <c r="BL476" s="16"/>
      <c r="BO476" s="16"/>
      <c r="BP476" s="16"/>
      <c r="BQ476" s="16"/>
      <c r="BR476" s="16"/>
      <c r="BS476" s="16"/>
      <c r="BT476" s="16"/>
      <c r="BU476" s="16"/>
      <c r="FD476" s="16"/>
    </row>
    <row r="477" spans="1:160" s="235" customFormat="1" x14ac:dyDescent="0.2">
      <c r="A477" s="274" t="s">
        <v>3195</v>
      </c>
      <c r="B477" s="300" t="s">
        <v>3196</v>
      </c>
      <c r="C477" s="281">
        <v>30378</v>
      </c>
      <c r="D477" s="259" t="s">
        <v>3197</v>
      </c>
      <c r="E477" s="229">
        <v>45558</v>
      </c>
      <c r="F477" s="228" t="s">
        <v>3994</v>
      </c>
      <c r="G477" s="298" t="s">
        <v>3995</v>
      </c>
      <c r="H477" s="300" t="s">
        <v>3198</v>
      </c>
      <c r="I477" s="300" t="s">
        <v>2369</v>
      </c>
      <c r="J477" s="333">
        <v>43742</v>
      </c>
      <c r="K477" s="333"/>
      <c r="L477" s="334">
        <v>42920</v>
      </c>
      <c r="M477" s="337">
        <v>44745</v>
      </c>
      <c r="N477" s="300"/>
      <c r="O477" s="314">
        <v>42236</v>
      </c>
      <c r="P477" s="470">
        <v>42966</v>
      </c>
      <c r="Q477" s="426" t="s">
        <v>3199</v>
      </c>
      <c r="R477" s="226" t="s">
        <v>3200</v>
      </c>
      <c r="S477" s="244">
        <v>42236</v>
      </c>
      <c r="T477" s="244"/>
      <c r="U477" s="244"/>
      <c r="V477" s="228"/>
      <c r="W477" s="233" t="s">
        <v>3996</v>
      </c>
      <c r="X477" s="101" t="s">
        <v>4184</v>
      </c>
      <c r="Y477" s="229"/>
      <c r="Z477" s="242" t="s">
        <v>3609</v>
      </c>
      <c r="AA477" s="300"/>
      <c r="AB477" s="300"/>
      <c r="AC477" s="245"/>
      <c r="AD477" s="245"/>
      <c r="AE477" s="245"/>
      <c r="AF477" s="245"/>
    </row>
    <row r="478" spans="1:160" s="14" customFormat="1" ht="12.75" customHeight="1" x14ac:dyDescent="0.35">
      <c r="A478" s="17"/>
      <c r="B478" s="306"/>
      <c r="C478" s="388"/>
      <c r="D478" s="43"/>
      <c r="E478" s="43"/>
      <c r="F478" s="43"/>
      <c r="G478" s="389"/>
      <c r="H478" s="306"/>
      <c r="I478" s="306"/>
      <c r="J478" s="306"/>
      <c r="K478" s="306"/>
      <c r="L478" s="306"/>
      <c r="M478" s="306"/>
      <c r="N478" s="306"/>
      <c r="O478" s="390"/>
      <c r="P478" s="390"/>
      <c r="Q478" s="43"/>
      <c r="V478" s="43"/>
      <c r="W478" s="115"/>
      <c r="Y478" s="130"/>
      <c r="Z478" s="391"/>
      <c r="AA478" s="306"/>
      <c r="AB478" s="306"/>
      <c r="AC478" s="398"/>
      <c r="AE478" s="16"/>
      <c r="AF478" s="16"/>
      <c r="AG478" s="16"/>
      <c r="BD478" s="16"/>
      <c r="BE478" s="16"/>
      <c r="BF478" s="16"/>
      <c r="BG478" s="16"/>
      <c r="BH478" s="16"/>
      <c r="BI478" s="16"/>
      <c r="BJ478" s="16"/>
      <c r="BK478" s="16"/>
      <c r="BL478" s="16"/>
      <c r="BO478" s="16"/>
      <c r="BP478" s="16"/>
      <c r="BQ478" s="16"/>
      <c r="BR478" s="16"/>
      <c r="BS478" s="16"/>
      <c r="BT478" s="16"/>
      <c r="BU478" s="16"/>
      <c r="FD478" s="16"/>
    </row>
    <row r="479" spans="1:160" ht="10.5" customHeight="1" x14ac:dyDescent="0.2">
      <c r="A479" s="20" t="s">
        <v>3494</v>
      </c>
      <c r="B479" s="301" t="s">
        <v>3495</v>
      </c>
      <c r="C479" s="304">
        <v>29592</v>
      </c>
      <c r="D479" s="138" t="s">
        <v>3496</v>
      </c>
      <c r="E479" s="31">
        <v>45532</v>
      </c>
      <c r="F479" s="26" t="s">
        <v>3497</v>
      </c>
      <c r="G479" s="292" t="s">
        <v>3498</v>
      </c>
      <c r="H479" s="301" t="s">
        <v>989</v>
      </c>
      <c r="I479" s="301" t="s">
        <v>873</v>
      </c>
      <c r="J479" s="333">
        <v>43708</v>
      </c>
      <c r="K479" s="333"/>
      <c r="L479" s="336">
        <v>42396</v>
      </c>
      <c r="M479" s="344">
        <v>43126</v>
      </c>
      <c r="N479" s="334"/>
      <c r="O479" s="317">
        <v>42464</v>
      </c>
      <c r="P479" s="316">
        <v>43193</v>
      </c>
      <c r="Q479" s="26">
        <v>2002</v>
      </c>
      <c r="R479" s="2" t="s">
        <v>3499</v>
      </c>
      <c r="S479" s="3">
        <v>42464</v>
      </c>
      <c r="T479" s="3"/>
      <c r="U479" s="3"/>
      <c r="V479" s="26" t="s">
        <v>3500</v>
      </c>
      <c r="W479" s="112" t="s">
        <v>3501</v>
      </c>
      <c r="X479" s="101" t="s">
        <v>4183</v>
      </c>
      <c r="Y479" s="31"/>
      <c r="Z479" s="28"/>
      <c r="AA479" s="301"/>
      <c r="AB479" s="301"/>
      <c r="AD479" s="98"/>
      <c r="AE479" s="98"/>
    </row>
    <row r="480" spans="1:160" s="14" customFormat="1" ht="12.75" customHeight="1" x14ac:dyDescent="0.35">
      <c r="A480" s="17"/>
      <c r="B480" s="306"/>
      <c r="C480" s="388"/>
      <c r="D480" s="43"/>
      <c r="E480" s="43"/>
      <c r="F480" s="43"/>
      <c r="G480" s="389"/>
      <c r="H480" s="306"/>
      <c r="I480" s="306"/>
      <c r="J480" s="306"/>
      <c r="K480" s="306"/>
      <c r="L480" s="306"/>
      <c r="M480" s="306"/>
      <c r="N480" s="306"/>
      <c r="O480" s="390"/>
      <c r="P480" s="390"/>
      <c r="Q480" s="43"/>
      <c r="V480" s="43"/>
      <c r="W480" s="115"/>
      <c r="Y480" s="130"/>
      <c r="Z480" s="391"/>
      <c r="AA480" s="306"/>
      <c r="AB480" s="306"/>
      <c r="AC480" s="398"/>
      <c r="AE480" s="16"/>
      <c r="AF480" s="16"/>
      <c r="AG480" s="16"/>
      <c r="BD480" s="16"/>
      <c r="BE480" s="16"/>
      <c r="BF480" s="16"/>
      <c r="BG480" s="16"/>
      <c r="BH480" s="16"/>
      <c r="BI480" s="16"/>
      <c r="BJ480" s="16"/>
      <c r="BK480" s="16"/>
      <c r="BL480" s="16"/>
      <c r="BO480" s="16"/>
      <c r="BP480" s="16"/>
      <c r="BQ480" s="16"/>
      <c r="BR480" s="16"/>
      <c r="BS480" s="16"/>
      <c r="BT480" s="16"/>
      <c r="BU480" s="16"/>
      <c r="FD480" s="16"/>
    </row>
    <row r="481" spans="1:160" x14ac:dyDescent="0.2">
      <c r="A481" s="21" t="s">
        <v>2173</v>
      </c>
      <c r="B481" s="301" t="s">
        <v>2174</v>
      </c>
      <c r="C481" s="304">
        <v>30832</v>
      </c>
      <c r="D481" s="138" t="s">
        <v>2175</v>
      </c>
      <c r="E481" s="31">
        <v>44469</v>
      </c>
      <c r="F481" s="31" t="s">
        <v>4011</v>
      </c>
      <c r="G481" s="292" t="s">
        <v>4012</v>
      </c>
      <c r="H481" s="301" t="s">
        <v>800</v>
      </c>
      <c r="I481" s="301" t="s">
        <v>801</v>
      </c>
      <c r="J481" s="341">
        <v>44413</v>
      </c>
      <c r="K481" s="341"/>
      <c r="L481" s="336">
        <v>42915</v>
      </c>
      <c r="M481" s="400">
        <v>43644</v>
      </c>
      <c r="N481" s="336">
        <v>43639</v>
      </c>
      <c r="O481" s="318">
        <v>42826</v>
      </c>
      <c r="P481" s="319">
        <v>43190</v>
      </c>
      <c r="Q481" s="26">
        <v>2010</v>
      </c>
      <c r="R481" s="2" t="s">
        <v>2199</v>
      </c>
      <c r="S481" s="3">
        <v>42461</v>
      </c>
      <c r="T481" s="3"/>
      <c r="U481" s="3"/>
      <c r="V481" s="26"/>
      <c r="W481" s="118" t="s">
        <v>3502</v>
      </c>
      <c r="X481" s="101" t="s">
        <v>4174</v>
      </c>
      <c r="Y481" s="100"/>
      <c r="Z481" s="28"/>
      <c r="AA481" s="301"/>
      <c r="AB481" s="301"/>
      <c r="AC481" s="98"/>
      <c r="AD481" s="98"/>
      <c r="AE481" s="98"/>
    </row>
    <row r="482" spans="1:160" s="14" customFormat="1" ht="12.75" customHeight="1" x14ac:dyDescent="0.35">
      <c r="A482" s="17"/>
      <c r="B482" s="306"/>
      <c r="C482" s="388"/>
      <c r="D482" s="43"/>
      <c r="E482" s="43"/>
      <c r="F482" s="43"/>
      <c r="G482" s="389"/>
      <c r="H482" s="306"/>
      <c r="I482" s="306"/>
      <c r="J482" s="306"/>
      <c r="K482" s="306"/>
      <c r="L482" s="306"/>
      <c r="M482" s="306"/>
      <c r="N482" s="306"/>
      <c r="O482" s="390"/>
      <c r="P482" s="390"/>
      <c r="Q482" s="43"/>
      <c r="V482" s="43"/>
      <c r="W482" s="115"/>
      <c r="Y482" s="130"/>
      <c r="Z482" s="391"/>
      <c r="AA482" s="306"/>
      <c r="AB482" s="306"/>
      <c r="AC482" s="398"/>
      <c r="AE482" s="16"/>
      <c r="AF482" s="16"/>
      <c r="AG482" s="16"/>
      <c r="BD482" s="16"/>
      <c r="BE482" s="16"/>
      <c r="BF482" s="16"/>
      <c r="BG482" s="16"/>
      <c r="BH482" s="16"/>
      <c r="BI482" s="16"/>
      <c r="BJ482" s="16"/>
      <c r="BK482" s="16"/>
      <c r="BL482" s="16"/>
      <c r="BO482" s="16"/>
      <c r="BP482" s="16"/>
      <c r="BQ482" s="16"/>
      <c r="BR482" s="16"/>
      <c r="BS482" s="16"/>
      <c r="BT482" s="16"/>
      <c r="BU482" s="16"/>
      <c r="FD482" s="16"/>
    </row>
    <row r="483" spans="1:160" x14ac:dyDescent="0.2">
      <c r="A483" s="21" t="s">
        <v>759</v>
      </c>
      <c r="B483" s="301" t="s">
        <v>760</v>
      </c>
      <c r="C483" s="304">
        <v>27137</v>
      </c>
      <c r="D483" s="138" t="s">
        <v>762</v>
      </c>
      <c r="E483" s="31">
        <v>44307</v>
      </c>
      <c r="F483" s="26" t="s">
        <v>3850</v>
      </c>
      <c r="G483" s="292" t="s">
        <v>3851</v>
      </c>
      <c r="H483" s="301" t="s">
        <v>1393</v>
      </c>
      <c r="I483" s="301" t="s">
        <v>843</v>
      </c>
      <c r="J483" s="333">
        <v>43578</v>
      </c>
      <c r="K483" s="333"/>
      <c r="L483" s="336">
        <v>42452</v>
      </c>
      <c r="M483" s="337">
        <v>44278</v>
      </c>
      <c r="N483" s="331">
        <v>42508</v>
      </c>
      <c r="O483" s="318">
        <v>42879</v>
      </c>
      <c r="P483" s="319">
        <v>43243</v>
      </c>
      <c r="Q483" s="71"/>
      <c r="R483" s="2" t="s">
        <v>1395</v>
      </c>
      <c r="S483" s="3">
        <v>41053</v>
      </c>
      <c r="T483" s="3"/>
      <c r="U483" s="3"/>
      <c r="V483" s="26" t="s">
        <v>1784</v>
      </c>
      <c r="W483" s="112" t="s">
        <v>761</v>
      </c>
      <c r="X483" s="101" t="s">
        <v>4172</v>
      </c>
      <c r="Y483" s="31"/>
      <c r="Z483" s="70" t="s">
        <v>3610</v>
      </c>
      <c r="AA483" s="301"/>
      <c r="AB483" s="301"/>
    </row>
    <row r="484" spans="1:160" s="14" customFormat="1" ht="15.75" customHeight="1" x14ac:dyDescent="0.35">
      <c r="A484" s="17"/>
      <c r="B484" s="306"/>
      <c r="C484" s="388"/>
      <c r="D484" s="43"/>
      <c r="E484" s="43"/>
      <c r="F484" s="43"/>
      <c r="G484" s="389"/>
      <c r="H484" s="306"/>
      <c r="I484" s="306"/>
      <c r="J484" s="306"/>
      <c r="K484" s="306"/>
      <c r="L484" s="306"/>
      <c r="M484" s="306"/>
      <c r="N484" s="306"/>
      <c r="O484" s="390"/>
      <c r="P484" s="390"/>
      <c r="Q484" s="43"/>
      <c r="V484" s="43"/>
      <c r="W484" s="115"/>
      <c r="Y484" s="130"/>
      <c r="Z484" s="391"/>
      <c r="AA484" s="306"/>
      <c r="AB484" s="306"/>
      <c r="AC484" s="398"/>
      <c r="AE484" s="16"/>
      <c r="AF484" s="16"/>
      <c r="AG484" s="16"/>
      <c r="BD484" s="16"/>
      <c r="BE484" s="16"/>
      <c r="BF484" s="16"/>
      <c r="BG484" s="16"/>
      <c r="BH484" s="16"/>
      <c r="BI484" s="16"/>
      <c r="BJ484" s="16"/>
      <c r="BK484" s="16"/>
      <c r="BL484" s="16"/>
      <c r="BO484" s="16"/>
      <c r="BP484" s="16"/>
      <c r="BQ484" s="16"/>
      <c r="BR484" s="16"/>
      <c r="BS484" s="16"/>
      <c r="BT484" s="16"/>
      <c r="BU484" s="16"/>
      <c r="FD484" s="16"/>
    </row>
    <row r="485" spans="1:160" x14ac:dyDescent="0.2">
      <c r="A485" s="21" t="s">
        <v>944</v>
      </c>
      <c r="B485" s="299" t="s">
        <v>945</v>
      </c>
      <c r="C485" s="303">
        <v>31718</v>
      </c>
      <c r="D485" s="138" t="s">
        <v>946</v>
      </c>
      <c r="E485" s="100">
        <v>44321</v>
      </c>
      <c r="F485" s="70" t="s">
        <v>3756</v>
      </c>
      <c r="G485" s="297" t="s">
        <v>3757</v>
      </c>
      <c r="H485" s="299" t="s">
        <v>1522</v>
      </c>
      <c r="I485" s="299" t="s">
        <v>371</v>
      </c>
      <c r="J485" s="337">
        <v>44254</v>
      </c>
      <c r="K485" s="337"/>
      <c r="L485" s="331">
        <v>41810</v>
      </c>
      <c r="M485" s="333">
        <v>43635</v>
      </c>
      <c r="N485" s="300"/>
      <c r="O485" s="314">
        <v>42689</v>
      </c>
      <c r="P485" s="424">
        <v>43053</v>
      </c>
      <c r="Q485" s="70">
        <v>2010</v>
      </c>
      <c r="R485" s="11" t="s">
        <v>554</v>
      </c>
      <c r="S485" s="152">
        <v>40770</v>
      </c>
      <c r="T485" s="152"/>
      <c r="U485" s="152"/>
      <c r="V485" s="70" t="s">
        <v>1785</v>
      </c>
      <c r="W485" s="113" t="s">
        <v>1983</v>
      </c>
      <c r="X485" s="101" t="s">
        <v>4167</v>
      </c>
      <c r="Y485" s="100"/>
      <c r="Z485" s="242" t="s">
        <v>4001</v>
      </c>
      <c r="AA485" s="299"/>
      <c r="AB485" s="299"/>
      <c r="AC485" s="154"/>
      <c r="AD485" s="154"/>
      <c r="AE485" s="154"/>
      <c r="AF485" s="154"/>
    </row>
    <row r="486" spans="1:160" s="14" customFormat="1" ht="12.75" customHeight="1" x14ac:dyDescent="0.35">
      <c r="A486" s="17"/>
      <c r="B486" s="306"/>
      <c r="C486" s="388"/>
      <c r="D486" s="43"/>
      <c r="E486" s="43"/>
      <c r="F486" s="43"/>
      <c r="G486" s="389"/>
      <c r="H486" s="306"/>
      <c r="I486" s="306"/>
      <c r="J486" s="306"/>
      <c r="K486" s="306"/>
      <c r="L486" s="306"/>
      <c r="M486" s="306"/>
      <c r="N486" s="306"/>
      <c r="O486" s="390"/>
      <c r="P486" s="390"/>
      <c r="Q486" s="43"/>
      <c r="V486" s="43"/>
      <c r="W486" s="115"/>
      <c r="Y486" s="130"/>
      <c r="Z486" s="391"/>
      <c r="AA486" s="306"/>
      <c r="AB486" s="306"/>
      <c r="AC486" s="398"/>
      <c r="AE486" s="16"/>
      <c r="AF486" s="16"/>
      <c r="AG486" s="16"/>
      <c r="BD486" s="16"/>
      <c r="BE486" s="16"/>
      <c r="BF486" s="16"/>
      <c r="BG486" s="16"/>
      <c r="BH486" s="16"/>
      <c r="BI486" s="16"/>
      <c r="BJ486" s="16"/>
      <c r="BK486" s="16"/>
      <c r="BL486" s="16"/>
      <c r="BO486" s="16"/>
      <c r="BP486" s="16"/>
      <c r="BQ486" s="16"/>
      <c r="BR486" s="16"/>
      <c r="BS486" s="16"/>
      <c r="BT486" s="16"/>
      <c r="BU486" s="16"/>
      <c r="FD486" s="16"/>
    </row>
    <row r="487" spans="1:160" s="93" customFormat="1" ht="12.75" customHeight="1" x14ac:dyDescent="0.2">
      <c r="A487" s="20" t="s">
        <v>4121</v>
      </c>
      <c r="B487" s="301" t="s">
        <v>4122</v>
      </c>
      <c r="C487" s="304">
        <v>29252</v>
      </c>
      <c r="D487" s="138" t="s">
        <v>4123</v>
      </c>
      <c r="E487" s="31">
        <v>45440</v>
      </c>
      <c r="F487" s="26" t="s">
        <v>4124</v>
      </c>
      <c r="G487" s="292" t="s">
        <v>4125</v>
      </c>
      <c r="H487" s="301" t="s">
        <v>2824</v>
      </c>
      <c r="I487" s="301" t="s">
        <v>999</v>
      </c>
      <c r="J487" s="450">
        <v>44245</v>
      </c>
      <c r="K487" s="450"/>
      <c r="L487" s="336">
        <v>41710</v>
      </c>
      <c r="M487" s="348">
        <v>43536</v>
      </c>
      <c r="N487" s="336"/>
      <c r="O487" s="318">
        <v>42901</v>
      </c>
      <c r="P487" s="319">
        <v>43630</v>
      </c>
      <c r="Q487" s="26">
        <v>2013</v>
      </c>
      <c r="R487" s="2" t="s">
        <v>4010</v>
      </c>
      <c r="S487" s="3">
        <v>42901</v>
      </c>
      <c r="T487" s="3"/>
      <c r="U487" s="3"/>
      <c r="V487" s="26"/>
      <c r="W487" s="112" t="s">
        <v>4126</v>
      </c>
      <c r="X487" s="101" t="s">
        <v>4166</v>
      </c>
      <c r="Y487" s="31"/>
      <c r="Z487" s="28"/>
      <c r="AA487" s="301"/>
      <c r="AB487" s="301"/>
      <c r="AC487" s="1"/>
      <c r="AD487" s="98"/>
      <c r="AE487" s="98"/>
      <c r="AF487" s="1"/>
      <c r="AG487" s="1"/>
      <c r="AH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D487" s="1"/>
    </row>
    <row r="488" spans="1:160" s="93" customFormat="1" ht="12.75" customHeight="1" x14ac:dyDescent="0.2">
      <c r="A488" s="20"/>
      <c r="B488" s="307"/>
      <c r="C488" s="304"/>
      <c r="D488" s="28"/>
      <c r="E488" s="31"/>
      <c r="F488" s="26"/>
      <c r="G488" s="292"/>
      <c r="H488" s="301"/>
      <c r="I488" s="301"/>
      <c r="J488" s="450"/>
      <c r="K488" s="569"/>
      <c r="L488" s="476"/>
      <c r="M488" s="348"/>
      <c r="N488" s="336"/>
      <c r="O488" s="318"/>
      <c r="P488" s="319"/>
      <c r="Q488" s="26"/>
      <c r="R488" s="2"/>
      <c r="S488" s="3"/>
      <c r="T488" s="3"/>
      <c r="U488" s="3"/>
      <c r="V488" s="26"/>
      <c r="W488" s="112"/>
      <c r="X488" s="5"/>
      <c r="Y488" s="31"/>
      <c r="Z488" s="28"/>
      <c r="AA488" s="307"/>
      <c r="AB488" s="307"/>
      <c r="AC488" s="1"/>
      <c r="AD488" s="98"/>
      <c r="AE488" s="98"/>
      <c r="AF488" s="1"/>
      <c r="AG488" s="1"/>
      <c r="AH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D488" s="1"/>
    </row>
    <row r="489" spans="1:160" s="235" customFormat="1" x14ac:dyDescent="0.2">
      <c r="A489" s="226" t="s">
        <v>4106</v>
      </c>
      <c r="B489" s="378" t="s">
        <v>4107</v>
      </c>
      <c r="C489" s="281">
        <v>31258</v>
      </c>
      <c r="D489" s="259" t="s">
        <v>4109</v>
      </c>
      <c r="E489" s="229">
        <v>46253</v>
      </c>
      <c r="F489" s="228" t="s">
        <v>4110</v>
      </c>
      <c r="G489" s="293" t="s">
        <v>4111</v>
      </c>
      <c r="H489" s="300" t="s">
        <v>4065</v>
      </c>
      <c r="I489" s="300" t="s">
        <v>999</v>
      </c>
      <c r="J489" s="334">
        <v>44636</v>
      </c>
      <c r="K489" s="447"/>
      <c r="L489" s="447">
        <v>42489</v>
      </c>
      <c r="M489" s="333">
        <v>44314</v>
      </c>
      <c r="N489" s="334"/>
      <c r="O489" s="318">
        <v>42893</v>
      </c>
      <c r="P489" s="316">
        <v>43622</v>
      </c>
      <c r="Q489" s="236" t="s">
        <v>4108</v>
      </c>
      <c r="R489" s="226" t="s">
        <v>3522</v>
      </c>
      <c r="S489" s="231">
        <v>42893</v>
      </c>
      <c r="T489" s="231"/>
      <c r="U489" s="231"/>
      <c r="V489" s="228"/>
      <c r="W489" s="233" t="s">
        <v>4112</v>
      </c>
      <c r="X489" s="101" t="s">
        <v>4154</v>
      </c>
      <c r="Y489" s="229"/>
      <c r="Z489" s="229"/>
      <c r="AA489" s="378"/>
      <c r="AB489" s="378"/>
    </row>
    <row r="490" spans="1:160" s="14" customFormat="1" ht="12.75" customHeight="1" x14ac:dyDescent="0.35">
      <c r="A490" s="7"/>
      <c r="B490" s="306"/>
      <c r="C490" s="388"/>
      <c r="D490" s="43"/>
      <c r="E490" s="43"/>
      <c r="F490" s="43"/>
      <c r="G490" s="389"/>
      <c r="H490" s="306"/>
      <c r="I490" s="306"/>
      <c r="J490" s="306"/>
      <c r="K490" s="306"/>
      <c r="L490" s="306"/>
      <c r="M490" s="306"/>
      <c r="N490" s="306"/>
      <c r="O490" s="390"/>
      <c r="P490" s="390"/>
      <c r="Q490" s="43"/>
      <c r="V490" s="43"/>
      <c r="W490" s="115"/>
      <c r="Y490" s="130"/>
      <c r="Z490" s="391"/>
      <c r="AA490" s="306"/>
      <c r="AB490" s="306"/>
      <c r="AC490" s="398"/>
      <c r="AE490" s="16"/>
      <c r="AF490" s="16"/>
      <c r="AG490" s="16"/>
      <c r="BD490" s="16"/>
      <c r="BE490" s="16"/>
      <c r="BF490" s="16"/>
      <c r="BG490" s="16"/>
      <c r="BH490" s="16"/>
      <c r="BI490" s="16"/>
      <c r="BJ490" s="16"/>
      <c r="BK490" s="16"/>
      <c r="BL490" s="16"/>
      <c r="BO490" s="16"/>
      <c r="BP490" s="16"/>
      <c r="BQ490" s="16"/>
      <c r="BR490" s="16"/>
      <c r="BS490" s="16"/>
      <c r="BT490" s="16"/>
      <c r="BU490" s="16"/>
      <c r="FD490" s="16"/>
    </row>
    <row r="491" spans="1:160" x14ac:dyDescent="0.2">
      <c r="A491" s="11" t="s">
        <v>1293</v>
      </c>
      <c r="B491" s="307" t="s">
        <v>1294</v>
      </c>
      <c r="C491" s="304">
        <v>25419</v>
      </c>
      <c r="D491" s="138" t="s">
        <v>439</v>
      </c>
      <c r="E491" s="31">
        <v>44257</v>
      </c>
      <c r="F491" s="26" t="s">
        <v>3847</v>
      </c>
      <c r="G491" s="292" t="s">
        <v>3677</v>
      </c>
      <c r="H491" s="301" t="s">
        <v>1295</v>
      </c>
      <c r="I491" s="301" t="s">
        <v>843</v>
      </c>
      <c r="J491" s="333">
        <v>44201</v>
      </c>
      <c r="K491" s="333"/>
      <c r="L491" s="336">
        <v>41650</v>
      </c>
      <c r="M491" s="348">
        <v>43820</v>
      </c>
      <c r="N491" s="346">
        <v>43730</v>
      </c>
      <c r="O491" s="318">
        <v>42564</v>
      </c>
      <c r="P491" s="319">
        <v>43293</v>
      </c>
      <c r="Q491" s="26"/>
      <c r="R491" s="2" t="s">
        <v>1322</v>
      </c>
      <c r="S491" s="3">
        <v>40007</v>
      </c>
      <c r="T491" s="3"/>
      <c r="U491" s="3"/>
      <c r="V491" s="26" t="s">
        <v>1783</v>
      </c>
      <c r="W491" s="112" t="s">
        <v>3131</v>
      </c>
      <c r="X491" s="101" t="s">
        <v>4152</v>
      </c>
      <c r="Y491" s="31"/>
      <c r="Z491" s="70" t="s">
        <v>789</v>
      </c>
      <c r="AA491" s="307"/>
      <c r="AB491" s="307"/>
      <c r="AE491" s="98"/>
      <c r="AF491" s="98"/>
      <c r="AG491" s="98"/>
    </row>
    <row r="492" spans="1:160" x14ac:dyDescent="0.2">
      <c r="A492" s="11"/>
      <c r="B492" s="307"/>
      <c r="C492" s="304"/>
      <c r="D492" s="28"/>
      <c r="E492" s="31"/>
      <c r="F492" s="26"/>
      <c r="G492" s="292"/>
      <c r="H492" s="301"/>
      <c r="I492" s="301"/>
      <c r="J492" s="333"/>
      <c r="K492" s="333"/>
      <c r="L492" s="336"/>
      <c r="M492" s="348"/>
      <c r="N492" s="346"/>
      <c r="O492" s="318"/>
      <c r="P492" s="319"/>
      <c r="Q492" s="26"/>
      <c r="R492" s="2"/>
      <c r="S492" s="3"/>
      <c r="T492" s="3"/>
      <c r="U492" s="3"/>
      <c r="V492" s="26"/>
      <c r="W492" s="112"/>
      <c r="X492" s="101"/>
      <c r="Y492" s="31"/>
      <c r="Z492" s="70"/>
      <c r="AA492" s="307"/>
      <c r="AB492" s="307"/>
      <c r="AE492" s="98"/>
      <c r="AF492" s="98"/>
      <c r="AG492" s="98"/>
    </row>
    <row r="493" spans="1:160" x14ac:dyDescent="0.2">
      <c r="A493" s="2" t="s">
        <v>2422</v>
      </c>
      <c r="B493" s="307" t="s">
        <v>2423</v>
      </c>
      <c r="C493" s="304">
        <v>29324</v>
      </c>
      <c r="D493" s="138" t="s">
        <v>2424</v>
      </c>
      <c r="E493" s="100">
        <v>45040</v>
      </c>
      <c r="F493" s="26" t="s">
        <v>3133</v>
      </c>
      <c r="G493" s="292" t="s">
        <v>3112</v>
      </c>
      <c r="H493" s="301" t="s">
        <v>427</v>
      </c>
      <c r="I493" s="301" t="s">
        <v>999</v>
      </c>
      <c r="J493" s="337">
        <v>43229</v>
      </c>
      <c r="K493" s="337"/>
      <c r="L493" s="336">
        <v>41324</v>
      </c>
      <c r="M493" s="350">
        <v>43149</v>
      </c>
      <c r="N493" s="331"/>
      <c r="O493" s="318">
        <v>42608</v>
      </c>
      <c r="P493" s="316">
        <v>43337</v>
      </c>
      <c r="Q493" s="26">
        <v>2014</v>
      </c>
      <c r="R493" s="2" t="s">
        <v>2425</v>
      </c>
      <c r="S493" s="3">
        <v>42608</v>
      </c>
      <c r="T493" s="3"/>
      <c r="U493" s="3"/>
      <c r="V493" s="26"/>
      <c r="W493" s="112" t="s">
        <v>2978</v>
      </c>
      <c r="X493" s="101" t="s">
        <v>4164</v>
      </c>
      <c r="Y493" s="31"/>
      <c r="Z493" s="26" t="s">
        <v>3710</v>
      </c>
      <c r="AA493" s="307"/>
      <c r="AB493" s="307"/>
      <c r="AC493" s="98"/>
    </row>
    <row r="494" spans="1:160" x14ac:dyDescent="0.2">
      <c r="A494" s="2"/>
      <c r="B494" s="307"/>
      <c r="C494" s="304"/>
      <c r="D494" s="28"/>
      <c r="E494" s="100"/>
      <c r="F494" s="26"/>
      <c r="G494" s="292"/>
      <c r="H494" s="301"/>
      <c r="I494" s="301"/>
      <c r="J494" s="337"/>
      <c r="K494" s="337"/>
      <c r="L494" s="336"/>
      <c r="M494" s="350"/>
      <c r="N494" s="331"/>
      <c r="O494" s="318"/>
      <c r="P494" s="316"/>
      <c r="Q494" s="26"/>
      <c r="R494" s="2"/>
      <c r="S494" s="3"/>
      <c r="T494" s="3"/>
      <c r="U494" s="3"/>
      <c r="V494" s="26"/>
      <c r="W494" s="112"/>
      <c r="X494" s="101"/>
      <c r="Y494" s="31"/>
      <c r="Z494" s="26"/>
      <c r="AA494" s="307"/>
      <c r="AB494" s="307"/>
      <c r="AC494" s="98"/>
    </row>
    <row r="495" spans="1:160" x14ac:dyDescent="0.2">
      <c r="A495" s="226" t="s">
        <v>2437</v>
      </c>
      <c r="B495" s="309" t="s">
        <v>2438</v>
      </c>
      <c r="C495" s="303">
        <v>29890</v>
      </c>
      <c r="D495" s="138" t="s">
        <v>2506</v>
      </c>
      <c r="E495" s="100">
        <v>45137</v>
      </c>
      <c r="F495" s="70" t="s">
        <v>3322</v>
      </c>
      <c r="G495" s="294" t="s">
        <v>3323</v>
      </c>
      <c r="H495" s="299" t="s">
        <v>2812</v>
      </c>
      <c r="I495" s="299" t="s">
        <v>843</v>
      </c>
      <c r="J495" s="373">
        <v>42885</v>
      </c>
      <c r="K495" s="373"/>
      <c r="L495" s="336">
        <v>41919</v>
      </c>
      <c r="M495" s="333">
        <v>43015</v>
      </c>
      <c r="N495" s="331">
        <v>44137</v>
      </c>
      <c r="O495" s="318">
        <v>42209</v>
      </c>
      <c r="P495" s="319">
        <v>42939</v>
      </c>
      <c r="Q495" s="102"/>
      <c r="R495" s="11" t="s">
        <v>2439</v>
      </c>
      <c r="S495" s="10">
        <v>41479</v>
      </c>
      <c r="T495" s="10"/>
      <c r="U495" s="10"/>
      <c r="V495" s="70"/>
      <c r="W495" s="113" t="s">
        <v>2440</v>
      </c>
      <c r="X495" s="101" t="s">
        <v>4128</v>
      </c>
      <c r="Y495" s="100"/>
      <c r="Z495" s="100"/>
      <c r="AA495" s="309"/>
      <c r="AB495" s="309"/>
      <c r="AC495" s="98"/>
      <c r="AD495" s="98"/>
      <c r="AE495" s="98"/>
    </row>
    <row r="496" spans="1:160" x14ac:dyDescent="0.2">
      <c r="A496" s="226"/>
      <c r="B496" s="309"/>
      <c r="C496" s="303"/>
      <c r="D496" s="138"/>
      <c r="E496" s="100"/>
      <c r="F496" s="70"/>
      <c r="G496" s="294"/>
      <c r="H496" s="299"/>
      <c r="I496" s="299"/>
      <c r="J496" s="373"/>
      <c r="K496" s="373"/>
      <c r="L496" s="336"/>
      <c r="M496" s="344"/>
      <c r="N496" s="331"/>
      <c r="O496" s="318"/>
      <c r="P496" s="319"/>
      <c r="Q496" s="102"/>
      <c r="R496" s="11"/>
      <c r="S496" s="10"/>
      <c r="T496" s="10"/>
      <c r="U496" s="10"/>
      <c r="V496" s="70"/>
      <c r="W496" s="113"/>
      <c r="X496" s="101"/>
      <c r="Y496" s="100"/>
      <c r="Z496" s="100"/>
      <c r="AA496" s="309"/>
      <c r="AB496" s="309"/>
      <c r="AC496" s="98"/>
      <c r="AD496" s="98"/>
      <c r="AE496" s="98"/>
    </row>
    <row r="497" spans="1:160" ht="11.25" customHeight="1" x14ac:dyDescent="0.2">
      <c r="A497" s="2" t="s">
        <v>1257</v>
      </c>
      <c r="B497" s="307" t="s">
        <v>1258</v>
      </c>
      <c r="C497" s="304">
        <v>23317</v>
      </c>
      <c r="D497" s="138" t="s">
        <v>268</v>
      </c>
      <c r="E497" s="31">
        <v>44265</v>
      </c>
      <c r="F497" s="26" t="s">
        <v>4004</v>
      </c>
      <c r="G497" s="292" t="s">
        <v>4005</v>
      </c>
      <c r="H497" s="301" t="s">
        <v>1393</v>
      </c>
      <c r="I497" s="301" t="s">
        <v>843</v>
      </c>
      <c r="J497" s="333">
        <v>43559</v>
      </c>
      <c r="K497" s="333"/>
      <c r="L497" s="336">
        <v>42793</v>
      </c>
      <c r="M497" s="348">
        <v>43157</v>
      </c>
      <c r="N497" s="334"/>
      <c r="O497" s="318">
        <v>42533</v>
      </c>
      <c r="P497" s="319">
        <v>44358</v>
      </c>
      <c r="Q497" s="426">
        <v>2002</v>
      </c>
      <c r="R497" s="2" t="s">
        <v>1327</v>
      </c>
      <c r="S497" s="3">
        <v>39976</v>
      </c>
      <c r="T497" s="3"/>
      <c r="U497" s="3"/>
      <c r="V497" s="26" t="s">
        <v>1783</v>
      </c>
      <c r="W497" s="112" t="s">
        <v>3606</v>
      </c>
      <c r="X497" s="5" t="s">
        <v>4134</v>
      </c>
      <c r="Y497" s="31"/>
      <c r="Z497" s="70" t="s">
        <v>700</v>
      </c>
      <c r="AA497" s="307"/>
      <c r="AB497" s="307"/>
      <c r="AE497" s="98"/>
    </row>
    <row r="498" spans="1:160" s="14" customFormat="1" ht="12.75" customHeight="1" x14ac:dyDescent="0.35">
      <c r="A498" s="7"/>
      <c r="B498" s="306"/>
      <c r="C498" s="388"/>
      <c r="D498" s="43"/>
      <c r="E498" s="43"/>
      <c r="F498" s="43"/>
      <c r="G498" s="389"/>
      <c r="H498" s="306"/>
      <c r="I498" s="306"/>
      <c r="J498" s="306"/>
      <c r="K498" s="306"/>
      <c r="L498" s="306"/>
      <c r="M498" s="306"/>
      <c r="N498" s="306"/>
      <c r="O498" s="390"/>
      <c r="P498" s="390"/>
      <c r="Q498" s="43"/>
      <c r="V498" s="43"/>
      <c r="W498" s="115"/>
      <c r="Y498" s="130"/>
      <c r="Z498" s="391"/>
      <c r="AA498" s="306"/>
      <c r="AB498" s="306"/>
      <c r="AC498" s="398"/>
      <c r="AE498" s="16"/>
      <c r="AF498" s="16"/>
      <c r="AG498" s="16"/>
      <c r="BD498" s="16"/>
      <c r="BE498" s="16"/>
      <c r="BF498" s="16"/>
      <c r="BG498" s="16"/>
      <c r="BH498" s="16"/>
      <c r="BI498" s="16"/>
      <c r="BJ498" s="16"/>
      <c r="BK498" s="16"/>
      <c r="BL498" s="16"/>
      <c r="BO498" s="16"/>
      <c r="BP498" s="16"/>
      <c r="BQ498" s="16"/>
      <c r="BR498" s="16"/>
      <c r="BS498" s="16"/>
      <c r="BT498" s="16"/>
      <c r="BU498" s="16"/>
      <c r="FD498" s="16"/>
    </row>
    <row r="499" spans="1:160" x14ac:dyDescent="0.2">
      <c r="A499" s="226" t="s">
        <v>3642</v>
      </c>
      <c r="B499" s="309" t="s">
        <v>3643</v>
      </c>
      <c r="C499" s="303">
        <v>25316</v>
      </c>
      <c r="D499" s="259" t="s">
        <v>3644</v>
      </c>
      <c r="E499" s="100">
        <v>44294</v>
      </c>
      <c r="F499" s="70" t="s">
        <v>4069</v>
      </c>
      <c r="G499" s="294" t="s">
        <v>3645</v>
      </c>
      <c r="H499" s="299" t="s">
        <v>2181</v>
      </c>
      <c r="I499" s="299" t="s">
        <v>885</v>
      </c>
      <c r="J499" s="330">
        <v>43959</v>
      </c>
      <c r="K499" s="330"/>
      <c r="L499" s="336">
        <v>41815</v>
      </c>
      <c r="M499" s="373">
        <v>42910</v>
      </c>
      <c r="N499" s="331">
        <v>43629</v>
      </c>
      <c r="O499" s="315">
        <v>42594</v>
      </c>
      <c r="P499" s="316">
        <v>43323</v>
      </c>
      <c r="Q499" s="102"/>
      <c r="R499" s="11" t="s">
        <v>2182</v>
      </c>
      <c r="S499" s="10">
        <v>42594</v>
      </c>
      <c r="T499" s="10"/>
      <c r="U499" s="10"/>
      <c r="V499" s="70"/>
      <c r="W499" s="113" t="s">
        <v>4070</v>
      </c>
      <c r="X499" s="101" t="s">
        <v>4127</v>
      </c>
      <c r="Y499" s="100"/>
      <c r="Z499" s="100" t="s">
        <v>3646</v>
      </c>
      <c r="AA499" s="309"/>
      <c r="AB499" s="309"/>
      <c r="AC499" s="98"/>
      <c r="AD499" s="98"/>
      <c r="AE499" s="98"/>
    </row>
    <row r="500" spans="1:160" s="14" customFormat="1" ht="15.75" customHeight="1" x14ac:dyDescent="0.35">
      <c r="A500" s="7"/>
      <c r="B500" s="306"/>
      <c r="C500" s="388"/>
      <c r="D500" s="43"/>
      <c r="E500" s="43"/>
      <c r="F500" s="43"/>
      <c r="G500" s="389"/>
      <c r="H500" s="306"/>
      <c r="I500" s="306"/>
      <c r="J500" s="306"/>
      <c r="K500" s="306"/>
      <c r="L500" s="306"/>
      <c r="M500" s="306"/>
      <c r="N500" s="306"/>
      <c r="O500" s="390"/>
      <c r="P500" s="390"/>
      <c r="Q500" s="43"/>
      <c r="V500" s="43"/>
      <c r="W500" s="115"/>
      <c r="Y500" s="130"/>
      <c r="Z500" s="391"/>
      <c r="AA500" s="306"/>
      <c r="AB500" s="306"/>
      <c r="AC500" s="398"/>
      <c r="AE500" s="16"/>
      <c r="AF500" s="16"/>
      <c r="AG500" s="16"/>
      <c r="BD500" s="16"/>
      <c r="BE500" s="16"/>
      <c r="BF500" s="16"/>
      <c r="BG500" s="16"/>
      <c r="BH500" s="16"/>
      <c r="BI500" s="16"/>
      <c r="BJ500" s="16"/>
      <c r="BK500" s="16"/>
      <c r="BL500" s="16"/>
      <c r="BO500" s="16"/>
      <c r="BP500" s="16"/>
      <c r="BQ500" s="16"/>
      <c r="BR500" s="16"/>
      <c r="BS500" s="16"/>
      <c r="BT500" s="16"/>
      <c r="BU500" s="16"/>
      <c r="FD500" s="16"/>
    </row>
    <row r="501" spans="1:160" x14ac:dyDescent="0.2">
      <c r="A501" s="7" t="s">
        <v>218</v>
      </c>
      <c r="B501" s="307" t="s">
        <v>219</v>
      </c>
      <c r="C501" s="304">
        <v>26016</v>
      </c>
      <c r="D501" s="138" t="s">
        <v>220</v>
      </c>
      <c r="E501" s="31">
        <v>44257</v>
      </c>
      <c r="F501" s="26" t="s">
        <v>3988</v>
      </c>
      <c r="G501" s="292" t="s">
        <v>3989</v>
      </c>
      <c r="H501" s="301" t="s">
        <v>954</v>
      </c>
      <c r="I501" s="301" t="s">
        <v>801</v>
      </c>
      <c r="J501" s="333">
        <v>44188</v>
      </c>
      <c r="K501" s="333"/>
      <c r="L501" s="336">
        <v>42732</v>
      </c>
      <c r="M501" s="348">
        <v>43096</v>
      </c>
      <c r="N501" s="336"/>
      <c r="O501" s="318">
        <v>42164</v>
      </c>
      <c r="P501" s="372">
        <v>42894</v>
      </c>
      <c r="Q501" s="96">
        <v>35521</v>
      </c>
      <c r="R501" s="2" t="s">
        <v>1335</v>
      </c>
      <c r="S501" s="3">
        <v>40611</v>
      </c>
      <c r="T501" s="3"/>
      <c r="U501" s="3"/>
      <c r="V501" s="26" t="s">
        <v>1785</v>
      </c>
      <c r="W501" s="112" t="s">
        <v>3919</v>
      </c>
      <c r="X501" s="101" t="s">
        <v>4092</v>
      </c>
      <c r="Y501" s="31"/>
      <c r="Z501" s="26" t="s">
        <v>2499</v>
      </c>
      <c r="AA501" s="307"/>
      <c r="AB501" s="307"/>
      <c r="AE501" s="98"/>
    </row>
    <row r="502" spans="1:160" s="14" customFormat="1" ht="12.75" customHeight="1" x14ac:dyDescent="0.35">
      <c r="A502" s="7"/>
      <c r="B502" s="306"/>
      <c r="C502" s="388"/>
      <c r="D502" s="43"/>
      <c r="E502" s="43"/>
      <c r="F502" s="43"/>
      <c r="G502" s="389"/>
      <c r="H502" s="306"/>
      <c r="I502" s="306"/>
      <c r="J502" s="306"/>
      <c r="K502" s="306"/>
      <c r="L502" s="306"/>
      <c r="M502" s="306"/>
      <c r="N502" s="306"/>
      <c r="O502" s="390"/>
      <c r="P502" s="390"/>
      <c r="Q502" s="43"/>
      <c r="V502" s="43"/>
      <c r="W502" s="115"/>
      <c r="Y502" s="130"/>
      <c r="Z502" s="391"/>
      <c r="AA502" s="306"/>
      <c r="AB502" s="306"/>
      <c r="AC502" s="398"/>
      <c r="AE502" s="16"/>
      <c r="AF502" s="16"/>
      <c r="AG502" s="16"/>
      <c r="BD502" s="16"/>
      <c r="BE502" s="16"/>
      <c r="BF502" s="16"/>
      <c r="BG502" s="16"/>
      <c r="BH502" s="16"/>
      <c r="BI502" s="16"/>
      <c r="BJ502" s="16"/>
      <c r="BK502" s="16"/>
      <c r="BL502" s="16"/>
      <c r="BO502" s="16"/>
      <c r="BP502" s="16"/>
      <c r="BQ502" s="16"/>
      <c r="BR502" s="16"/>
      <c r="BS502" s="16"/>
      <c r="BT502" s="16"/>
      <c r="BU502" s="16"/>
      <c r="FD502" s="16"/>
    </row>
    <row r="503" spans="1:160" ht="12.75" customHeight="1" x14ac:dyDescent="0.2">
      <c r="A503" s="11" t="s">
        <v>2042</v>
      </c>
      <c r="B503" s="309" t="s">
        <v>2043</v>
      </c>
      <c r="C503" s="303">
        <v>29268</v>
      </c>
      <c r="D503" s="138" t="s">
        <v>2164</v>
      </c>
      <c r="E503" s="100">
        <v>44756</v>
      </c>
      <c r="F503" s="70" t="s">
        <v>3517</v>
      </c>
      <c r="G503" s="294" t="s">
        <v>3518</v>
      </c>
      <c r="H503" s="299" t="s">
        <v>859</v>
      </c>
      <c r="I503" s="299" t="s">
        <v>801</v>
      </c>
      <c r="J503" s="337">
        <v>42908</v>
      </c>
      <c r="K503" s="337"/>
      <c r="L503" s="346">
        <v>41326</v>
      </c>
      <c r="M503" s="346">
        <v>43152</v>
      </c>
      <c r="N503" s="346">
        <v>43639</v>
      </c>
      <c r="O503" s="410">
        <v>42196</v>
      </c>
      <c r="P503" s="319">
        <v>42926</v>
      </c>
      <c r="Q503" s="70" t="s">
        <v>2044</v>
      </c>
      <c r="R503" s="11" t="s">
        <v>2995</v>
      </c>
      <c r="S503" s="10">
        <v>41101</v>
      </c>
      <c r="T503" s="10"/>
      <c r="U503" s="10"/>
      <c r="V503" s="70"/>
      <c r="W503" s="113" t="s">
        <v>3037</v>
      </c>
      <c r="X503" s="101" t="s">
        <v>4087</v>
      </c>
      <c r="Y503" s="100"/>
      <c r="Z503" s="70" t="s">
        <v>2277</v>
      </c>
      <c r="AA503" s="309"/>
      <c r="AB503" s="309"/>
      <c r="AC503" s="98"/>
      <c r="AD503" s="98"/>
      <c r="AI503" s="98"/>
      <c r="AJ503" s="98"/>
    </row>
    <row r="504" spans="1:160" s="14" customFormat="1" ht="12.75" customHeight="1" x14ac:dyDescent="0.35">
      <c r="A504" s="7"/>
      <c r="B504" s="306"/>
      <c r="C504" s="388"/>
      <c r="D504" s="43"/>
      <c r="E504" s="43"/>
      <c r="F504" s="43"/>
      <c r="G504" s="389"/>
      <c r="H504" s="306"/>
      <c r="I504" s="306"/>
      <c r="J504" s="444"/>
      <c r="K504" s="444"/>
      <c r="L504" s="444"/>
      <c r="M504" s="444"/>
      <c r="N504" s="444"/>
      <c r="O504" s="445"/>
      <c r="P504" s="445"/>
      <c r="Q504" s="43"/>
      <c r="V504" s="43"/>
      <c r="W504" s="115"/>
      <c r="Y504" s="130"/>
      <c r="Z504" s="391"/>
      <c r="AA504" s="306"/>
      <c r="AB504" s="306"/>
      <c r="AC504" s="398"/>
      <c r="AE504" s="16"/>
      <c r="AF504" s="16"/>
      <c r="AG504" s="16"/>
      <c r="BD504" s="16"/>
      <c r="BE504" s="16"/>
      <c r="BF504" s="16"/>
      <c r="BG504" s="16"/>
      <c r="BH504" s="16"/>
      <c r="BI504" s="16"/>
      <c r="BJ504" s="16"/>
      <c r="BK504" s="16"/>
      <c r="BL504" s="16"/>
      <c r="BO504" s="16"/>
      <c r="BP504" s="16"/>
      <c r="BQ504" s="16"/>
      <c r="BR504" s="16"/>
      <c r="BS504" s="16"/>
      <c r="BT504" s="16"/>
      <c r="BU504" s="16"/>
      <c r="FD504" s="16"/>
    </row>
    <row r="505" spans="1:160" x14ac:dyDescent="0.2">
      <c r="A505" s="2" t="s">
        <v>1239</v>
      </c>
      <c r="B505" s="307" t="s">
        <v>1240</v>
      </c>
      <c r="C505" s="304">
        <v>25513</v>
      </c>
      <c r="D505" s="138" t="s">
        <v>181</v>
      </c>
      <c r="E505" s="31">
        <v>44242</v>
      </c>
      <c r="F505" s="26" t="s">
        <v>3280</v>
      </c>
      <c r="G505" s="292" t="s">
        <v>3281</v>
      </c>
      <c r="H505" s="301" t="s">
        <v>1015</v>
      </c>
      <c r="I505" s="301" t="s">
        <v>999</v>
      </c>
      <c r="J505" s="337">
        <v>43481</v>
      </c>
      <c r="K505" s="337"/>
      <c r="L505" s="346">
        <v>41806</v>
      </c>
      <c r="M505" s="446">
        <v>43631</v>
      </c>
      <c r="N505" s="399"/>
      <c r="O505" s="410">
        <v>42516</v>
      </c>
      <c r="P505" s="319">
        <v>42880</v>
      </c>
      <c r="Q505" s="26"/>
      <c r="R505" s="2" t="s">
        <v>1331</v>
      </c>
      <c r="S505" s="3">
        <v>42150</v>
      </c>
      <c r="T505" s="3"/>
      <c r="U505" s="3"/>
      <c r="V505" s="26" t="s">
        <v>1783</v>
      </c>
      <c r="W505" s="369" t="s">
        <v>3122</v>
      </c>
      <c r="X505" s="101" t="s">
        <v>4086</v>
      </c>
      <c r="Y505" s="31"/>
      <c r="Z505" s="28" t="s">
        <v>3134</v>
      </c>
      <c r="AA505" s="307"/>
      <c r="AB505" s="307"/>
      <c r="AE505" s="98"/>
    </row>
    <row r="506" spans="1:160" s="14" customFormat="1" ht="12.75" customHeight="1" x14ac:dyDescent="0.35">
      <c r="A506" s="7"/>
      <c r="B506" s="306"/>
      <c r="C506" s="388"/>
      <c r="D506" s="43"/>
      <c r="E506" s="43"/>
      <c r="F506" s="43"/>
      <c r="G506" s="389"/>
      <c r="H506" s="306"/>
      <c r="I506" s="306"/>
      <c r="J506" s="306"/>
      <c r="K506" s="306"/>
      <c r="L506" s="306"/>
      <c r="M506" s="306"/>
      <c r="N506" s="306"/>
      <c r="O506" s="390"/>
      <c r="P506" s="390"/>
      <c r="Q506" s="43"/>
      <c r="V506" s="43"/>
      <c r="W506" s="115"/>
      <c r="Y506" s="130"/>
      <c r="Z506" s="391"/>
      <c r="AA506" s="306"/>
      <c r="AB506" s="306"/>
      <c r="AC506" s="398"/>
      <c r="AE506" s="16"/>
      <c r="AF506" s="16"/>
      <c r="AG506" s="16"/>
      <c r="BD506" s="16"/>
      <c r="BE506" s="16"/>
      <c r="BF506" s="16"/>
      <c r="BG506" s="16"/>
      <c r="BH506" s="16"/>
      <c r="BI506" s="16"/>
      <c r="BJ506" s="16"/>
      <c r="BK506" s="16"/>
      <c r="BL506" s="16"/>
      <c r="BO506" s="16"/>
      <c r="BP506" s="16"/>
      <c r="BQ506" s="16"/>
      <c r="BR506" s="16"/>
      <c r="BS506" s="16"/>
      <c r="BT506" s="16"/>
      <c r="BU506" s="16"/>
      <c r="FD506" s="16"/>
    </row>
    <row r="507" spans="1:160" x14ac:dyDescent="0.2">
      <c r="A507" s="11" t="s">
        <v>500</v>
      </c>
      <c r="B507" s="309" t="s">
        <v>501</v>
      </c>
      <c r="C507" s="303">
        <v>28731</v>
      </c>
      <c r="D507" s="138" t="s">
        <v>502</v>
      </c>
      <c r="E507" s="100">
        <v>44253</v>
      </c>
      <c r="F507" s="70" t="s">
        <v>3594</v>
      </c>
      <c r="G507" s="294" t="s">
        <v>3595</v>
      </c>
      <c r="H507" s="299" t="s">
        <v>1603</v>
      </c>
      <c r="I507" s="299" t="s">
        <v>845</v>
      </c>
      <c r="J507" s="333">
        <v>44137</v>
      </c>
      <c r="K507" s="333"/>
      <c r="L507" s="336">
        <v>42471</v>
      </c>
      <c r="M507" s="350">
        <v>44297</v>
      </c>
      <c r="N507" s="331">
        <v>44006</v>
      </c>
      <c r="O507" s="318">
        <v>42267</v>
      </c>
      <c r="P507" s="319">
        <v>42997</v>
      </c>
      <c r="Q507" s="102" t="s">
        <v>2224</v>
      </c>
      <c r="R507" s="11" t="s">
        <v>503</v>
      </c>
      <c r="S507" s="10">
        <v>40714</v>
      </c>
      <c r="T507" s="10"/>
      <c r="U507" s="10"/>
      <c r="V507" s="70" t="s">
        <v>1785</v>
      </c>
      <c r="W507" s="113" t="s">
        <v>3132</v>
      </c>
      <c r="X507" s="101" t="s">
        <v>4082</v>
      </c>
      <c r="Y507" s="100"/>
      <c r="Z507" s="70"/>
      <c r="AA507" s="309"/>
      <c r="AB507" s="309"/>
    </row>
    <row r="508" spans="1:160" s="14" customFormat="1" ht="12.75" customHeight="1" x14ac:dyDescent="0.35">
      <c r="A508" s="7"/>
      <c r="B508" s="306"/>
      <c r="C508" s="388"/>
      <c r="D508" s="43"/>
      <c r="E508" s="43"/>
      <c r="F508" s="43"/>
      <c r="G508" s="389"/>
      <c r="H508" s="306"/>
      <c r="I508" s="306"/>
      <c r="J508" s="306"/>
      <c r="K508" s="306"/>
      <c r="L508" s="306"/>
      <c r="M508" s="306"/>
      <c r="N508" s="306"/>
      <c r="O508" s="390"/>
      <c r="P508" s="390"/>
      <c r="Q508" s="43"/>
      <c r="V508" s="43"/>
      <c r="W508" s="115"/>
      <c r="Y508" s="130"/>
      <c r="Z508" s="391"/>
      <c r="AA508" s="306"/>
      <c r="AB508" s="306"/>
      <c r="AC508" s="398"/>
      <c r="AE508" s="16"/>
      <c r="AF508" s="16"/>
      <c r="AG508" s="16"/>
      <c r="BD508" s="16"/>
      <c r="BE508" s="16"/>
      <c r="BF508" s="16"/>
      <c r="BG508" s="16"/>
      <c r="BH508" s="16"/>
      <c r="BI508" s="16"/>
      <c r="BJ508" s="16"/>
      <c r="BK508" s="16"/>
      <c r="BL508" s="16"/>
      <c r="BO508" s="16"/>
      <c r="BP508" s="16"/>
      <c r="BQ508" s="16"/>
      <c r="BR508" s="16"/>
      <c r="BS508" s="16"/>
      <c r="BT508" s="16"/>
      <c r="BU508" s="16"/>
      <c r="FD508" s="16"/>
    </row>
    <row r="509" spans="1:160" x14ac:dyDescent="0.2">
      <c r="A509" s="2" t="s">
        <v>3870</v>
      </c>
      <c r="B509" s="307" t="s">
        <v>3871</v>
      </c>
      <c r="C509" s="304">
        <v>34191</v>
      </c>
      <c r="D509" s="259" t="s">
        <v>3872</v>
      </c>
      <c r="E509" s="31">
        <v>45938</v>
      </c>
      <c r="F509" s="26" t="s">
        <v>3873</v>
      </c>
      <c r="G509" s="292" t="s">
        <v>3874</v>
      </c>
      <c r="H509" s="301" t="s">
        <v>3876</v>
      </c>
      <c r="I509" s="301" t="s">
        <v>999</v>
      </c>
      <c r="J509" s="341">
        <v>44423</v>
      </c>
      <c r="K509" s="341"/>
      <c r="L509" s="336">
        <v>41548</v>
      </c>
      <c r="M509" s="330">
        <v>43374</v>
      </c>
      <c r="N509" s="301"/>
      <c r="O509" s="317">
        <v>42660</v>
      </c>
      <c r="P509" s="316">
        <v>43024</v>
      </c>
      <c r="Q509" s="1" t="s">
        <v>3877</v>
      </c>
      <c r="R509" s="301" t="s">
        <v>3875</v>
      </c>
      <c r="S509" s="3">
        <v>42660</v>
      </c>
      <c r="T509" s="3"/>
      <c r="U509" s="3"/>
      <c r="V509" s="26"/>
      <c r="W509" s="439" t="s">
        <v>3878</v>
      </c>
      <c r="X509" s="101" t="s">
        <v>4082</v>
      </c>
      <c r="Y509" s="31"/>
      <c r="Z509" s="70"/>
      <c r="AA509" s="307"/>
      <c r="AB509" s="307"/>
    </row>
    <row r="510" spans="1:160" s="14" customFormat="1" ht="12.75" customHeight="1" x14ac:dyDescent="0.35">
      <c r="A510" s="7"/>
      <c r="B510" s="306"/>
      <c r="C510" s="388"/>
      <c r="D510" s="43"/>
      <c r="E510" s="43"/>
      <c r="F510" s="43"/>
      <c r="G510" s="389"/>
      <c r="H510" s="306"/>
      <c r="I510" s="306"/>
      <c r="J510" s="306"/>
      <c r="K510" s="306"/>
      <c r="L510" s="306"/>
      <c r="M510" s="306"/>
      <c r="N510" s="306"/>
      <c r="O510" s="390"/>
      <c r="P510" s="390"/>
      <c r="Q510" s="43"/>
      <c r="V510" s="43"/>
      <c r="W510" s="443"/>
      <c r="Y510" s="130"/>
      <c r="Z510" s="391"/>
      <c r="AA510" s="306"/>
      <c r="AB510" s="306"/>
      <c r="AC510" s="398"/>
      <c r="AE510" s="16"/>
      <c r="AF510" s="16"/>
      <c r="AG510" s="16"/>
      <c r="BD510" s="16"/>
      <c r="BE510" s="16"/>
      <c r="BF510" s="16"/>
      <c r="BG510" s="16"/>
      <c r="BH510" s="16"/>
      <c r="BI510" s="16"/>
      <c r="BJ510" s="16"/>
      <c r="BK510" s="16"/>
      <c r="BL510" s="16"/>
      <c r="BO510" s="16"/>
      <c r="BP510" s="16"/>
      <c r="BQ510" s="16"/>
      <c r="BR510" s="16"/>
      <c r="BS510" s="16"/>
      <c r="BT510" s="16"/>
      <c r="BU510" s="16"/>
      <c r="FD510" s="16"/>
    </row>
    <row r="511" spans="1:160" s="235" customFormat="1" x14ac:dyDescent="0.2">
      <c r="A511" s="291" t="s">
        <v>2267</v>
      </c>
      <c r="B511" s="378" t="s">
        <v>2268</v>
      </c>
      <c r="C511" s="281">
        <v>29153</v>
      </c>
      <c r="D511" s="259" t="s">
        <v>3457</v>
      </c>
      <c r="E511" s="229">
        <v>45326</v>
      </c>
      <c r="F511" s="228" t="s">
        <v>3464</v>
      </c>
      <c r="G511" s="293" t="s">
        <v>3465</v>
      </c>
      <c r="H511" s="300" t="s">
        <v>3466</v>
      </c>
      <c r="I511" s="300" t="s">
        <v>1847</v>
      </c>
      <c r="J511" s="337">
        <v>42789</v>
      </c>
      <c r="K511" s="337"/>
      <c r="L511" s="334">
        <v>42059</v>
      </c>
      <c r="M511" s="344">
        <v>43884</v>
      </c>
      <c r="N511" s="300"/>
      <c r="O511" s="318">
        <v>42791</v>
      </c>
      <c r="P511" s="319">
        <v>43155</v>
      </c>
      <c r="Q511" s="228" t="s">
        <v>3458</v>
      </c>
      <c r="R511" s="226" t="s">
        <v>3459</v>
      </c>
      <c r="S511" s="231">
        <v>42425</v>
      </c>
      <c r="T511" s="231"/>
      <c r="U511" s="231"/>
      <c r="V511" s="228"/>
      <c r="W511" s="233" t="s">
        <v>3455</v>
      </c>
      <c r="X511" s="101" t="s">
        <v>4081</v>
      </c>
      <c r="Y511" s="229"/>
      <c r="Z511" s="228" t="s">
        <v>3456</v>
      </c>
      <c r="AA511" s="378"/>
      <c r="AB511" s="378"/>
    </row>
    <row r="512" spans="1:160" s="93" customFormat="1" x14ac:dyDescent="0.2">
      <c r="A512" s="7"/>
      <c r="B512" s="474"/>
      <c r="C512" s="402"/>
      <c r="D512" s="28"/>
      <c r="E512" s="27"/>
      <c r="F512" s="28"/>
      <c r="G512" s="409"/>
      <c r="H512" s="399"/>
      <c r="I512" s="399"/>
      <c r="J512" s="337"/>
      <c r="K512" s="337"/>
      <c r="L512" s="346"/>
      <c r="M512" s="348"/>
      <c r="N512" s="399"/>
      <c r="O512" s="410"/>
      <c r="P512" s="319"/>
      <c r="Q512" s="28"/>
      <c r="R512" s="7"/>
      <c r="S512" s="8"/>
      <c r="T512" s="8"/>
      <c r="U512" s="8"/>
      <c r="V512" s="28"/>
      <c r="W512" s="114"/>
      <c r="X512" s="105"/>
      <c r="Y512" s="27"/>
      <c r="Z512" s="28"/>
      <c r="AA512" s="474"/>
      <c r="AB512" s="474"/>
    </row>
    <row r="513" spans="1:160" x14ac:dyDescent="0.2">
      <c r="A513" s="11" t="s">
        <v>1908</v>
      </c>
      <c r="B513" s="309" t="s">
        <v>1909</v>
      </c>
      <c r="C513" s="303">
        <v>30327</v>
      </c>
      <c r="D513" s="138" t="s">
        <v>2447</v>
      </c>
      <c r="E513" s="100">
        <v>45099</v>
      </c>
      <c r="F513" s="70" t="s">
        <v>3515</v>
      </c>
      <c r="G513" s="294" t="s">
        <v>3555</v>
      </c>
      <c r="H513" s="299" t="s">
        <v>984</v>
      </c>
      <c r="I513" s="299" t="s">
        <v>845</v>
      </c>
      <c r="J513" s="337">
        <v>44455</v>
      </c>
      <c r="K513" s="337"/>
      <c r="L513" s="336">
        <v>41436</v>
      </c>
      <c r="M513" s="343">
        <v>43262</v>
      </c>
      <c r="N513" s="331"/>
      <c r="O513" s="315">
        <v>42670</v>
      </c>
      <c r="P513" s="319">
        <v>43034</v>
      </c>
      <c r="Q513" s="70" t="s">
        <v>2927</v>
      </c>
      <c r="R513" s="11" t="s">
        <v>1910</v>
      </c>
      <c r="S513" s="10">
        <v>40751</v>
      </c>
      <c r="T513" s="10"/>
      <c r="U513" s="10"/>
      <c r="V513" s="70" t="s">
        <v>1783</v>
      </c>
      <c r="W513" s="113" t="s">
        <v>3282</v>
      </c>
      <c r="X513" s="101" t="s">
        <v>4080</v>
      </c>
      <c r="Y513" s="100"/>
      <c r="Z513" s="70"/>
      <c r="AA513" s="309"/>
      <c r="AB513" s="309"/>
      <c r="AC513" s="98"/>
      <c r="AD513" s="98"/>
    </row>
    <row r="514" spans="1:160" s="14" customFormat="1" ht="12.75" customHeight="1" x14ac:dyDescent="0.35">
      <c r="A514" s="7"/>
      <c r="B514" s="306"/>
      <c r="C514" s="388"/>
      <c r="D514" s="43"/>
      <c r="E514" s="43"/>
      <c r="F514" s="43"/>
      <c r="G514" s="389"/>
      <c r="H514" s="306"/>
      <c r="I514" s="306"/>
      <c r="J514" s="306"/>
      <c r="K514" s="306"/>
      <c r="L514" s="306"/>
      <c r="M514" s="306"/>
      <c r="N514" s="306"/>
      <c r="O514" s="390"/>
      <c r="P514" s="390"/>
      <c r="Q514" s="43"/>
      <c r="V514" s="43"/>
      <c r="W514" s="115"/>
      <c r="Y514" s="130"/>
      <c r="Z514" s="391"/>
      <c r="AA514" s="306"/>
      <c r="AB514" s="306"/>
      <c r="AC514" s="398"/>
      <c r="AE514" s="16"/>
      <c r="AF514" s="16"/>
      <c r="AG514" s="16"/>
      <c r="BD514" s="16"/>
      <c r="BE514" s="16"/>
      <c r="BF514" s="16"/>
      <c r="BG514" s="16"/>
      <c r="BH514" s="16"/>
      <c r="BI514" s="16"/>
      <c r="BJ514" s="16"/>
      <c r="BK514" s="16"/>
      <c r="BL514" s="16"/>
      <c r="BO514" s="16"/>
      <c r="BP514" s="16"/>
      <c r="BQ514" s="16"/>
      <c r="BR514" s="16"/>
      <c r="BS514" s="16"/>
      <c r="BT514" s="16"/>
      <c r="BU514" s="16"/>
      <c r="FD514" s="16"/>
    </row>
    <row r="515" spans="1:160" ht="12.75" customHeight="1" x14ac:dyDescent="0.2">
      <c r="A515" s="11" t="s">
        <v>4072</v>
      </c>
      <c r="B515" s="309" t="s">
        <v>4073</v>
      </c>
      <c r="C515" s="303">
        <v>30771</v>
      </c>
      <c r="D515" s="259" t="s">
        <v>4074</v>
      </c>
      <c r="E515" s="100">
        <v>41804</v>
      </c>
      <c r="F515" s="70" t="s">
        <v>4075</v>
      </c>
      <c r="G515" s="294" t="s">
        <v>4076</v>
      </c>
      <c r="H515" s="299" t="s">
        <v>4077</v>
      </c>
      <c r="I515" s="299" t="s">
        <v>2369</v>
      </c>
      <c r="J515" s="330">
        <v>44670</v>
      </c>
      <c r="K515" s="330"/>
      <c r="L515" s="331">
        <v>42489</v>
      </c>
      <c r="M515" s="350">
        <v>44314</v>
      </c>
      <c r="N515" s="331"/>
      <c r="O515" s="315">
        <v>42860</v>
      </c>
      <c r="P515" s="316">
        <v>43589</v>
      </c>
      <c r="Q515" s="70">
        <v>2009.2016000000001</v>
      </c>
      <c r="R515" s="11" t="s">
        <v>2370</v>
      </c>
      <c r="S515" s="10">
        <v>42860</v>
      </c>
      <c r="T515" s="10"/>
      <c r="U515" s="10"/>
      <c r="V515" s="70"/>
      <c r="W515" s="113" t="s">
        <v>4078</v>
      </c>
      <c r="X515" s="101"/>
      <c r="Y515" s="100"/>
      <c r="Z515" s="70" t="s">
        <v>4079</v>
      </c>
      <c r="AA515" s="309"/>
      <c r="AB515" s="309"/>
      <c r="AC515" s="98"/>
      <c r="AD515" s="98"/>
      <c r="AI515" s="98"/>
      <c r="AJ515" s="98"/>
    </row>
    <row r="516" spans="1:160" s="14" customFormat="1" ht="12.75" customHeight="1" x14ac:dyDescent="0.35">
      <c r="A516" s="7"/>
      <c r="B516" s="306"/>
      <c r="C516" s="388"/>
      <c r="D516" s="43"/>
      <c r="E516" s="43"/>
      <c r="F516" s="43"/>
      <c r="G516" s="389"/>
      <c r="H516" s="306"/>
      <c r="I516" s="306"/>
      <c r="J516" s="306"/>
      <c r="K516" s="306"/>
      <c r="L516" s="306"/>
      <c r="M516" s="306"/>
      <c r="N516" s="306"/>
      <c r="O516" s="390"/>
      <c r="P516" s="390"/>
      <c r="Q516" s="43"/>
      <c r="V516" s="43"/>
      <c r="W516" s="115"/>
      <c r="Y516" s="130"/>
      <c r="Z516" s="391"/>
      <c r="AA516" s="306"/>
      <c r="AB516" s="306"/>
      <c r="AC516" s="398"/>
      <c r="AE516" s="16"/>
      <c r="AF516" s="16"/>
      <c r="AG516" s="16"/>
      <c r="BD516" s="16"/>
      <c r="BE516" s="16"/>
      <c r="BF516" s="16"/>
      <c r="BG516" s="16"/>
      <c r="BH516" s="16"/>
      <c r="BI516" s="16"/>
      <c r="BJ516" s="16"/>
      <c r="BK516" s="16"/>
      <c r="BL516" s="16"/>
      <c r="BO516" s="16"/>
      <c r="BP516" s="16"/>
      <c r="BQ516" s="16"/>
      <c r="BR516" s="16"/>
      <c r="BS516" s="16"/>
      <c r="BT516" s="16"/>
      <c r="BU516" s="16"/>
      <c r="FD516" s="16"/>
    </row>
    <row r="517" spans="1:160" s="235" customFormat="1" ht="12" customHeight="1" x14ac:dyDescent="0.2">
      <c r="A517" s="226" t="s">
        <v>3749</v>
      </c>
      <c r="B517" s="378" t="s">
        <v>3750</v>
      </c>
      <c r="C517" s="281">
        <v>30013</v>
      </c>
      <c r="D517" s="259" t="s">
        <v>3751</v>
      </c>
      <c r="E517" s="229">
        <v>46131</v>
      </c>
      <c r="F517" s="228" t="s">
        <v>3752</v>
      </c>
      <c r="G517" s="293" t="s">
        <v>3753</v>
      </c>
      <c r="H517" s="300" t="s">
        <v>954</v>
      </c>
      <c r="I517" s="300" t="s">
        <v>873</v>
      </c>
      <c r="J517" s="333">
        <v>44455</v>
      </c>
      <c r="K517" s="333"/>
      <c r="L517" s="334">
        <v>42355</v>
      </c>
      <c r="M517" s="344">
        <v>44181</v>
      </c>
      <c r="N517" s="334"/>
      <c r="O517" s="318">
        <v>42640</v>
      </c>
      <c r="P517" s="316">
        <v>43004</v>
      </c>
      <c r="Q517" s="228"/>
      <c r="R517" s="226" t="s">
        <v>3754</v>
      </c>
      <c r="S517" s="231">
        <v>42640</v>
      </c>
      <c r="T517" s="231"/>
      <c r="U517" s="231"/>
      <c r="V517" s="228"/>
      <c r="W517" s="233" t="s">
        <v>3755</v>
      </c>
      <c r="X517" s="101" t="s">
        <v>4066</v>
      </c>
      <c r="Y517" s="229"/>
      <c r="Z517" s="228"/>
      <c r="AA517" s="378"/>
      <c r="AB517" s="378"/>
    </row>
    <row r="518" spans="1:160" s="14" customFormat="1" ht="12.75" customHeight="1" x14ac:dyDescent="0.35">
      <c r="A518" s="7"/>
      <c r="B518" s="306"/>
      <c r="C518" s="388"/>
      <c r="D518" s="43"/>
      <c r="E518" s="43"/>
      <c r="F518" s="43"/>
      <c r="G518" s="389"/>
      <c r="H518" s="306"/>
      <c r="I518" s="306"/>
      <c r="J518" s="306"/>
      <c r="K518" s="306"/>
      <c r="L518" s="306"/>
      <c r="M518" s="306"/>
      <c r="N518" s="306"/>
      <c r="O518" s="390"/>
      <c r="P518" s="390"/>
      <c r="Q518" s="43"/>
      <c r="V518" s="43"/>
      <c r="W518" s="115"/>
      <c r="Y518" s="130"/>
      <c r="Z518" s="391"/>
      <c r="AA518" s="306"/>
      <c r="AB518" s="306"/>
      <c r="AC518" s="398"/>
      <c r="AE518" s="16"/>
      <c r="AF518" s="16"/>
      <c r="AG518" s="16"/>
      <c r="BD518" s="16"/>
      <c r="BE518" s="16"/>
      <c r="BF518" s="16"/>
      <c r="BG518" s="16"/>
      <c r="BH518" s="16"/>
      <c r="BI518" s="16"/>
      <c r="BJ518" s="16"/>
      <c r="BK518" s="16"/>
      <c r="BL518" s="16"/>
      <c r="BO518" s="16"/>
      <c r="BP518" s="16"/>
      <c r="BQ518" s="16"/>
      <c r="BR518" s="16"/>
      <c r="BS518" s="16"/>
      <c r="BT518" s="16"/>
      <c r="BU518" s="16"/>
      <c r="FD518" s="16"/>
    </row>
    <row r="519" spans="1:160" x14ac:dyDescent="0.2">
      <c r="A519" s="11" t="s">
        <v>3899</v>
      </c>
      <c r="B519" s="309" t="s">
        <v>3908</v>
      </c>
      <c r="C519" s="303">
        <v>31685</v>
      </c>
      <c r="D519" s="259" t="s">
        <v>3914</v>
      </c>
      <c r="E519" s="100">
        <v>44885</v>
      </c>
      <c r="F519" s="70" t="s">
        <v>3909</v>
      </c>
      <c r="G519" s="294" t="s">
        <v>3910</v>
      </c>
      <c r="H519" s="299" t="s">
        <v>800</v>
      </c>
      <c r="I519" s="299" t="s">
        <v>3911</v>
      </c>
      <c r="J519" s="330">
        <v>43027</v>
      </c>
      <c r="K519" s="330"/>
      <c r="L519" s="331">
        <v>42523</v>
      </c>
      <c r="M519" s="348">
        <v>44348</v>
      </c>
      <c r="N519" s="331">
        <v>44476</v>
      </c>
      <c r="O519" s="107">
        <v>42685</v>
      </c>
      <c r="P519" s="107">
        <v>43414</v>
      </c>
      <c r="Q519" s="70">
        <v>2012</v>
      </c>
      <c r="R519" s="11" t="s">
        <v>3915</v>
      </c>
      <c r="S519" s="10">
        <v>42685</v>
      </c>
      <c r="T519" s="10"/>
      <c r="U519" s="10"/>
      <c r="V519" s="70"/>
      <c r="W519" s="113" t="s">
        <v>3913</v>
      </c>
      <c r="X519" s="101" t="s">
        <v>4061</v>
      </c>
      <c r="Y519" s="31"/>
      <c r="Z519" s="70" t="s">
        <v>3912</v>
      </c>
      <c r="AA519" s="309"/>
      <c r="AB519" s="309"/>
      <c r="AC519" s="98"/>
      <c r="AD519" s="98"/>
    </row>
    <row r="520" spans="1:160" s="14" customFormat="1" ht="12.75" customHeight="1" x14ac:dyDescent="0.35">
      <c r="A520" s="7"/>
      <c r="B520" s="306"/>
      <c r="C520" s="388"/>
      <c r="D520" s="43"/>
      <c r="E520" s="43"/>
      <c r="F520" s="43"/>
      <c r="G520" s="389"/>
      <c r="H520" s="306"/>
      <c r="I520" s="306"/>
      <c r="J520" s="306"/>
      <c r="K520" s="306"/>
      <c r="L520" s="306"/>
      <c r="M520" s="306"/>
      <c r="N520" s="306"/>
      <c r="O520" s="390"/>
      <c r="P520" s="390"/>
      <c r="Q520" s="43"/>
      <c r="V520" s="43"/>
      <c r="W520" s="115"/>
      <c r="Y520" s="130"/>
      <c r="Z520" s="391"/>
      <c r="AA520" s="306"/>
      <c r="AB520" s="306"/>
      <c r="AC520" s="398"/>
      <c r="AE520" s="16"/>
      <c r="AF520" s="16"/>
      <c r="AG520" s="16"/>
      <c r="BD520" s="16"/>
      <c r="BE520" s="16"/>
      <c r="BF520" s="16"/>
      <c r="BG520" s="16"/>
      <c r="BH520" s="16"/>
      <c r="BI520" s="16"/>
      <c r="BJ520" s="16"/>
      <c r="BK520" s="16"/>
      <c r="BL520" s="16"/>
      <c r="BO520" s="16"/>
      <c r="BP520" s="16"/>
      <c r="BQ520" s="16"/>
      <c r="BR520" s="16"/>
      <c r="BS520" s="16"/>
      <c r="BT520" s="16"/>
      <c r="BU520" s="16"/>
      <c r="FD520" s="16"/>
    </row>
    <row r="521" spans="1:160" s="235" customFormat="1" x14ac:dyDescent="0.2">
      <c r="A521" s="226" t="s">
        <v>4036</v>
      </c>
      <c r="B521" s="378" t="s">
        <v>4037</v>
      </c>
      <c r="C521" s="281">
        <v>31245</v>
      </c>
      <c r="D521" s="259" t="s">
        <v>4038</v>
      </c>
      <c r="E521" s="229">
        <v>44942</v>
      </c>
      <c r="F521" s="228" t="s">
        <v>4039</v>
      </c>
      <c r="G521" s="293" t="s">
        <v>4040</v>
      </c>
      <c r="H521" s="300" t="s">
        <v>4041</v>
      </c>
      <c r="I521" s="300" t="s">
        <v>516</v>
      </c>
      <c r="J521" s="339">
        <v>44633</v>
      </c>
      <c r="K521" s="339"/>
      <c r="L521" s="334"/>
      <c r="M521" s="339">
        <v>43000</v>
      </c>
      <c r="N521" s="334">
        <v>44623</v>
      </c>
      <c r="O521" s="318">
        <v>42818</v>
      </c>
      <c r="P521" s="316">
        <v>43547</v>
      </c>
      <c r="Q521" s="228"/>
      <c r="R521" s="226"/>
      <c r="S521" s="231">
        <v>42818</v>
      </c>
      <c r="T521" s="231"/>
      <c r="U521" s="231"/>
      <c r="V521" s="228"/>
      <c r="W521" s="440" t="s">
        <v>4045</v>
      </c>
      <c r="X521" s="230" t="s">
        <v>4051</v>
      </c>
      <c r="Y521" s="229"/>
      <c r="Z521" s="228"/>
      <c r="AA521" s="378"/>
      <c r="AB521" s="378"/>
    </row>
    <row r="522" spans="1:160" s="235" customFormat="1" x14ac:dyDescent="0.2">
      <c r="A522" s="226"/>
      <c r="B522" s="378"/>
      <c r="C522" s="281"/>
      <c r="D522" s="28"/>
      <c r="E522" s="229" t="s">
        <v>3664</v>
      </c>
      <c r="F522" s="228" t="s">
        <v>4042</v>
      </c>
      <c r="G522" s="293" t="s">
        <v>4043</v>
      </c>
      <c r="H522" s="300" t="s">
        <v>4044</v>
      </c>
      <c r="I522" s="300" t="s">
        <v>2965</v>
      </c>
      <c r="J522" s="339"/>
      <c r="K522" s="339"/>
      <c r="L522" s="334"/>
      <c r="M522" s="339"/>
      <c r="N522" s="334"/>
      <c r="O522" s="318"/>
      <c r="P522" s="316"/>
      <c r="Q522" s="228"/>
      <c r="R522" s="226"/>
      <c r="S522" s="231"/>
      <c r="T522" s="231"/>
      <c r="U522" s="231"/>
      <c r="V522" s="228"/>
      <c r="W522" s="440"/>
      <c r="X522" s="234"/>
      <c r="Y522" s="229"/>
      <c r="Z522" s="228"/>
      <c r="AA522" s="378"/>
      <c r="AB522" s="378"/>
    </row>
    <row r="523" spans="1:160" s="14" customFormat="1" ht="12.75" customHeight="1" x14ac:dyDescent="0.35">
      <c r="A523" s="7"/>
      <c r="B523" s="306"/>
      <c r="C523" s="388"/>
      <c r="D523" s="43"/>
      <c r="E523" s="43"/>
      <c r="F523" s="43"/>
      <c r="G523" s="389"/>
      <c r="H523" s="306"/>
      <c r="I523" s="306"/>
      <c r="J523" s="306"/>
      <c r="K523" s="306"/>
      <c r="L523" s="306"/>
      <c r="M523" s="306"/>
      <c r="N523" s="306"/>
      <c r="O523" s="390"/>
      <c r="P523" s="390"/>
      <c r="Q523" s="43"/>
      <c r="V523" s="43"/>
      <c r="W523" s="115"/>
      <c r="Y523" s="130"/>
      <c r="Z523" s="391"/>
      <c r="AA523" s="306"/>
      <c r="AB523" s="306"/>
      <c r="AC523" s="398"/>
      <c r="AE523" s="16"/>
      <c r="AF523" s="16"/>
      <c r="AG523" s="16"/>
      <c r="BD523" s="16"/>
      <c r="BE523" s="16"/>
      <c r="BF523" s="16"/>
      <c r="BG523" s="16"/>
      <c r="BH523" s="16"/>
      <c r="BI523" s="16"/>
      <c r="BJ523" s="16"/>
      <c r="BK523" s="16"/>
      <c r="BL523" s="16"/>
      <c r="BO523" s="16"/>
      <c r="BP523" s="16"/>
      <c r="BQ523" s="16"/>
      <c r="BR523" s="16"/>
      <c r="BS523" s="16"/>
      <c r="BT523" s="16"/>
      <c r="BU523" s="16"/>
      <c r="FD523" s="16"/>
    </row>
    <row r="524" spans="1:160" ht="12.75" customHeight="1" x14ac:dyDescent="0.2">
      <c r="A524" s="7" t="s">
        <v>902</v>
      </c>
      <c r="B524" s="309" t="s">
        <v>903</v>
      </c>
      <c r="C524" s="303">
        <v>29848</v>
      </c>
      <c r="D524" s="138" t="s">
        <v>904</v>
      </c>
      <c r="E524" s="100">
        <v>44398</v>
      </c>
      <c r="F524" s="70" t="s">
        <v>3596</v>
      </c>
      <c r="G524" s="294" t="s">
        <v>3597</v>
      </c>
      <c r="H524" s="299" t="s">
        <v>1015</v>
      </c>
      <c r="I524" s="299" t="s">
        <v>428</v>
      </c>
      <c r="J524" s="330">
        <v>43173</v>
      </c>
      <c r="K524" s="330"/>
      <c r="L524" s="331">
        <v>40578</v>
      </c>
      <c r="M524" s="344">
        <v>44253</v>
      </c>
      <c r="N524" s="299"/>
      <c r="O524" s="315">
        <v>42698</v>
      </c>
      <c r="P524" s="319">
        <v>43062</v>
      </c>
      <c r="Q524" s="70" t="s">
        <v>3183</v>
      </c>
      <c r="R524" s="11" t="s">
        <v>1344</v>
      </c>
      <c r="S524" s="10">
        <v>40779</v>
      </c>
      <c r="T524" s="10"/>
      <c r="U524" s="10"/>
      <c r="V524" s="70" t="s">
        <v>1785</v>
      </c>
      <c r="W524" s="113" t="s">
        <v>2875</v>
      </c>
      <c r="X524" s="5" t="s">
        <v>4050</v>
      </c>
      <c r="Y524" s="100"/>
      <c r="Z524" s="219" t="s">
        <v>652</v>
      </c>
      <c r="AA524" s="309"/>
      <c r="AB524" s="309"/>
      <c r="AC524" s="98"/>
      <c r="AD524" s="98"/>
      <c r="AI524" s="98"/>
      <c r="AJ524" s="98"/>
    </row>
    <row r="525" spans="1:160" s="14" customFormat="1" ht="12.75" customHeight="1" x14ac:dyDescent="0.35">
      <c r="A525" s="7"/>
      <c r="B525" s="306"/>
      <c r="C525" s="388"/>
      <c r="D525" s="43"/>
      <c r="E525" s="43"/>
      <c r="F525" s="43"/>
      <c r="G525" s="389"/>
      <c r="H525" s="306"/>
      <c r="I525" s="306"/>
      <c r="J525" s="306"/>
      <c r="K525" s="306"/>
      <c r="L525" s="306"/>
      <c r="M525" s="306"/>
      <c r="N525" s="306"/>
      <c r="O525" s="390"/>
      <c r="P525" s="390"/>
      <c r="Q525" s="43"/>
      <c r="V525" s="43"/>
      <c r="W525" s="115"/>
      <c r="Y525" s="130"/>
      <c r="Z525" s="391"/>
      <c r="AA525" s="306"/>
      <c r="AB525" s="306"/>
      <c r="AC525" s="398"/>
      <c r="AE525" s="16"/>
      <c r="AF525" s="16"/>
      <c r="AG525" s="16"/>
      <c r="BD525" s="16"/>
      <c r="BE525" s="16"/>
      <c r="BF525" s="16"/>
      <c r="BG525" s="16"/>
      <c r="BH525" s="16"/>
      <c r="BI525" s="16"/>
      <c r="BJ525" s="16"/>
      <c r="BK525" s="16"/>
      <c r="BL525" s="16"/>
      <c r="BO525" s="16"/>
      <c r="BP525" s="16"/>
      <c r="BQ525" s="16"/>
      <c r="BR525" s="16"/>
      <c r="BS525" s="16"/>
      <c r="BT525" s="16"/>
      <c r="BU525" s="16"/>
      <c r="FD525" s="16"/>
    </row>
    <row r="526" spans="1:160" x14ac:dyDescent="0.2">
      <c r="A526" s="11" t="s">
        <v>3103</v>
      </c>
      <c r="B526" s="307" t="s">
        <v>3104</v>
      </c>
      <c r="C526" s="304">
        <v>31941</v>
      </c>
      <c r="D526" s="138" t="s">
        <v>3109</v>
      </c>
      <c r="E526" s="31">
        <v>45726</v>
      </c>
      <c r="F526" s="26" t="s">
        <v>3935</v>
      </c>
      <c r="G526" s="292" t="s">
        <v>3936</v>
      </c>
      <c r="H526" s="301" t="s">
        <v>3107</v>
      </c>
      <c r="I526" s="301" t="s">
        <v>3108</v>
      </c>
      <c r="J526" s="333">
        <v>43900</v>
      </c>
      <c r="K526" s="333"/>
      <c r="L526" s="336">
        <v>42731</v>
      </c>
      <c r="M526" s="435">
        <v>44556</v>
      </c>
      <c r="N526" s="336"/>
      <c r="O526" s="317">
        <v>42793</v>
      </c>
      <c r="P526" s="319">
        <v>43159</v>
      </c>
      <c r="Q526" s="26">
        <v>2009</v>
      </c>
      <c r="R526" s="2" t="s">
        <v>3461</v>
      </c>
      <c r="S526" s="3">
        <v>42429</v>
      </c>
      <c r="T526" s="3"/>
      <c r="U526" s="3"/>
      <c r="V526" s="26"/>
      <c r="W526" s="112" t="s">
        <v>3460</v>
      </c>
      <c r="X526" s="5" t="s">
        <v>4049</v>
      </c>
      <c r="Y526" s="31"/>
      <c r="Z526" s="228" t="s">
        <v>3462</v>
      </c>
      <c r="AA526" s="307"/>
      <c r="AB526" s="307"/>
      <c r="AC526" s="98"/>
    </row>
    <row r="527" spans="1:160" s="14" customFormat="1" ht="12.75" customHeight="1" x14ac:dyDescent="0.35">
      <c r="A527" s="7"/>
      <c r="B527" s="306"/>
      <c r="C527" s="388"/>
      <c r="D527" s="43"/>
      <c r="E527" s="43"/>
      <c r="F527" s="43"/>
      <c r="G527" s="389"/>
      <c r="H527" s="306"/>
      <c r="I527" s="306"/>
      <c r="J527" s="306"/>
      <c r="K527" s="306"/>
      <c r="L527" s="306"/>
      <c r="M527" s="306"/>
      <c r="N527" s="306"/>
      <c r="O527" s="390"/>
      <c r="P527" s="390"/>
      <c r="Q527" s="43"/>
      <c r="V527" s="43"/>
      <c r="W527" s="115"/>
      <c r="Y527" s="130"/>
      <c r="Z527" s="391"/>
      <c r="AA527" s="306"/>
      <c r="AB527" s="306"/>
      <c r="AC527" s="398"/>
      <c r="AE527" s="16"/>
      <c r="AF527" s="16"/>
      <c r="AG527" s="16"/>
      <c r="BD527" s="16"/>
      <c r="BE527" s="16"/>
      <c r="BF527" s="16"/>
      <c r="BG527" s="16"/>
      <c r="BH527" s="16"/>
      <c r="BI527" s="16"/>
      <c r="BJ527" s="16"/>
      <c r="BK527" s="16"/>
      <c r="BL527" s="16"/>
      <c r="BO527" s="16"/>
      <c r="BP527" s="16"/>
      <c r="BQ527" s="16"/>
      <c r="BR527" s="16"/>
      <c r="BS527" s="16"/>
      <c r="BT527" s="16"/>
      <c r="BU527" s="16"/>
      <c r="FD527" s="16"/>
    </row>
    <row r="528" spans="1:160" x14ac:dyDescent="0.2">
      <c r="A528" s="2" t="s">
        <v>3536</v>
      </c>
      <c r="B528" s="307" t="s">
        <v>3537</v>
      </c>
      <c r="C528" s="304">
        <v>32700</v>
      </c>
      <c r="D528" s="138" t="s">
        <v>3724</v>
      </c>
      <c r="E528" s="100">
        <v>46274</v>
      </c>
      <c r="F528" s="26" t="s">
        <v>3538</v>
      </c>
      <c r="G528" s="292" t="s">
        <v>3539</v>
      </c>
      <c r="H528" s="301" t="s">
        <v>1026</v>
      </c>
      <c r="I528" s="301" t="s">
        <v>995</v>
      </c>
      <c r="J528" s="337">
        <v>44238</v>
      </c>
      <c r="K528" s="337"/>
      <c r="L528" s="336">
        <v>42313</v>
      </c>
      <c r="M528" s="344">
        <v>44139</v>
      </c>
      <c r="N528" s="331"/>
      <c r="O528" s="317">
        <v>42501</v>
      </c>
      <c r="P528" s="316">
        <v>43230</v>
      </c>
      <c r="Q528" s="26">
        <v>2011.2013999999999</v>
      </c>
      <c r="R528" s="2" t="s">
        <v>3540</v>
      </c>
      <c r="S528" s="3">
        <v>42501</v>
      </c>
      <c r="T528" s="3"/>
      <c r="U528" s="3"/>
      <c r="V528" s="26"/>
      <c r="W528" s="112" t="s">
        <v>3541</v>
      </c>
      <c r="X528" s="5" t="s">
        <v>4035</v>
      </c>
      <c r="Y528" s="31"/>
      <c r="Z528" s="31"/>
      <c r="AA528" s="307"/>
      <c r="AB528" s="307"/>
      <c r="AC528" s="98"/>
    </row>
    <row r="529" spans="1:160" s="14" customFormat="1" ht="12.75" customHeight="1" x14ac:dyDescent="0.35">
      <c r="A529" s="7"/>
      <c r="B529" s="306"/>
      <c r="C529" s="388"/>
      <c r="D529" s="43"/>
      <c r="E529" s="43"/>
      <c r="F529" s="43"/>
      <c r="G529" s="389"/>
      <c r="H529" s="306"/>
      <c r="I529" s="306"/>
      <c r="J529" s="306"/>
      <c r="K529" s="306"/>
      <c r="L529" s="306"/>
      <c r="M529" s="306"/>
      <c r="N529" s="306"/>
      <c r="O529" s="390"/>
      <c r="P529" s="390"/>
      <c r="Q529" s="43"/>
      <c r="V529" s="43"/>
      <c r="W529" s="115"/>
      <c r="Y529" s="130"/>
      <c r="Z529" s="391"/>
      <c r="AA529" s="306"/>
      <c r="AB529" s="306"/>
      <c r="AC529" s="398"/>
      <c r="AE529" s="16"/>
      <c r="AF529" s="16"/>
      <c r="AG529" s="16"/>
      <c r="BD529" s="16"/>
      <c r="BE529" s="16"/>
      <c r="BF529" s="16"/>
      <c r="BG529" s="16"/>
      <c r="BH529" s="16"/>
      <c r="BI529" s="16"/>
      <c r="BJ529" s="16"/>
      <c r="BK529" s="16"/>
      <c r="BL529" s="16"/>
      <c r="BO529" s="16"/>
      <c r="BP529" s="16"/>
      <c r="BQ529" s="16"/>
      <c r="BR529" s="16"/>
      <c r="BS529" s="16"/>
      <c r="BT529" s="16"/>
      <c r="BU529" s="16"/>
      <c r="FD529" s="16"/>
    </row>
    <row r="530" spans="1:160" s="235" customFormat="1" x14ac:dyDescent="0.2">
      <c r="A530" s="226" t="s">
        <v>3578</v>
      </c>
      <c r="B530" s="378" t="s">
        <v>3579</v>
      </c>
      <c r="C530" s="281">
        <v>34375</v>
      </c>
      <c r="D530" s="259" t="s">
        <v>3580</v>
      </c>
      <c r="E530" s="229">
        <v>45194</v>
      </c>
      <c r="F530" s="235" t="s">
        <v>3581</v>
      </c>
      <c r="G530" s="293" t="s">
        <v>3582</v>
      </c>
      <c r="H530" s="300" t="s">
        <v>2775</v>
      </c>
      <c r="I530" s="300" t="s">
        <v>446</v>
      </c>
      <c r="J530" s="333">
        <v>44348</v>
      </c>
      <c r="K530" s="333"/>
      <c r="L530" s="334">
        <v>42509</v>
      </c>
      <c r="M530" s="362">
        <v>44335</v>
      </c>
      <c r="N530" s="300"/>
      <c r="O530" s="318">
        <v>42528</v>
      </c>
      <c r="P530" s="316">
        <v>43257</v>
      </c>
      <c r="Q530" s="228"/>
      <c r="R530" s="226" t="s">
        <v>3583</v>
      </c>
      <c r="S530" s="231">
        <v>42528</v>
      </c>
      <c r="T530" s="231"/>
      <c r="U530" s="231"/>
      <c r="V530" s="228"/>
      <c r="W530" s="387" t="s">
        <v>3584</v>
      </c>
      <c r="X530" s="234" t="s">
        <v>4020</v>
      </c>
      <c r="Y530" s="229"/>
      <c r="Z530" s="228" t="s">
        <v>3585</v>
      </c>
      <c r="AA530" s="378"/>
      <c r="AB530" s="378"/>
    </row>
    <row r="531" spans="1:160" s="14" customFormat="1" ht="12.75" customHeight="1" x14ac:dyDescent="0.35">
      <c r="A531" s="7"/>
      <c r="B531" s="306"/>
      <c r="C531" s="388"/>
      <c r="D531" s="43"/>
      <c r="E531" s="43"/>
      <c r="F531" s="43"/>
      <c r="G531" s="389"/>
      <c r="H531" s="306"/>
      <c r="I531" s="306"/>
      <c r="J531" s="306"/>
      <c r="K531" s="306"/>
      <c r="L531" s="306"/>
      <c r="M531" s="306"/>
      <c r="N531" s="306"/>
      <c r="O531" s="390"/>
      <c r="P531" s="390"/>
      <c r="Q531" s="43"/>
      <c r="V531" s="43"/>
      <c r="W531" s="115"/>
      <c r="Y531" s="130"/>
      <c r="Z531" s="391"/>
      <c r="AA531" s="306"/>
      <c r="AB531" s="306"/>
      <c r="AC531" s="398"/>
      <c r="AE531" s="16"/>
      <c r="AF531" s="16"/>
      <c r="AG531" s="16"/>
      <c r="BD531" s="16"/>
      <c r="BE531" s="16"/>
      <c r="BF531" s="16"/>
      <c r="BG531" s="16"/>
      <c r="BH531" s="16"/>
      <c r="BI531" s="16"/>
      <c r="BJ531" s="16"/>
      <c r="BK531" s="16"/>
      <c r="BL531" s="16"/>
      <c r="BO531" s="16"/>
      <c r="BP531" s="16"/>
      <c r="BQ531" s="16"/>
      <c r="BR531" s="16"/>
      <c r="BS531" s="16"/>
      <c r="BT531" s="16"/>
      <c r="BU531" s="16"/>
      <c r="FD531" s="16"/>
    </row>
    <row r="532" spans="1:160" x14ac:dyDescent="0.2">
      <c r="A532" s="11" t="s">
        <v>530</v>
      </c>
      <c r="B532" s="309" t="s">
        <v>531</v>
      </c>
      <c r="C532" s="303">
        <v>31542</v>
      </c>
      <c r="D532" s="138" t="s">
        <v>3896</v>
      </c>
      <c r="E532" s="100">
        <v>46322</v>
      </c>
      <c r="F532" s="70" t="s">
        <v>3741</v>
      </c>
      <c r="G532" s="294" t="s">
        <v>3742</v>
      </c>
      <c r="H532" s="299" t="s">
        <v>1422</v>
      </c>
      <c r="I532" s="299" t="s">
        <v>843</v>
      </c>
      <c r="J532" s="337">
        <v>44355</v>
      </c>
      <c r="K532" s="337"/>
      <c r="L532" s="336">
        <v>41877</v>
      </c>
      <c r="M532" s="350">
        <v>42972</v>
      </c>
      <c r="N532" s="331">
        <v>43032</v>
      </c>
      <c r="O532" s="318">
        <v>42640</v>
      </c>
      <c r="P532" s="319">
        <v>43004</v>
      </c>
      <c r="Q532" s="102" t="s">
        <v>3916</v>
      </c>
      <c r="R532" s="11" t="s">
        <v>532</v>
      </c>
      <c r="S532" s="10">
        <v>40721</v>
      </c>
      <c r="T532" s="10"/>
      <c r="U532" s="10"/>
      <c r="V532" s="70" t="s">
        <v>1785</v>
      </c>
      <c r="W532" s="113" t="s">
        <v>1971</v>
      </c>
      <c r="X532" s="101" t="s">
        <v>4018</v>
      </c>
      <c r="Y532" s="100"/>
      <c r="Z532" s="70" t="s">
        <v>3917</v>
      </c>
      <c r="AA532" s="309"/>
      <c r="AB532" s="309"/>
      <c r="AC532" s="98"/>
      <c r="AD532" s="98"/>
    </row>
    <row r="533" spans="1:160" s="14" customFormat="1" ht="12.75" customHeight="1" x14ac:dyDescent="0.35">
      <c r="A533" s="7"/>
      <c r="B533" s="306"/>
      <c r="C533" s="388"/>
      <c r="D533" s="43"/>
      <c r="E533" s="43"/>
      <c r="F533" s="43"/>
      <c r="G533" s="389"/>
      <c r="H533" s="306"/>
      <c r="I533" s="306"/>
      <c r="J533" s="306"/>
      <c r="K533" s="306"/>
      <c r="L533" s="306"/>
      <c r="M533" s="306"/>
      <c r="N533" s="306"/>
      <c r="O533" s="390"/>
      <c r="P533" s="390"/>
      <c r="Q533" s="43"/>
      <c r="V533" s="43"/>
      <c r="W533" s="115"/>
      <c r="Y533" s="130"/>
      <c r="Z533" s="391"/>
      <c r="AA533" s="306"/>
      <c r="AB533" s="306"/>
      <c r="AC533" s="398"/>
      <c r="AE533" s="16"/>
      <c r="AF533" s="16"/>
      <c r="AG533" s="16"/>
      <c r="BD533" s="16"/>
      <c r="BE533" s="16"/>
      <c r="BF533" s="16"/>
      <c r="BG533" s="16"/>
      <c r="BH533" s="16"/>
      <c r="BI533" s="16"/>
      <c r="BJ533" s="16"/>
      <c r="BK533" s="16"/>
      <c r="BL533" s="16"/>
      <c r="BO533" s="16"/>
      <c r="BP533" s="16"/>
      <c r="BQ533" s="16"/>
      <c r="BR533" s="16"/>
      <c r="BS533" s="16"/>
      <c r="BT533" s="16"/>
      <c r="BU533" s="16"/>
      <c r="FD533" s="16"/>
    </row>
    <row r="534" spans="1:160" x14ac:dyDescent="0.2">
      <c r="A534" s="2" t="s">
        <v>2366</v>
      </c>
      <c r="B534" s="307" t="s">
        <v>2367</v>
      </c>
      <c r="C534" s="304">
        <v>29931</v>
      </c>
      <c r="D534" s="138" t="s">
        <v>2368</v>
      </c>
      <c r="E534" s="31">
        <v>45004</v>
      </c>
      <c r="F534" s="26" t="s">
        <v>3557</v>
      </c>
      <c r="G534" s="292" t="s">
        <v>3558</v>
      </c>
      <c r="H534" s="301" t="s">
        <v>1925</v>
      </c>
      <c r="I534" s="301" t="s">
        <v>2369</v>
      </c>
      <c r="J534" s="330">
        <v>43069</v>
      </c>
      <c r="K534" s="330"/>
      <c r="L534" s="336">
        <v>42213</v>
      </c>
      <c r="M534" s="344">
        <v>43308</v>
      </c>
      <c r="N534" s="336">
        <v>43216</v>
      </c>
      <c r="O534" s="318">
        <v>42490</v>
      </c>
      <c r="P534" s="319">
        <v>43219</v>
      </c>
      <c r="Q534" s="26">
        <v>2009</v>
      </c>
      <c r="R534" s="2" t="s">
        <v>2370</v>
      </c>
      <c r="S534" s="3">
        <v>41394</v>
      </c>
      <c r="T534" s="3"/>
      <c r="U534" s="3"/>
      <c r="V534" s="26"/>
      <c r="W534" s="112" t="s">
        <v>2371</v>
      </c>
      <c r="X534" s="5" t="s">
        <v>4015</v>
      </c>
      <c r="Y534" s="31"/>
      <c r="Z534" s="26" t="s">
        <v>2372</v>
      </c>
      <c r="AA534" s="307"/>
      <c r="AB534" s="307"/>
    </row>
    <row r="535" spans="1:160" s="14" customFormat="1" ht="12.75" customHeight="1" x14ac:dyDescent="0.35">
      <c r="A535" s="7"/>
      <c r="B535" s="306"/>
      <c r="C535" s="388"/>
      <c r="D535" s="43"/>
      <c r="E535" s="43"/>
      <c r="F535" s="43"/>
      <c r="G535" s="389"/>
      <c r="H535" s="306"/>
      <c r="I535" s="306"/>
      <c r="J535" s="306"/>
      <c r="K535" s="306"/>
      <c r="L535" s="306"/>
      <c r="M535" s="306"/>
      <c r="N535" s="306"/>
      <c r="O535" s="390"/>
      <c r="P535" s="390"/>
      <c r="Q535" s="43"/>
      <c r="V535" s="43"/>
      <c r="W535" s="115"/>
      <c r="Y535" s="130"/>
      <c r="Z535" s="391"/>
      <c r="AA535" s="306"/>
      <c r="AB535" s="306"/>
      <c r="AC535" s="398"/>
      <c r="AE535" s="16"/>
      <c r="AF535" s="16"/>
      <c r="AG535" s="16"/>
      <c r="BD535" s="16"/>
      <c r="BE535" s="16"/>
      <c r="BF535" s="16"/>
      <c r="BG535" s="16"/>
      <c r="BH535" s="16"/>
      <c r="BI535" s="16"/>
      <c r="BJ535" s="16"/>
      <c r="BK535" s="16"/>
      <c r="BL535" s="16"/>
      <c r="BO535" s="16"/>
      <c r="BP535" s="16"/>
      <c r="BQ535" s="16"/>
      <c r="BR535" s="16"/>
      <c r="BS535" s="16"/>
      <c r="BT535" s="16"/>
      <c r="BU535" s="16"/>
      <c r="FD535" s="16"/>
    </row>
    <row r="536" spans="1:160" x14ac:dyDescent="0.2">
      <c r="A536" s="11" t="s">
        <v>3381</v>
      </c>
      <c r="B536" s="309" t="s">
        <v>3382</v>
      </c>
      <c r="C536" s="303">
        <v>29719</v>
      </c>
      <c r="D536" s="138" t="s">
        <v>3384</v>
      </c>
      <c r="E536" s="100">
        <v>45706</v>
      </c>
      <c r="F536" s="70" t="s">
        <v>3654</v>
      </c>
      <c r="G536" s="297" t="s">
        <v>3655</v>
      </c>
      <c r="H536" s="299" t="s">
        <v>3140</v>
      </c>
      <c r="I536" s="299" t="s">
        <v>2369</v>
      </c>
      <c r="J536" s="330">
        <v>43880</v>
      </c>
      <c r="K536" s="330"/>
      <c r="L536" s="331">
        <v>41682</v>
      </c>
      <c r="M536" s="337">
        <v>42777</v>
      </c>
      <c r="N536" s="300"/>
      <c r="O536" s="314">
        <v>42382</v>
      </c>
      <c r="P536" s="312">
        <v>43112</v>
      </c>
      <c r="Q536" s="70" t="s">
        <v>3385</v>
      </c>
      <c r="R536" s="11" t="s">
        <v>3386</v>
      </c>
      <c r="S536" s="152">
        <v>42382</v>
      </c>
      <c r="T536" s="152"/>
      <c r="U536" s="152"/>
      <c r="V536" s="70"/>
      <c r="W536" s="113" t="s">
        <v>3383</v>
      </c>
      <c r="X536" s="5" t="s">
        <v>4006</v>
      </c>
      <c r="Y536" s="100"/>
      <c r="Z536" s="242" t="s">
        <v>3387</v>
      </c>
      <c r="AA536" s="309"/>
      <c r="AB536" s="309"/>
      <c r="AC536" s="154"/>
      <c r="AD536" s="154"/>
      <c r="AE536" s="154"/>
      <c r="AF536" s="154"/>
    </row>
    <row r="537" spans="1:160" s="14" customFormat="1" ht="12.75" customHeight="1" x14ac:dyDescent="0.35">
      <c r="A537" s="7"/>
      <c r="B537" s="306"/>
      <c r="C537" s="388"/>
      <c r="D537" s="43"/>
      <c r="E537" s="43"/>
      <c r="F537" s="43"/>
      <c r="G537" s="389"/>
      <c r="H537" s="306"/>
      <c r="I537" s="306"/>
      <c r="J537" s="306"/>
      <c r="K537" s="306"/>
      <c r="L537" s="306"/>
      <c r="M537" s="306"/>
      <c r="N537" s="306"/>
      <c r="O537" s="390"/>
      <c r="P537" s="390"/>
      <c r="Q537" s="43"/>
      <c r="V537" s="43"/>
      <c r="W537" s="115"/>
      <c r="Y537" s="130"/>
      <c r="Z537" s="391"/>
      <c r="AA537" s="306"/>
      <c r="AB537" s="306"/>
      <c r="AC537" s="398"/>
      <c r="AE537" s="16"/>
      <c r="AF537" s="16"/>
      <c r="AG537" s="16"/>
      <c r="BD537" s="16"/>
      <c r="BE537" s="16"/>
      <c r="BF537" s="16"/>
      <c r="BG537" s="16"/>
      <c r="BH537" s="16"/>
      <c r="BI537" s="16"/>
      <c r="BJ537" s="16"/>
      <c r="BK537" s="16"/>
      <c r="BL537" s="16"/>
      <c r="BO537" s="16"/>
      <c r="BP537" s="16"/>
      <c r="BQ537" s="16"/>
      <c r="BR537" s="16"/>
      <c r="BS537" s="16"/>
      <c r="BT537" s="16"/>
      <c r="BU537" s="16"/>
      <c r="FD537" s="16"/>
    </row>
    <row r="538" spans="1:160" ht="11.25" customHeight="1" x14ac:dyDescent="0.2">
      <c r="A538" s="291" t="s">
        <v>215</v>
      </c>
      <c r="B538" s="307" t="s">
        <v>216</v>
      </c>
      <c r="C538" s="304">
        <v>29391</v>
      </c>
      <c r="D538" s="138" t="s">
        <v>217</v>
      </c>
      <c r="E538" s="31">
        <v>44246</v>
      </c>
      <c r="F538" s="26" t="s">
        <v>3676</v>
      </c>
      <c r="G538" s="292" t="s">
        <v>3677</v>
      </c>
      <c r="H538" s="301" t="s">
        <v>1047</v>
      </c>
      <c r="I538" s="301" t="s">
        <v>845</v>
      </c>
      <c r="J538" s="333">
        <v>44013</v>
      </c>
      <c r="K538" s="333"/>
      <c r="L538" s="336">
        <v>41548</v>
      </c>
      <c r="M538" s="344">
        <v>43374</v>
      </c>
      <c r="N538" s="336"/>
      <c r="O538" s="318">
        <v>42164</v>
      </c>
      <c r="P538" s="319">
        <v>43259</v>
      </c>
      <c r="Q538" s="26" t="s">
        <v>2928</v>
      </c>
      <c r="R538" s="2" t="s">
        <v>1426</v>
      </c>
      <c r="S538" s="3">
        <v>40611</v>
      </c>
      <c r="T538" s="3"/>
      <c r="U538" s="3"/>
      <c r="V538" s="26" t="s">
        <v>1785</v>
      </c>
      <c r="W538" s="112" t="s">
        <v>3130</v>
      </c>
      <c r="X538" s="5" t="s">
        <v>3999</v>
      </c>
      <c r="Y538" s="31"/>
      <c r="Z538" s="26"/>
      <c r="AA538" s="307"/>
      <c r="AB538" s="307"/>
      <c r="AE538" s="98"/>
    </row>
    <row r="539" spans="1:160" s="14" customFormat="1" ht="12.75" customHeight="1" x14ac:dyDescent="0.35">
      <c r="A539" s="7"/>
      <c r="B539" s="306"/>
      <c r="C539" s="388"/>
      <c r="D539" s="43"/>
      <c r="E539" s="43"/>
      <c r="F539" s="43"/>
      <c r="G539" s="389"/>
      <c r="H539" s="306"/>
      <c r="I539" s="306"/>
      <c r="J539" s="306"/>
      <c r="K539" s="306"/>
      <c r="L539" s="306"/>
      <c r="M539" s="306"/>
      <c r="N539" s="306"/>
      <c r="O539" s="390"/>
      <c r="P539" s="390"/>
      <c r="Q539" s="43"/>
      <c r="V539" s="43"/>
      <c r="W539" s="115"/>
      <c r="Y539" s="130"/>
      <c r="Z539" s="391"/>
      <c r="AA539" s="306"/>
      <c r="AB539" s="306"/>
      <c r="AC539" s="398"/>
      <c r="AE539" s="16"/>
      <c r="AF539" s="16"/>
      <c r="AG539" s="16"/>
      <c r="BD539" s="16"/>
      <c r="BE539" s="16"/>
      <c r="BF539" s="16"/>
      <c r="BG539" s="16"/>
      <c r="BH539" s="16"/>
      <c r="BI539" s="16"/>
      <c r="BJ539" s="16"/>
      <c r="BK539" s="16"/>
      <c r="BL539" s="16"/>
      <c r="BO539" s="16"/>
      <c r="BP539" s="16"/>
      <c r="BQ539" s="16"/>
      <c r="BR539" s="16"/>
      <c r="BS539" s="16"/>
      <c r="BT539" s="16"/>
      <c r="BU539" s="16"/>
      <c r="FD539" s="16"/>
    </row>
    <row r="540" spans="1:160" s="93" customFormat="1" ht="12.75" customHeight="1" x14ac:dyDescent="0.2">
      <c r="A540" s="2" t="s">
        <v>3888</v>
      </c>
      <c r="B540" s="307" t="s">
        <v>3889</v>
      </c>
      <c r="C540" s="304">
        <v>25411</v>
      </c>
      <c r="D540" s="259" t="s">
        <v>3890</v>
      </c>
      <c r="E540" s="31">
        <v>44322</v>
      </c>
      <c r="F540" s="26" t="s">
        <v>3891</v>
      </c>
      <c r="G540" s="292" t="s">
        <v>3892</v>
      </c>
      <c r="H540" s="301" t="s">
        <v>3893</v>
      </c>
      <c r="I540" s="301" t="s">
        <v>845</v>
      </c>
      <c r="J540" s="337">
        <v>43493</v>
      </c>
      <c r="K540" s="337"/>
      <c r="L540" s="336">
        <v>42381</v>
      </c>
      <c r="M540" s="350">
        <v>44208</v>
      </c>
      <c r="N540" s="336"/>
      <c r="O540" s="317">
        <v>42670</v>
      </c>
      <c r="P540" s="322">
        <v>43034</v>
      </c>
      <c r="Q540" s="26"/>
      <c r="R540" s="2" t="s">
        <v>3894</v>
      </c>
      <c r="S540" s="3">
        <v>42670</v>
      </c>
      <c r="T540" s="3"/>
      <c r="U540" s="3"/>
      <c r="V540" s="26"/>
      <c r="W540" s="112" t="s">
        <v>3895</v>
      </c>
      <c r="X540" s="5" t="s">
        <v>3997</v>
      </c>
      <c r="Y540" s="31"/>
      <c r="Z540" s="28"/>
      <c r="AA540" s="307"/>
      <c r="AB540" s="307"/>
      <c r="AC540" s="1"/>
      <c r="AD540" s="98"/>
      <c r="AE540" s="98"/>
      <c r="AF540" s="1"/>
      <c r="AG540" s="1"/>
      <c r="AH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D540" s="1"/>
    </row>
    <row r="541" spans="1:160" s="14" customFormat="1" ht="12.75" customHeight="1" x14ac:dyDescent="0.35">
      <c r="A541" s="7"/>
      <c r="B541" s="306"/>
      <c r="C541" s="388"/>
      <c r="D541" s="43"/>
      <c r="E541" s="43"/>
      <c r="F541" s="43"/>
      <c r="G541" s="389"/>
      <c r="H541" s="306"/>
      <c r="I541" s="306"/>
      <c r="J541" s="306"/>
      <c r="K541" s="306"/>
      <c r="L541" s="306"/>
      <c r="M541" s="306"/>
      <c r="N541" s="306"/>
      <c r="O541" s="390"/>
      <c r="P541" s="390"/>
      <c r="Q541" s="43"/>
      <c r="V541" s="43"/>
      <c r="W541" s="115"/>
      <c r="Y541" s="130"/>
      <c r="Z541" s="391"/>
      <c r="AA541" s="306"/>
      <c r="AB541" s="306"/>
      <c r="AC541" s="398"/>
      <c r="AE541" s="16"/>
      <c r="AF541" s="16"/>
      <c r="AG541" s="16"/>
      <c r="BD541" s="16"/>
      <c r="BE541" s="16"/>
      <c r="BF541" s="16"/>
      <c r="BG541" s="16"/>
      <c r="BH541" s="16"/>
      <c r="BI541" s="16"/>
      <c r="BJ541" s="16"/>
      <c r="BK541" s="16"/>
      <c r="BL541" s="16"/>
      <c r="BO541" s="16"/>
      <c r="BP541" s="16"/>
      <c r="BQ541" s="16"/>
      <c r="BR541" s="16"/>
      <c r="BS541" s="16"/>
      <c r="BT541" s="16"/>
      <c r="BU541" s="16"/>
      <c r="FD541" s="16"/>
    </row>
    <row r="542" spans="1:160" ht="12.75" customHeight="1" x14ac:dyDescent="0.2">
      <c r="A542" s="226" t="s">
        <v>2703</v>
      </c>
      <c r="B542" s="378" t="s">
        <v>2704</v>
      </c>
      <c r="C542" s="281">
        <v>31438</v>
      </c>
      <c r="D542" s="259" t="s">
        <v>2705</v>
      </c>
      <c r="E542" s="229">
        <v>44854</v>
      </c>
      <c r="F542" s="228" t="s">
        <v>3289</v>
      </c>
      <c r="G542" s="294" t="s">
        <v>3290</v>
      </c>
      <c r="H542" s="299" t="s">
        <v>1582</v>
      </c>
      <c r="I542" s="299" t="s">
        <v>801</v>
      </c>
      <c r="J542" s="337">
        <v>44390</v>
      </c>
      <c r="K542" s="337"/>
      <c r="L542" s="331">
        <v>42465</v>
      </c>
      <c r="M542" s="344">
        <v>43589</v>
      </c>
      <c r="N542" s="331">
        <v>43980</v>
      </c>
      <c r="O542" s="318">
        <v>42544</v>
      </c>
      <c r="P542" s="319">
        <v>42908</v>
      </c>
      <c r="Q542" s="70">
        <v>2011</v>
      </c>
      <c r="R542" s="11" t="s">
        <v>2706</v>
      </c>
      <c r="S542" s="10">
        <v>41813</v>
      </c>
      <c r="T542" s="10"/>
      <c r="U542" s="10"/>
      <c r="V542" s="70"/>
      <c r="W542" s="113" t="s">
        <v>2707</v>
      </c>
      <c r="X542" s="101" t="s">
        <v>3997</v>
      </c>
      <c r="Y542" s="100"/>
      <c r="Z542" s="228" t="s">
        <v>2708</v>
      </c>
      <c r="AA542" s="378"/>
      <c r="AB542" s="378"/>
      <c r="AC542" s="98"/>
      <c r="AD542" s="98"/>
      <c r="AI542" s="98"/>
      <c r="AJ542" s="98"/>
    </row>
    <row r="543" spans="1:160" s="14" customFormat="1" ht="12.75" customHeight="1" x14ac:dyDescent="0.35">
      <c r="A543" s="7"/>
      <c r="B543" s="306"/>
      <c r="C543" s="388"/>
      <c r="D543" s="43"/>
      <c r="E543" s="43"/>
      <c r="F543" s="43"/>
      <c r="G543" s="389"/>
      <c r="H543" s="306"/>
      <c r="I543" s="306"/>
      <c r="J543" s="306"/>
      <c r="K543" s="306"/>
      <c r="L543" s="306"/>
      <c r="M543" s="306"/>
      <c r="N543" s="306"/>
      <c r="O543" s="390"/>
      <c r="P543" s="390"/>
      <c r="Q543" s="43"/>
      <c r="V543" s="43"/>
      <c r="W543" s="115"/>
      <c r="Y543" s="130"/>
      <c r="Z543" s="391"/>
      <c r="AA543" s="306"/>
      <c r="AB543" s="306"/>
      <c r="AC543" s="398"/>
      <c r="AE543" s="16"/>
      <c r="AF543" s="16"/>
      <c r="AG543" s="16"/>
      <c r="BD543" s="16"/>
      <c r="BE543" s="16"/>
      <c r="BF543" s="16"/>
      <c r="BG543" s="16"/>
      <c r="BH543" s="16"/>
      <c r="BI543" s="16"/>
      <c r="BJ543" s="16"/>
      <c r="BK543" s="16"/>
      <c r="BL543" s="16"/>
      <c r="BO543" s="16"/>
      <c r="BP543" s="16"/>
      <c r="BQ543" s="16"/>
      <c r="BR543" s="16"/>
      <c r="BS543" s="16"/>
      <c r="BT543" s="16"/>
      <c r="BU543" s="16"/>
      <c r="FD543" s="16"/>
    </row>
    <row r="544" spans="1:160" ht="12.75" customHeight="1" x14ac:dyDescent="0.2">
      <c r="A544" s="11" t="s">
        <v>3898</v>
      </c>
      <c r="B544" s="309" t="s">
        <v>3901</v>
      </c>
      <c r="C544" s="303">
        <v>32629</v>
      </c>
      <c r="D544" s="138" t="s">
        <v>3902</v>
      </c>
      <c r="E544" s="100">
        <v>46188</v>
      </c>
      <c r="F544" s="70" t="s">
        <v>3903</v>
      </c>
      <c r="G544" s="294" t="s">
        <v>3904</v>
      </c>
      <c r="H544" s="299" t="s">
        <v>3140</v>
      </c>
      <c r="I544" s="301" t="s">
        <v>843</v>
      </c>
      <c r="J544" s="333">
        <v>44349</v>
      </c>
      <c r="K544" s="333"/>
      <c r="L544" s="336">
        <v>42142</v>
      </c>
      <c r="M544" s="362">
        <v>43237</v>
      </c>
      <c r="N544" s="334"/>
      <c r="O544" s="324" t="s">
        <v>3900</v>
      </c>
      <c r="P544" s="316">
        <v>43048</v>
      </c>
      <c r="Q544" s="102" t="s">
        <v>3368</v>
      </c>
      <c r="R544" s="11" t="s">
        <v>3905</v>
      </c>
      <c r="S544" s="10">
        <v>42684</v>
      </c>
      <c r="T544" s="10"/>
      <c r="U544" s="10"/>
      <c r="V544" s="70"/>
      <c r="W544" s="113" t="s">
        <v>3906</v>
      </c>
      <c r="X544" s="101" t="s">
        <v>3992</v>
      </c>
      <c r="Y544" s="27"/>
      <c r="Z544" s="26" t="s">
        <v>3907</v>
      </c>
      <c r="AA544" s="309"/>
      <c r="AB544" s="309"/>
      <c r="AE544" s="98"/>
      <c r="AH544" s="98"/>
    </row>
    <row r="545" spans="1:160" s="14" customFormat="1" ht="12.75" customHeight="1" x14ac:dyDescent="0.35">
      <c r="A545" s="7"/>
      <c r="B545" s="306"/>
      <c r="C545" s="388"/>
      <c r="D545" s="43"/>
      <c r="E545" s="43"/>
      <c r="F545" s="43"/>
      <c r="G545" s="389"/>
      <c r="H545" s="306"/>
      <c r="I545" s="306"/>
      <c r="J545" s="306"/>
      <c r="K545" s="306"/>
      <c r="L545" s="306"/>
      <c r="M545" s="306"/>
      <c r="N545" s="306"/>
      <c r="O545" s="390"/>
      <c r="P545" s="390"/>
      <c r="Q545" s="43"/>
      <c r="V545" s="43"/>
      <c r="W545" s="115"/>
      <c r="Y545" s="130"/>
      <c r="Z545" s="391"/>
      <c r="AA545" s="306"/>
      <c r="AB545" s="306"/>
      <c r="AC545" s="398"/>
      <c r="AE545" s="16"/>
      <c r="AF545" s="16"/>
      <c r="AG545" s="16"/>
      <c r="BD545" s="16"/>
      <c r="BE545" s="16"/>
      <c r="BF545" s="16"/>
      <c r="BG545" s="16"/>
      <c r="BH545" s="16"/>
      <c r="BI545" s="16"/>
      <c r="BJ545" s="16"/>
      <c r="BK545" s="16"/>
      <c r="BL545" s="16"/>
      <c r="BO545" s="16"/>
      <c r="BP545" s="16"/>
      <c r="BQ545" s="16"/>
      <c r="BR545" s="16"/>
      <c r="BS545" s="16"/>
      <c r="BT545" s="16"/>
      <c r="BU545" s="16"/>
      <c r="FD545" s="16"/>
    </row>
    <row r="546" spans="1:160" s="235" customFormat="1" x14ac:dyDescent="0.2">
      <c r="A546" s="226" t="s">
        <v>3861</v>
      </c>
      <c r="B546" s="378" t="s">
        <v>3862</v>
      </c>
      <c r="C546" s="281">
        <v>33552</v>
      </c>
      <c r="D546" s="259" t="s">
        <v>3863</v>
      </c>
      <c r="E546" s="229">
        <v>45951</v>
      </c>
      <c r="F546" s="228" t="s">
        <v>3864</v>
      </c>
      <c r="G546" s="293" t="s">
        <v>3865</v>
      </c>
      <c r="H546" s="300" t="s">
        <v>1576</v>
      </c>
      <c r="I546" s="300" t="s">
        <v>873</v>
      </c>
      <c r="J546" s="333">
        <v>44385</v>
      </c>
      <c r="K546" s="333"/>
      <c r="L546" s="334">
        <v>42030</v>
      </c>
      <c r="M546" s="344">
        <v>43125</v>
      </c>
      <c r="N546" s="334"/>
      <c r="O546" s="318">
        <v>42656</v>
      </c>
      <c r="P546" s="316">
        <v>43020</v>
      </c>
      <c r="Q546" s="228"/>
      <c r="R546" s="226" t="s">
        <v>3866</v>
      </c>
      <c r="S546" s="231">
        <v>42656</v>
      </c>
      <c r="T546" s="231"/>
      <c r="U546" s="231"/>
      <c r="V546" s="228"/>
      <c r="W546" s="233" t="s">
        <v>3867</v>
      </c>
      <c r="X546" s="234" t="s">
        <v>3991</v>
      </c>
      <c r="Y546" s="229"/>
      <c r="Z546" s="228" t="s">
        <v>3616</v>
      </c>
      <c r="AA546" s="378"/>
      <c r="AB546" s="378"/>
    </row>
    <row r="547" spans="1:160" s="14" customFormat="1" ht="12.75" customHeight="1" x14ac:dyDescent="0.35">
      <c r="A547" s="7"/>
      <c r="B547" s="306"/>
      <c r="C547" s="388"/>
      <c r="D547" s="43"/>
      <c r="E547" s="43"/>
      <c r="F547" s="43"/>
      <c r="G547" s="389"/>
      <c r="H547" s="306"/>
      <c r="I547" s="306"/>
      <c r="J547" s="306"/>
      <c r="K547" s="306"/>
      <c r="L547" s="306"/>
      <c r="M547" s="306"/>
      <c r="N547" s="306"/>
      <c r="O547" s="390"/>
      <c r="P547" s="390"/>
      <c r="Q547" s="43"/>
      <c r="V547" s="43"/>
      <c r="W547" s="115"/>
      <c r="Y547" s="130"/>
      <c r="Z547" s="391"/>
      <c r="AA547" s="306"/>
      <c r="AB547" s="306"/>
      <c r="AC547" s="398"/>
      <c r="AE547" s="16"/>
      <c r="AF547" s="16"/>
      <c r="AG547" s="16"/>
      <c r="BD547" s="16"/>
      <c r="BE547" s="16"/>
      <c r="BF547" s="16"/>
      <c r="BG547" s="16"/>
      <c r="BH547" s="16"/>
      <c r="BI547" s="16"/>
      <c r="BJ547" s="16"/>
      <c r="BK547" s="16"/>
      <c r="BL547" s="16"/>
      <c r="BO547" s="16"/>
      <c r="BP547" s="16"/>
      <c r="BQ547" s="16"/>
      <c r="BR547" s="16"/>
      <c r="BS547" s="16"/>
      <c r="BT547" s="16"/>
      <c r="BU547" s="16"/>
      <c r="FD547" s="16"/>
    </row>
    <row r="548" spans="1:160" x14ac:dyDescent="0.2">
      <c r="A548" s="2" t="s">
        <v>1498</v>
      </c>
      <c r="B548" s="307" t="s">
        <v>1499</v>
      </c>
      <c r="C548" s="304">
        <v>30433</v>
      </c>
      <c r="D548" s="138" t="s">
        <v>690</v>
      </c>
      <c r="E548" s="100">
        <v>44637</v>
      </c>
      <c r="F548" s="26" t="s">
        <v>3607</v>
      </c>
      <c r="G548" s="292" t="s">
        <v>3608</v>
      </c>
      <c r="H548" s="301" t="s">
        <v>1047</v>
      </c>
      <c r="I548" s="301" t="s">
        <v>845</v>
      </c>
      <c r="J548" s="335">
        <v>43173</v>
      </c>
      <c r="K548" s="335"/>
      <c r="L548" s="336">
        <v>42647</v>
      </c>
      <c r="M548" s="350">
        <v>44472</v>
      </c>
      <c r="N548" s="301"/>
      <c r="O548" s="318">
        <v>42441</v>
      </c>
      <c r="P548" s="372">
        <v>42805</v>
      </c>
      <c r="Q548" s="26" t="s">
        <v>3328</v>
      </c>
      <c r="R548" s="2" t="s">
        <v>1501</v>
      </c>
      <c r="S548" s="3">
        <v>40980</v>
      </c>
      <c r="T548" s="3"/>
      <c r="U548" s="3"/>
      <c r="V548" s="26" t="s">
        <v>1785</v>
      </c>
      <c r="W548" s="112" t="s">
        <v>1500</v>
      </c>
      <c r="X548" s="5" t="s">
        <v>3990</v>
      </c>
      <c r="Y548" s="31"/>
      <c r="Z548" s="26" t="s">
        <v>3210</v>
      </c>
      <c r="AA548" s="307"/>
      <c r="AB548" s="307"/>
      <c r="AE548" s="98"/>
    </row>
    <row r="549" spans="1:160" s="14" customFormat="1" ht="12.75" customHeight="1" x14ac:dyDescent="0.35">
      <c r="A549" s="7"/>
      <c r="B549" s="306"/>
      <c r="C549" s="388"/>
      <c r="D549" s="43"/>
      <c r="E549" s="43"/>
      <c r="F549" s="43"/>
      <c r="G549" s="389"/>
      <c r="H549" s="306"/>
      <c r="I549" s="306"/>
      <c r="J549" s="306"/>
      <c r="K549" s="306"/>
      <c r="L549" s="306"/>
      <c r="M549" s="306"/>
      <c r="N549" s="306"/>
      <c r="O549" s="390"/>
      <c r="P549" s="390"/>
      <c r="Q549" s="43"/>
      <c r="V549" s="43"/>
      <c r="W549" s="115"/>
      <c r="Y549" s="130"/>
      <c r="Z549" s="391"/>
      <c r="AA549" s="306"/>
      <c r="AB549" s="306"/>
      <c r="AC549" s="398"/>
      <c r="AE549" s="16"/>
      <c r="AF549" s="16"/>
      <c r="AG549" s="16"/>
      <c r="BD549" s="16"/>
      <c r="BE549" s="16"/>
      <c r="BF549" s="16"/>
      <c r="BG549" s="16"/>
      <c r="BH549" s="16"/>
      <c r="BI549" s="16"/>
      <c r="BJ549" s="16"/>
      <c r="BK549" s="16"/>
      <c r="BL549" s="16"/>
      <c r="BO549" s="16"/>
      <c r="BP549" s="16"/>
      <c r="BQ549" s="16"/>
      <c r="BR549" s="16"/>
      <c r="BS549" s="16"/>
      <c r="BT549" s="16"/>
      <c r="BU549" s="16"/>
      <c r="FD549" s="16"/>
    </row>
    <row r="550" spans="1:160" x14ac:dyDescent="0.2">
      <c r="A550" s="11" t="s">
        <v>3519</v>
      </c>
      <c r="B550" s="309" t="s">
        <v>3520</v>
      </c>
      <c r="C550" s="303">
        <v>33459</v>
      </c>
      <c r="D550" s="138" t="s">
        <v>3521</v>
      </c>
      <c r="E550" s="100">
        <v>45967</v>
      </c>
      <c r="F550" s="70" t="s">
        <v>3564</v>
      </c>
      <c r="G550" s="294" t="s">
        <v>3565</v>
      </c>
      <c r="H550" s="299" t="s">
        <v>1044</v>
      </c>
      <c r="I550" s="299" t="s">
        <v>999</v>
      </c>
      <c r="J550" s="330">
        <v>44175</v>
      </c>
      <c r="K550" s="330"/>
      <c r="L550" s="336">
        <v>42122</v>
      </c>
      <c r="M550" s="344">
        <v>43948</v>
      </c>
      <c r="N550" s="331"/>
      <c r="O550" s="315">
        <v>42495</v>
      </c>
      <c r="P550" s="316">
        <v>43224</v>
      </c>
      <c r="Q550" s="102"/>
      <c r="R550" s="11" t="s">
        <v>3522</v>
      </c>
      <c r="S550" s="10">
        <v>42495</v>
      </c>
      <c r="T550" s="10"/>
      <c r="U550" s="10"/>
      <c r="V550" s="70"/>
      <c r="W550" s="113" t="s">
        <v>3523</v>
      </c>
      <c r="X550" s="101" t="s">
        <v>3972</v>
      </c>
      <c r="Y550" s="100"/>
      <c r="Z550" s="70"/>
      <c r="AA550" s="309"/>
      <c r="AB550" s="309"/>
      <c r="AC550" s="98"/>
      <c r="AD550" s="98"/>
    </row>
    <row r="551" spans="1:160" s="14" customFormat="1" ht="12.75" customHeight="1" x14ac:dyDescent="0.35">
      <c r="A551" s="7"/>
      <c r="B551" s="306"/>
      <c r="C551" s="388"/>
      <c r="D551" s="43"/>
      <c r="E551" s="43"/>
      <c r="F551" s="43"/>
      <c r="G551" s="389"/>
      <c r="H551" s="306"/>
      <c r="I551" s="306"/>
      <c r="J551" s="306"/>
      <c r="K551" s="306"/>
      <c r="L551" s="306"/>
      <c r="M551" s="306"/>
      <c r="N551" s="306"/>
      <c r="O551" s="390"/>
      <c r="P551" s="390"/>
      <c r="Q551" s="43"/>
      <c r="V551" s="43"/>
      <c r="W551" s="115"/>
      <c r="Y551" s="130"/>
      <c r="Z551" s="391"/>
      <c r="AA551" s="306"/>
      <c r="AB551" s="306"/>
      <c r="AC551" s="398"/>
      <c r="AE551" s="16"/>
      <c r="AF551" s="16"/>
      <c r="AG551" s="16"/>
      <c r="BD551" s="16"/>
      <c r="BE551" s="16"/>
      <c r="BF551" s="16"/>
      <c r="BG551" s="16"/>
      <c r="BH551" s="16"/>
      <c r="BI551" s="16"/>
      <c r="BJ551" s="16"/>
      <c r="BK551" s="16"/>
      <c r="BL551" s="16"/>
      <c r="BO551" s="16"/>
      <c r="BP551" s="16"/>
      <c r="BQ551" s="16"/>
      <c r="BR551" s="16"/>
      <c r="BS551" s="16"/>
      <c r="BT551" s="16"/>
      <c r="BU551" s="16"/>
      <c r="FD551" s="16"/>
    </row>
    <row r="552" spans="1:160" x14ac:dyDescent="0.2">
      <c r="A552" s="11" t="s">
        <v>3955</v>
      </c>
      <c r="B552" s="307" t="s">
        <v>3956</v>
      </c>
      <c r="C552" s="304">
        <v>32393</v>
      </c>
      <c r="D552" s="259" t="s">
        <v>3965</v>
      </c>
      <c r="E552" s="31">
        <v>46379</v>
      </c>
      <c r="F552" s="26" t="s">
        <v>3957</v>
      </c>
      <c r="G552" s="292" t="s">
        <v>3958</v>
      </c>
      <c r="H552" s="301" t="s">
        <v>2775</v>
      </c>
      <c r="I552" s="301" t="s">
        <v>2369</v>
      </c>
      <c r="J552" s="333">
        <v>42753</v>
      </c>
      <c r="K552" s="333"/>
      <c r="L552" s="336">
        <v>42572</v>
      </c>
      <c r="M552" s="344">
        <v>43667</v>
      </c>
      <c r="N552" s="336"/>
      <c r="O552" s="317">
        <v>42718</v>
      </c>
      <c r="P552" s="316">
        <v>43447</v>
      </c>
      <c r="Q552" s="26">
        <v>2013</v>
      </c>
      <c r="R552" s="2" t="s">
        <v>3959</v>
      </c>
      <c r="S552" s="3">
        <v>42718</v>
      </c>
      <c r="T552" s="3"/>
      <c r="U552" s="3"/>
      <c r="V552" s="26"/>
      <c r="W552" s="112" t="s">
        <v>3960</v>
      </c>
      <c r="X552" s="5" t="s">
        <v>3972</v>
      </c>
      <c r="Y552" s="31"/>
      <c r="Z552" s="228"/>
      <c r="AA552" s="307"/>
      <c r="AB552" s="307"/>
      <c r="AC552" s="98"/>
    </row>
    <row r="553" spans="1:160" s="14" customFormat="1" ht="12.75" customHeight="1" x14ac:dyDescent="0.35">
      <c r="A553" s="7"/>
      <c r="B553" s="306"/>
      <c r="C553" s="388"/>
      <c r="D553" s="43"/>
      <c r="E553" s="43"/>
      <c r="F553" s="43"/>
      <c r="G553" s="389"/>
      <c r="H553" s="306"/>
      <c r="I553" s="306"/>
      <c r="J553" s="306"/>
      <c r="K553" s="306"/>
      <c r="L553" s="306"/>
      <c r="M553" s="306"/>
      <c r="N553" s="306"/>
      <c r="O553" s="390"/>
      <c r="P553" s="390"/>
      <c r="Q553" s="43"/>
      <c r="V553" s="43"/>
      <c r="W553" s="115"/>
      <c r="Y553" s="130"/>
      <c r="Z553" s="391"/>
      <c r="AA553" s="306"/>
      <c r="AB553" s="306"/>
      <c r="AC553" s="398"/>
      <c r="AE553" s="16"/>
      <c r="AF553" s="16"/>
      <c r="AG553" s="16"/>
      <c r="BD553" s="16"/>
      <c r="BE553" s="16"/>
      <c r="BF553" s="16"/>
      <c r="BG553" s="16"/>
      <c r="BH553" s="16"/>
      <c r="BI553" s="16"/>
      <c r="BJ553" s="16"/>
      <c r="BK553" s="16"/>
      <c r="BL553" s="16"/>
      <c r="BO553" s="16"/>
      <c r="BP553" s="16"/>
      <c r="BQ553" s="16"/>
      <c r="BR553" s="16"/>
      <c r="BS553" s="16"/>
      <c r="BT553" s="16"/>
      <c r="BU553" s="16"/>
      <c r="FD553" s="16"/>
    </row>
    <row r="554" spans="1:160" ht="12.75" customHeight="1" x14ac:dyDescent="0.2">
      <c r="A554" s="2" t="s">
        <v>2586</v>
      </c>
      <c r="B554" s="307" t="s">
        <v>2587</v>
      </c>
      <c r="C554" s="304">
        <v>32911</v>
      </c>
      <c r="D554" s="138" t="s">
        <v>2588</v>
      </c>
      <c r="E554" s="31">
        <v>45057</v>
      </c>
      <c r="F554" s="26" t="s">
        <v>2898</v>
      </c>
      <c r="G554" s="292" t="s">
        <v>2899</v>
      </c>
      <c r="H554" s="301" t="s">
        <v>1582</v>
      </c>
      <c r="I554" s="299" t="s">
        <v>801</v>
      </c>
      <c r="J554" s="335">
        <v>43397</v>
      </c>
      <c r="K554" s="335"/>
      <c r="L554" s="336">
        <v>41094</v>
      </c>
      <c r="M554" s="348">
        <v>42919</v>
      </c>
      <c r="N554" s="301"/>
      <c r="O554" s="317">
        <v>42427</v>
      </c>
      <c r="P554" s="316">
        <v>42792</v>
      </c>
      <c r="Q554" s="26"/>
      <c r="R554" s="2" t="s">
        <v>2589</v>
      </c>
      <c r="S554" s="3">
        <v>41697</v>
      </c>
      <c r="T554" s="3"/>
      <c r="U554" s="3"/>
      <c r="V554" s="26"/>
      <c r="W554" s="112" t="s">
        <v>3283</v>
      </c>
      <c r="X554" s="5" t="s">
        <v>3972</v>
      </c>
      <c r="Y554" s="31"/>
      <c r="Z554" s="228" t="s">
        <v>2590</v>
      </c>
      <c r="AA554" s="307"/>
      <c r="AB554" s="307"/>
      <c r="AC554" s="98"/>
    </row>
    <row r="555" spans="1:160" s="14" customFormat="1" ht="12.75" customHeight="1" x14ac:dyDescent="0.35">
      <c r="A555" s="7"/>
      <c r="B555" s="306"/>
      <c r="C555" s="388"/>
      <c r="D555" s="43"/>
      <c r="E555" s="43"/>
      <c r="F555" s="43"/>
      <c r="G555" s="389"/>
      <c r="H555" s="306"/>
      <c r="I555" s="306"/>
      <c r="J555" s="306"/>
      <c r="K555" s="306"/>
      <c r="L555" s="306"/>
      <c r="M555" s="306"/>
      <c r="N555" s="306"/>
      <c r="O555" s="390"/>
      <c r="P555" s="390"/>
      <c r="Q555" s="43"/>
      <c r="V555" s="43"/>
      <c r="W555" s="115"/>
      <c r="Y555" s="130"/>
      <c r="Z555" s="391"/>
      <c r="AA555" s="306"/>
      <c r="AB555" s="306"/>
      <c r="AC555" s="398"/>
      <c r="AE555" s="16"/>
      <c r="AF555" s="16"/>
      <c r="AG555" s="16"/>
      <c r="BD555" s="16"/>
      <c r="BE555" s="16"/>
      <c r="BF555" s="16"/>
      <c r="BG555" s="16"/>
      <c r="BH555" s="16"/>
      <c r="BI555" s="16"/>
      <c r="BJ555" s="16"/>
      <c r="BK555" s="16"/>
      <c r="BL555" s="16"/>
      <c r="BO555" s="16"/>
      <c r="BP555" s="16"/>
      <c r="BQ555" s="16"/>
      <c r="BR555" s="16"/>
      <c r="BS555" s="16"/>
      <c r="BT555" s="16"/>
      <c r="BU555" s="16"/>
      <c r="FD555" s="16"/>
    </row>
    <row r="556" spans="1:160" x14ac:dyDescent="0.2">
      <c r="A556" s="11" t="s">
        <v>3661</v>
      </c>
      <c r="B556" s="309" t="s">
        <v>3662</v>
      </c>
      <c r="C556" s="303">
        <v>30581</v>
      </c>
      <c r="D556" s="259" t="s">
        <v>3663</v>
      </c>
      <c r="E556" s="411">
        <v>46036</v>
      </c>
      <c r="F556" s="70">
        <v>382198750</v>
      </c>
      <c r="G556" s="294" t="s">
        <v>3667</v>
      </c>
      <c r="H556" s="299" t="s">
        <v>3668</v>
      </c>
      <c r="I556" s="299"/>
      <c r="J556" s="330">
        <v>44392</v>
      </c>
      <c r="K556" s="330"/>
      <c r="L556" s="336">
        <v>42434</v>
      </c>
      <c r="M556" s="344">
        <v>44259</v>
      </c>
      <c r="N556" s="331">
        <v>44420</v>
      </c>
      <c r="O556" s="318">
        <v>42612</v>
      </c>
      <c r="P556" s="316">
        <v>42945</v>
      </c>
      <c r="Q556" s="102" t="s">
        <v>901</v>
      </c>
      <c r="R556" s="11"/>
      <c r="S556" s="10">
        <v>42612</v>
      </c>
      <c r="T556" s="10"/>
      <c r="U556" s="10"/>
      <c r="V556" s="70"/>
      <c r="W556" s="113" t="s">
        <v>3669</v>
      </c>
      <c r="X556" s="101"/>
      <c r="Y556" s="100"/>
      <c r="Z556" s="70"/>
      <c r="AA556" s="309"/>
      <c r="AB556" s="309"/>
      <c r="AC556" s="98"/>
      <c r="AD556" s="98"/>
    </row>
    <row r="557" spans="1:160" x14ac:dyDescent="0.2">
      <c r="A557" s="11"/>
      <c r="B557" s="309"/>
      <c r="C557" s="303"/>
      <c r="D557" s="228"/>
      <c r="E557" s="100" t="s">
        <v>3664</v>
      </c>
      <c r="F557" s="70" t="s">
        <v>3665</v>
      </c>
      <c r="G557" s="294" t="s">
        <v>3666</v>
      </c>
      <c r="H557" s="299" t="s">
        <v>838</v>
      </c>
      <c r="I557" s="299" t="s">
        <v>873</v>
      </c>
      <c r="J557" s="330"/>
      <c r="K557" s="330"/>
      <c r="L557" s="336"/>
      <c r="M557" s="344"/>
      <c r="N557" s="331"/>
      <c r="O557" s="318"/>
      <c r="P557" s="316"/>
      <c r="Q557" s="102"/>
      <c r="R557" s="11"/>
      <c r="S557" s="10"/>
      <c r="T557" s="10"/>
      <c r="U557" s="10"/>
      <c r="V557" s="70"/>
      <c r="W557" s="113"/>
      <c r="X557" s="101"/>
      <c r="Y557" s="100"/>
      <c r="Z557" s="70" t="s">
        <v>3670</v>
      </c>
      <c r="AA557" s="309"/>
      <c r="AB557" s="309"/>
      <c r="AC557" s="98"/>
      <c r="AD557" s="98"/>
    </row>
    <row r="558" spans="1:160" s="14" customFormat="1" ht="12.75" customHeight="1" x14ac:dyDescent="0.35">
      <c r="A558" s="7"/>
      <c r="B558" s="306"/>
      <c r="C558" s="388"/>
      <c r="D558" s="43"/>
      <c r="E558" s="43"/>
      <c r="F558" s="43"/>
      <c r="G558" s="389"/>
      <c r="H558" s="306"/>
      <c r="I558" s="306"/>
      <c r="J558" s="306"/>
      <c r="K558" s="306"/>
      <c r="L558" s="306"/>
      <c r="M558" s="306"/>
      <c r="N558" s="306"/>
      <c r="O558" s="390"/>
      <c r="P558" s="390"/>
      <c r="Q558" s="43"/>
      <c r="V558" s="43"/>
      <c r="W558" s="115"/>
      <c r="Y558" s="130"/>
      <c r="Z558" s="391"/>
      <c r="AA558" s="306"/>
      <c r="AB558" s="306"/>
      <c r="AC558" s="398"/>
      <c r="AE558" s="16"/>
      <c r="AF558" s="16"/>
      <c r="AG558" s="16"/>
      <c r="BD558" s="16"/>
      <c r="BE558" s="16"/>
      <c r="BF558" s="16"/>
      <c r="BG558" s="16"/>
      <c r="BH558" s="16"/>
      <c r="BI558" s="16"/>
      <c r="BJ558" s="16"/>
      <c r="BK558" s="16"/>
      <c r="BL558" s="16"/>
      <c r="BO558" s="16"/>
      <c r="BP558" s="16"/>
      <c r="BQ558" s="16"/>
      <c r="BR558" s="16"/>
      <c r="BS558" s="16"/>
      <c r="BT558" s="16"/>
      <c r="BU558" s="16"/>
      <c r="FD558" s="16"/>
    </row>
    <row r="559" spans="1:160" x14ac:dyDescent="0.2">
      <c r="A559" s="11" t="s">
        <v>3647</v>
      </c>
      <c r="B559" s="309" t="s">
        <v>3648</v>
      </c>
      <c r="C559" s="303">
        <v>30992</v>
      </c>
      <c r="D559" s="259" t="s">
        <v>3649</v>
      </c>
      <c r="E559" s="100">
        <v>44859</v>
      </c>
      <c r="F559" s="70" t="s">
        <v>3650</v>
      </c>
      <c r="G559" s="297" t="s">
        <v>3651</v>
      </c>
      <c r="H559" s="299" t="s">
        <v>838</v>
      </c>
      <c r="I559" s="299" t="s">
        <v>873</v>
      </c>
      <c r="J559" s="330">
        <v>43566</v>
      </c>
      <c r="K559" s="330"/>
      <c r="L559" s="331">
        <v>41753</v>
      </c>
      <c r="M559" s="333">
        <v>43579</v>
      </c>
      <c r="N559" s="299"/>
      <c r="O559" s="311">
        <v>42600</v>
      </c>
      <c r="P559" s="312">
        <v>43329</v>
      </c>
      <c r="Q559" s="70"/>
      <c r="R559" s="11" t="s">
        <v>3652</v>
      </c>
      <c r="S559" s="152">
        <v>42600</v>
      </c>
      <c r="T559" s="152"/>
      <c r="U559" s="152"/>
      <c r="V559" s="70"/>
      <c r="W559" s="113" t="s">
        <v>3653</v>
      </c>
      <c r="X559" s="101"/>
      <c r="Y559" s="100"/>
      <c r="Z559" s="242"/>
      <c r="AA559" s="309"/>
      <c r="AB559" s="309"/>
      <c r="AC559" s="154"/>
      <c r="AD559" s="154"/>
      <c r="AE559" s="154"/>
      <c r="AF559" s="154"/>
    </row>
    <row r="560" spans="1:160" s="14" customFormat="1" ht="12.75" customHeight="1" x14ac:dyDescent="0.35">
      <c r="A560" s="7"/>
      <c r="B560" s="306"/>
      <c r="C560" s="388"/>
      <c r="D560" s="43"/>
      <c r="E560" s="43"/>
      <c r="F560" s="43"/>
      <c r="G560" s="389"/>
      <c r="H560" s="306"/>
      <c r="I560" s="306"/>
      <c r="J560" s="306"/>
      <c r="K560" s="306"/>
      <c r="L560" s="306"/>
      <c r="M560" s="306"/>
      <c r="N560" s="306"/>
      <c r="O560" s="390"/>
      <c r="P560" s="390"/>
      <c r="Q560" s="43"/>
      <c r="V560" s="43"/>
      <c r="W560" s="115"/>
      <c r="Y560" s="130"/>
      <c r="Z560" s="391"/>
      <c r="AA560" s="306"/>
      <c r="AB560" s="306"/>
      <c r="AC560" s="398"/>
      <c r="AE560" s="16"/>
      <c r="AF560" s="16"/>
      <c r="AG560" s="16"/>
      <c r="BD560" s="16"/>
      <c r="BE560" s="16"/>
      <c r="BF560" s="16"/>
      <c r="BG560" s="16"/>
      <c r="BH560" s="16"/>
      <c r="BI560" s="16"/>
      <c r="BJ560" s="16"/>
      <c r="BK560" s="16"/>
      <c r="BL560" s="16"/>
      <c r="BO560" s="16"/>
      <c r="BP560" s="16"/>
      <c r="BQ560" s="16"/>
      <c r="BR560" s="16"/>
      <c r="BS560" s="16"/>
      <c r="BT560" s="16"/>
      <c r="BU560" s="16"/>
      <c r="FD560" s="16"/>
    </row>
    <row r="561" spans="1:160" x14ac:dyDescent="0.2">
      <c r="A561" s="7" t="s">
        <v>2929</v>
      </c>
      <c r="B561" s="307" t="s">
        <v>2892</v>
      </c>
      <c r="C561" s="304" t="s">
        <v>2557</v>
      </c>
      <c r="D561" s="259" t="s">
        <v>2897</v>
      </c>
      <c r="E561" s="31">
        <v>45618</v>
      </c>
      <c r="F561" s="26" t="s">
        <v>2893</v>
      </c>
      <c r="G561" s="292" t="s">
        <v>2894</v>
      </c>
      <c r="H561" s="301" t="s">
        <v>2895</v>
      </c>
      <c r="I561" s="301" t="s">
        <v>801</v>
      </c>
      <c r="J561" s="337">
        <v>43797</v>
      </c>
      <c r="K561" s="337"/>
      <c r="L561" s="336">
        <v>41674</v>
      </c>
      <c r="M561" s="350">
        <v>43499</v>
      </c>
      <c r="N561" s="336"/>
      <c r="O561" s="317">
        <v>41989</v>
      </c>
      <c r="P561" s="316">
        <v>42719</v>
      </c>
      <c r="Q561" s="26"/>
      <c r="R561" s="2" t="s">
        <v>1327</v>
      </c>
      <c r="S561" s="3">
        <v>41989</v>
      </c>
      <c r="T561" s="3"/>
      <c r="U561" s="3"/>
      <c r="V561" s="26"/>
      <c r="W561" s="112" t="s">
        <v>2896</v>
      </c>
      <c r="X561" s="5"/>
      <c r="Y561" s="31"/>
      <c r="Z561" s="228" t="s">
        <v>2999</v>
      </c>
      <c r="AA561" s="307"/>
      <c r="AB561" s="307"/>
      <c r="AC561" s="98"/>
    </row>
    <row r="562" spans="1:160" s="14" customFormat="1" ht="12.75" customHeight="1" x14ac:dyDescent="0.35">
      <c r="A562" s="7"/>
      <c r="B562" s="306"/>
      <c r="C562" s="388"/>
      <c r="D562" s="43"/>
      <c r="E562" s="43"/>
      <c r="F562" s="43"/>
      <c r="G562" s="389"/>
      <c r="H562" s="306"/>
      <c r="I562" s="306"/>
      <c r="J562" s="306"/>
      <c r="K562" s="306"/>
      <c r="L562" s="306"/>
      <c r="M562" s="306"/>
      <c r="N562" s="306"/>
      <c r="O562" s="390"/>
      <c r="P562" s="390"/>
      <c r="Q562" s="43"/>
      <c r="V562" s="43"/>
      <c r="W562" s="115"/>
      <c r="Y562" s="130"/>
      <c r="Z562" s="391"/>
      <c r="AA562" s="306"/>
      <c r="AB562" s="306"/>
      <c r="AC562" s="398"/>
      <c r="AE562" s="16"/>
      <c r="AF562" s="16"/>
      <c r="AG562" s="16"/>
      <c r="BD562" s="16"/>
      <c r="BE562" s="16"/>
      <c r="BF562" s="16"/>
      <c r="BG562" s="16"/>
      <c r="BH562" s="16"/>
      <c r="BI562" s="16"/>
      <c r="BJ562" s="16"/>
      <c r="BK562" s="16"/>
      <c r="BL562" s="16"/>
      <c r="BO562" s="16"/>
      <c r="BP562" s="16"/>
      <c r="BQ562" s="16"/>
      <c r="BR562" s="16"/>
      <c r="BS562" s="16"/>
      <c r="BT562" s="16"/>
      <c r="BU562" s="16"/>
      <c r="FD562" s="16"/>
    </row>
    <row r="563" spans="1:160" x14ac:dyDescent="0.2">
      <c r="A563" s="226" t="s">
        <v>2771</v>
      </c>
      <c r="B563" s="309" t="s">
        <v>2772</v>
      </c>
      <c r="C563" s="303">
        <v>30522</v>
      </c>
      <c r="D563" s="138" t="s">
        <v>2773</v>
      </c>
      <c r="E563" s="100">
        <v>45509</v>
      </c>
      <c r="F563" s="70" t="s">
        <v>3408</v>
      </c>
      <c r="G563" s="293" t="s">
        <v>3409</v>
      </c>
      <c r="H563" s="299" t="s">
        <v>1416</v>
      </c>
      <c r="I563" s="299" t="s">
        <v>801</v>
      </c>
      <c r="J563" s="330">
        <v>43581</v>
      </c>
      <c r="K563" s="330"/>
      <c r="L563" s="336">
        <v>41733</v>
      </c>
      <c r="M563" s="348">
        <v>43558</v>
      </c>
      <c r="N563" s="331"/>
      <c r="O563" s="315">
        <v>41751</v>
      </c>
      <c r="P563" s="319" t="s">
        <v>3671</v>
      </c>
      <c r="Q563" s="70">
        <v>2005</v>
      </c>
      <c r="R563" s="11" t="s">
        <v>2774</v>
      </c>
      <c r="S563" s="10">
        <v>41751</v>
      </c>
      <c r="T563" s="10"/>
      <c r="U563" s="10"/>
      <c r="V563" s="70"/>
      <c r="W563" s="113" t="s">
        <v>2778</v>
      </c>
      <c r="X563" s="101"/>
      <c r="Y563" s="27"/>
      <c r="Z563" s="28"/>
      <c r="AA563" s="309"/>
      <c r="AB563" s="309"/>
    </row>
    <row r="564" spans="1:160" x14ac:dyDescent="0.2">
      <c r="A564" s="226"/>
      <c r="B564" s="309"/>
      <c r="C564" s="303"/>
      <c r="D564" s="28"/>
      <c r="E564" s="100"/>
      <c r="F564" s="70"/>
      <c r="G564" s="293"/>
      <c r="H564" s="299"/>
      <c r="I564" s="299"/>
      <c r="J564" s="330"/>
      <c r="K564" s="330"/>
      <c r="L564" s="336"/>
      <c r="M564" s="348"/>
      <c r="N564" s="331"/>
      <c r="O564" s="315"/>
      <c r="P564" s="319"/>
      <c r="Q564" s="70"/>
      <c r="R564" s="11"/>
      <c r="S564" s="10"/>
      <c r="T564" s="10"/>
      <c r="U564" s="10"/>
      <c r="V564" s="70"/>
      <c r="W564" s="113"/>
      <c r="X564" s="101"/>
      <c r="Y564" s="27"/>
      <c r="Z564" s="28"/>
      <c r="AA564" s="309"/>
      <c r="AB564" s="309"/>
    </row>
    <row r="565" spans="1:160" x14ac:dyDescent="0.2">
      <c r="A565" s="2" t="s">
        <v>3166</v>
      </c>
      <c r="B565" s="307" t="s">
        <v>3167</v>
      </c>
      <c r="C565" s="304">
        <v>30893</v>
      </c>
      <c r="D565" s="138" t="s">
        <v>3560</v>
      </c>
      <c r="E565" s="31">
        <v>45992</v>
      </c>
      <c r="F565" s="26" t="s">
        <v>3559</v>
      </c>
      <c r="G565" s="292" t="s">
        <v>3169</v>
      </c>
      <c r="H565" s="301" t="s">
        <v>954</v>
      </c>
      <c r="I565" s="301" t="s">
        <v>873</v>
      </c>
      <c r="J565" s="330">
        <v>44328</v>
      </c>
      <c r="K565" s="330"/>
      <c r="L565" s="336">
        <v>41579</v>
      </c>
      <c r="M565" s="344">
        <v>42674</v>
      </c>
      <c r="N565" s="336"/>
      <c r="O565" s="318">
        <v>42513</v>
      </c>
      <c r="P565" s="319">
        <v>42877</v>
      </c>
      <c r="Q565" s="26"/>
      <c r="R565" s="2" t="s">
        <v>3416</v>
      </c>
      <c r="S565" s="3">
        <v>42513</v>
      </c>
      <c r="T565" s="3"/>
      <c r="U565" s="3"/>
      <c r="V565" s="26"/>
      <c r="W565" s="112" t="s">
        <v>3562</v>
      </c>
      <c r="X565" s="5" t="s">
        <v>3948</v>
      </c>
      <c r="Y565" s="31"/>
      <c r="Z565" s="26" t="s">
        <v>3561</v>
      </c>
      <c r="AA565" s="307"/>
      <c r="AB565" s="307"/>
    </row>
    <row r="566" spans="1:160" s="14" customFormat="1" ht="12.75" customHeight="1" x14ac:dyDescent="0.35">
      <c r="A566" s="7"/>
      <c r="B566" s="306"/>
      <c r="C566" s="388"/>
      <c r="D566" s="43"/>
      <c r="E566" s="43"/>
      <c r="F566" s="43"/>
      <c r="G566" s="389"/>
      <c r="H566" s="306"/>
      <c r="I566" s="306"/>
      <c r="J566" s="306"/>
      <c r="K566" s="306"/>
      <c r="L566" s="306"/>
      <c r="M566" s="306"/>
      <c r="N566" s="306"/>
      <c r="O566" s="390"/>
      <c r="P566" s="390"/>
      <c r="Q566" s="43"/>
      <c r="V566" s="43"/>
      <c r="W566" s="115"/>
      <c r="Y566" s="130"/>
      <c r="Z566" s="391"/>
      <c r="AA566" s="306"/>
      <c r="AB566" s="306"/>
      <c r="AC566" s="398"/>
      <c r="AE566" s="16"/>
      <c r="AF566" s="16"/>
      <c r="AG566" s="16"/>
      <c r="BD566" s="16"/>
      <c r="BE566" s="16"/>
      <c r="BF566" s="16"/>
      <c r="BG566" s="16"/>
      <c r="BH566" s="16"/>
      <c r="BI566" s="16"/>
      <c r="BJ566" s="16"/>
      <c r="BK566" s="16"/>
      <c r="BL566" s="16"/>
      <c r="BO566" s="16"/>
      <c r="BP566" s="16"/>
      <c r="BQ566" s="16"/>
      <c r="BR566" s="16"/>
      <c r="BS566" s="16"/>
      <c r="BT566" s="16"/>
      <c r="BU566" s="16"/>
      <c r="FD566" s="16"/>
    </row>
    <row r="567" spans="1:160" ht="12.75" customHeight="1" x14ac:dyDescent="0.2">
      <c r="A567" s="7" t="s">
        <v>293</v>
      </c>
      <c r="B567" s="307" t="s">
        <v>294</v>
      </c>
      <c r="C567" s="304">
        <v>24362</v>
      </c>
      <c r="D567" s="138" t="s">
        <v>295</v>
      </c>
      <c r="E567" s="31">
        <v>44230</v>
      </c>
      <c r="F567" s="26" t="s">
        <v>3744</v>
      </c>
      <c r="G567" s="292" t="s">
        <v>3745</v>
      </c>
      <c r="H567" s="301" t="s">
        <v>1295</v>
      </c>
      <c r="I567" s="301" t="s">
        <v>843</v>
      </c>
      <c r="J567" s="333">
        <v>43242</v>
      </c>
      <c r="K567" s="333"/>
      <c r="L567" s="336"/>
      <c r="M567" s="344">
        <v>43612</v>
      </c>
      <c r="N567" s="385" t="s">
        <v>3748</v>
      </c>
      <c r="O567" s="318">
        <v>42641</v>
      </c>
      <c r="P567" s="316">
        <v>43005</v>
      </c>
      <c r="Q567" s="426">
        <v>2006</v>
      </c>
      <c r="R567" s="2" t="s">
        <v>296</v>
      </c>
      <c r="S567" s="3">
        <v>40623</v>
      </c>
      <c r="T567" s="3"/>
      <c r="U567" s="3"/>
      <c r="V567" s="26" t="s">
        <v>1783</v>
      </c>
      <c r="W567" s="112" t="s">
        <v>3747</v>
      </c>
      <c r="X567" s="28" t="s">
        <v>3931</v>
      </c>
      <c r="Y567" s="31"/>
      <c r="Z567" s="31" t="s">
        <v>3746</v>
      </c>
      <c r="AA567" s="307"/>
      <c r="AB567" s="307"/>
      <c r="FD567" s="93"/>
    </row>
    <row r="568" spans="1:160" s="14" customFormat="1" ht="12.75" customHeight="1" x14ac:dyDescent="0.35">
      <c r="A568" s="7"/>
      <c r="B568" s="306"/>
      <c r="C568" s="388"/>
      <c r="D568" s="43"/>
      <c r="E568" s="43"/>
      <c r="F568" s="43"/>
      <c r="G568" s="389"/>
      <c r="H568" s="306"/>
      <c r="I568" s="306"/>
      <c r="J568" s="306"/>
      <c r="K568" s="306"/>
      <c r="L568" s="306"/>
      <c r="M568" s="306"/>
      <c r="N568" s="306"/>
      <c r="O568" s="390"/>
      <c r="P568" s="390"/>
      <c r="Q568" s="43"/>
      <c r="V568" s="43"/>
      <c r="W568" s="115"/>
      <c r="Y568" s="130"/>
      <c r="Z568" s="391"/>
      <c r="AA568" s="306"/>
      <c r="AB568" s="306"/>
      <c r="AC568" s="398"/>
      <c r="AE568" s="16"/>
      <c r="AF568" s="16"/>
      <c r="AG568" s="16"/>
      <c r="BD568" s="16"/>
      <c r="BE568" s="16"/>
      <c r="BF568" s="16"/>
      <c r="BG568" s="16"/>
      <c r="BH568" s="16"/>
      <c r="BI568" s="16"/>
      <c r="BJ568" s="16"/>
      <c r="BK568" s="16"/>
      <c r="BL568" s="16"/>
      <c r="BO568" s="16"/>
      <c r="BP568" s="16"/>
      <c r="BQ568" s="16"/>
      <c r="BR568" s="16"/>
      <c r="BS568" s="16"/>
      <c r="BT568" s="16"/>
      <c r="BU568" s="16"/>
      <c r="FD568" s="16"/>
    </row>
    <row r="569" spans="1:160" ht="10.5" customHeight="1" x14ac:dyDescent="0.2">
      <c r="A569" s="2" t="s">
        <v>3713</v>
      </c>
      <c r="B569" s="307" t="s">
        <v>3714</v>
      </c>
      <c r="C569" s="304">
        <v>27820</v>
      </c>
      <c r="D569" s="259" t="s">
        <v>3715</v>
      </c>
      <c r="E569" s="31">
        <v>45534</v>
      </c>
      <c r="F569" s="26" t="s">
        <v>3716</v>
      </c>
      <c r="G569" s="292" t="s">
        <v>3717</v>
      </c>
      <c r="H569" s="301" t="s">
        <v>3718</v>
      </c>
      <c r="I569" s="301"/>
      <c r="J569" s="333">
        <v>43775</v>
      </c>
      <c r="K569" s="333"/>
      <c r="L569" s="336">
        <v>42265</v>
      </c>
      <c r="M569" s="344">
        <v>44092</v>
      </c>
      <c r="N569" s="334">
        <v>43775</v>
      </c>
      <c r="O569" s="317">
        <v>42625</v>
      </c>
      <c r="P569" s="316">
        <v>42989</v>
      </c>
      <c r="Q569" s="26"/>
      <c r="R569" s="2" t="s">
        <v>3719</v>
      </c>
      <c r="S569" s="3">
        <v>42625</v>
      </c>
      <c r="T569" s="3"/>
      <c r="U569" s="3"/>
      <c r="V569" s="26"/>
      <c r="W569" s="112" t="s">
        <v>3720</v>
      </c>
      <c r="X569" s="5" t="s">
        <v>3931</v>
      </c>
      <c r="Y569" s="31"/>
      <c r="Z569" s="28" t="s">
        <v>3721</v>
      </c>
      <c r="AA569" s="307"/>
      <c r="AB569" s="307"/>
      <c r="AD569" s="98"/>
      <c r="AE569" s="98"/>
    </row>
    <row r="570" spans="1:160" s="14" customFormat="1" ht="12.75" customHeight="1" x14ac:dyDescent="0.35">
      <c r="A570" s="7"/>
      <c r="B570" s="306"/>
      <c r="C570" s="388"/>
      <c r="D570" s="43"/>
      <c r="E570" s="43"/>
      <c r="F570" s="43"/>
      <c r="G570" s="389"/>
      <c r="H570" s="306"/>
      <c r="I570" s="306"/>
      <c r="J570" s="306"/>
      <c r="K570" s="306"/>
      <c r="L570" s="306"/>
      <c r="M570" s="306"/>
      <c r="N570" s="306"/>
      <c r="O570" s="390"/>
      <c r="P570" s="390"/>
      <c r="Q570" s="43"/>
      <c r="V570" s="43"/>
      <c r="W570" s="115"/>
      <c r="Y570" s="130"/>
      <c r="Z570" s="391"/>
      <c r="AA570" s="306"/>
      <c r="AB570" s="306"/>
      <c r="AC570" s="398"/>
      <c r="AE570" s="16"/>
      <c r="AF570" s="16"/>
      <c r="AG570" s="16"/>
      <c r="BD570" s="16"/>
      <c r="BE570" s="16"/>
      <c r="BF570" s="16"/>
      <c r="BG570" s="16"/>
      <c r="BH570" s="16"/>
      <c r="BI570" s="16"/>
      <c r="BJ570" s="16"/>
      <c r="BK570" s="16"/>
      <c r="BL570" s="16"/>
      <c r="BO570" s="16"/>
      <c r="BP570" s="16"/>
      <c r="BQ570" s="16"/>
      <c r="BR570" s="16"/>
      <c r="BS570" s="16"/>
      <c r="BT570" s="16"/>
      <c r="BU570" s="16"/>
      <c r="FD570" s="16"/>
    </row>
    <row r="571" spans="1:160" x14ac:dyDescent="0.2">
      <c r="A571" s="11" t="s">
        <v>2514</v>
      </c>
      <c r="B571" s="309" t="s">
        <v>2515</v>
      </c>
      <c r="C571" s="303">
        <v>27064</v>
      </c>
      <c r="D571" s="138" t="s">
        <v>2516</v>
      </c>
      <c r="E571" s="100">
        <v>45194</v>
      </c>
      <c r="F571" s="70" t="s">
        <v>2554</v>
      </c>
      <c r="G571" s="294" t="s">
        <v>2555</v>
      </c>
      <c r="H571" s="299" t="s">
        <v>2517</v>
      </c>
      <c r="I571" s="299" t="s">
        <v>2518</v>
      </c>
      <c r="J571" s="330">
        <v>43370</v>
      </c>
      <c r="K571" s="330"/>
      <c r="L571" s="336">
        <v>41502</v>
      </c>
      <c r="M571" s="344">
        <v>42598</v>
      </c>
      <c r="N571" s="331"/>
      <c r="O571" s="315">
        <v>42326</v>
      </c>
      <c r="P571" s="319">
        <v>42721</v>
      </c>
      <c r="Q571" s="102"/>
      <c r="R571" s="11" t="s">
        <v>2519</v>
      </c>
      <c r="S571" s="10">
        <v>41596</v>
      </c>
      <c r="T571" s="10"/>
      <c r="U571" s="10"/>
      <c r="V571" s="70"/>
      <c r="W571" s="113" t="s">
        <v>3563</v>
      </c>
      <c r="X571" s="101" t="s">
        <v>3930</v>
      </c>
      <c r="Y571" s="100"/>
      <c r="Z571" s="70"/>
      <c r="AA571" s="309"/>
      <c r="AB571" s="309"/>
      <c r="AC571" s="98"/>
      <c r="AD571" s="98"/>
    </row>
    <row r="572" spans="1:160" x14ac:dyDescent="0.2">
      <c r="A572" s="11"/>
      <c r="B572" s="309"/>
      <c r="C572" s="303"/>
      <c r="D572" s="28"/>
      <c r="E572" s="100"/>
      <c r="F572" s="70"/>
      <c r="G572" s="294"/>
      <c r="H572" s="299"/>
      <c r="I572" s="299"/>
      <c r="J572" s="330"/>
      <c r="K572" s="330"/>
      <c r="L572" s="336"/>
      <c r="M572" s="344"/>
      <c r="N572" s="331"/>
      <c r="O572" s="315"/>
      <c r="P572" s="319"/>
      <c r="Q572" s="102"/>
      <c r="R572" s="11"/>
      <c r="S572" s="10"/>
      <c r="T572" s="10"/>
      <c r="U572" s="10"/>
      <c r="V572" s="70"/>
      <c r="W572" s="113"/>
      <c r="X572" s="101"/>
      <c r="Y572" s="100"/>
      <c r="Z572" s="70"/>
      <c r="AA572" s="309"/>
      <c r="AB572" s="309"/>
      <c r="AC572" s="98"/>
      <c r="AD572" s="98"/>
    </row>
    <row r="573" spans="1:160" ht="12.75" customHeight="1" x14ac:dyDescent="0.35">
      <c r="A573" s="291" t="s">
        <v>3542</v>
      </c>
      <c r="B573" s="309" t="s">
        <v>3543</v>
      </c>
      <c r="C573" s="303">
        <v>25894</v>
      </c>
      <c r="D573" s="138" t="s">
        <v>3544</v>
      </c>
      <c r="E573" s="100">
        <v>44658</v>
      </c>
      <c r="F573" s="70" t="s">
        <v>3545</v>
      </c>
      <c r="G573" s="294" t="s">
        <v>3546</v>
      </c>
      <c r="H573" s="299" t="s">
        <v>1109</v>
      </c>
      <c r="I573" s="299" t="s">
        <v>803</v>
      </c>
      <c r="J573" s="330">
        <v>44315</v>
      </c>
      <c r="K573" s="330"/>
      <c r="L573" s="331">
        <v>42094</v>
      </c>
      <c r="M573" s="344">
        <v>43189</v>
      </c>
      <c r="N573" s="346"/>
      <c r="O573" s="315">
        <v>42501</v>
      </c>
      <c r="P573" s="316">
        <v>43230</v>
      </c>
      <c r="Q573" s="102" t="s">
        <v>2574</v>
      </c>
      <c r="R573" s="11" t="s">
        <v>3547</v>
      </c>
      <c r="S573" s="10">
        <v>42501</v>
      </c>
      <c r="T573" s="10"/>
      <c r="U573" s="10"/>
      <c r="V573" s="70"/>
      <c r="W573" s="101" t="s">
        <v>3548</v>
      </c>
      <c r="X573" s="101"/>
      <c r="Y573" s="100"/>
      <c r="Z573" s="28"/>
      <c r="AA573" s="309"/>
      <c r="AB573" s="309"/>
      <c r="AC573" s="122"/>
      <c r="AD573" s="98"/>
      <c r="AH573" s="98"/>
    </row>
    <row r="574" spans="1:160" s="14" customFormat="1" ht="12.75" customHeight="1" x14ac:dyDescent="0.35">
      <c r="A574" s="7"/>
      <c r="B574" s="306"/>
      <c r="C574" s="388"/>
      <c r="D574" s="43"/>
      <c r="E574" s="43"/>
      <c r="F574" s="43"/>
      <c r="G574" s="389"/>
      <c r="H574" s="306"/>
      <c r="I574" s="306"/>
      <c r="J574" s="306"/>
      <c r="K574" s="306"/>
      <c r="L574" s="306"/>
      <c r="M574" s="306"/>
      <c r="N574" s="306"/>
      <c r="O574" s="390"/>
      <c r="P574" s="390"/>
      <c r="Q574" s="43"/>
      <c r="V574" s="43"/>
      <c r="W574" s="115"/>
      <c r="Y574" s="130"/>
      <c r="Z574" s="391"/>
      <c r="AA574" s="306"/>
      <c r="AB574" s="306"/>
      <c r="AC574" s="398"/>
      <c r="AE574" s="16"/>
      <c r="AF574" s="16"/>
      <c r="AG574" s="16"/>
      <c r="BD574" s="16"/>
      <c r="BE574" s="16"/>
      <c r="BF574" s="16"/>
      <c r="BG574" s="16"/>
      <c r="BH574" s="16"/>
      <c r="BI574" s="16"/>
      <c r="BJ574" s="16"/>
      <c r="BK574" s="16"/>
      <c r="BL574" s="16"/>
      <c r="BO574" s="16"/>
      <c r="BP574" s="16"/>
      <c r="BQ574" s="16"/>
      <c r="BR574" s="16"/>
      <c r="BS574" s="16"/>
      <c r="BT574" s="16"/>
      <c r="BU574" s="16"/>
      <c r="FD574" s="16"/>
    </row>
    <row r="575" spans="1:160" s="235" customFormat="1" ht="13.5" customHeight="1" x14ac:dyDescent="0.35">
      <c r="A575" s="226" t="s">
        <v>3632</v>
      </c>
      <c r="B575" s="378" t="s">
        <v>3633</v>
      </c>
      <c r="C575" s="281">
        <v>34575</v>
      </c>
      <c r="D575" s="259" t="s">
        <v>3634</v>
      </c>
      <c r="E575" s="229">
        <v>45960</v>
      </c>
      <c r="F575" s="228" t="s">
        <v>3635</v>
      </c>
      <c r="G575" s="293" t="s">
        <v>3636</v>
      </c>
      <c r="H575" s="300" t="s">
        <v>3637</v>
      </c>
      <c r="I575" s="300"/>
      <c r="J575" s="333">
        <v>44370</v>
      </c>
      <c r="K575" s="333"/>
      <c r="L575" s="334">
        <v>42152</v>
      </c>
      <c r="M575" s="344">
        <v>43242</v>
      </c>
      <c r="N575" s="334"/>
      <c r="O575" s="318">
        <v>42597</v>
      </c>
      <c r="P575" s="316">
        <v>43326</v>
      </c>
      <c r="Q575" s="236" t="s">
        <v>2597</v>
      </c>
      <c r="R575" s="226" t="s">
        <v>3638</v>
      </c>
      <c r="S575" s="231">
        <v>42597</v>
      </c>
      <c r="T575" s="231"/>
      <c r="U575" s="231"/>
      <c r="V575" s="228"/>
      <c r="W575" s="234" t="s">
        <v>3722</v>
      </c>
      <c r="X575" s="234" t="s">
        <v>3884</v>
      </c>
      <c r="Y575" s="229"/>
      <c r="Z575" s="228"/>
      <c r="AA575" s="378"/>
      <c r="AB575" s="378"/>
      <c r="AC575" s="396"/>
    </row>
    <row r="576" spans="1:160" s="14" customFormat="1" ht="12.75" customHeight="1" x14ac:dyDescent="0.35">
      <c r="A576" s="7"/>
      <c r="B576" s="306"/>
      <c r="C576" s="388"/>
      <c r="D576" s="43"/>
      <c r="E576" s="43"/>
      <c r="F576" s="43"/>
      <c r="G576" s="389"/>
      <c r="H576" s="306"/>
      <c r="I576" s="306"/>
      <c r="J576" s="306"/>
      <c r="K576" s="306"/>
      <c r="L576" s="306"/>
      <c r="M576" s="306"/>
      <c r="N576" s="306"/>
      <c r="O576" s="390"/>
      <c r="P576" s="390"/>
      <c r="Q576" s="43"/>
      <c r="V576" s="43"/>
      <c r="W576" s="115"/>
      <c r="Y576" s="130"/>
      <c r="Z576" s="391"/>
      <c r="AA576" s="306"/>
      <c r="AB576" s="306"/>
      <c r="AC576" s="398"/>
      <c r="AE576" s="16"/>
      <c r="AF576" s="16"/>
      <c r="AG576" s="16"/>
      <c r="BD576" s="16"/>
      <c r="BE576" s="16"/>
      <c r="BF576" s="16"/>
      <c r="BG576" s="16"/>
      <c r="BH576" s="16"/>
      <c r="BI576" s="16"/>
      <c r="BJ576" s="16"/>
      <c r="BK576" s="16"/>
      <c r="BL576" s="16"/>
      <c r="BO576" s="16"/>
      <c r="BP576" s="16"/>
      <c r="BQ576" s="16"/>
      <c r="BR576" s="16"/>
      <c r="BS576" s="16"/>
      <c r="BT576" s="16"/>
      <c r="BU576" s="16"/>
      <c r="FD576" s="16"/>
    </row>
    <row r="577" spans="1:160" ht="12" customHeight="1" x14ac:dyDescent="0.2">
      <c r="A577" s="226" t="s">
        <v>3402</v>
      </c>
      <c r="B577" s="309" t="s">
        <v>1195</v>
      </c>
      <c r="C577" s="303">
        <v>28932</v>
      </c>
      <c r="D577" s="138" t="s">
        <v>3404</v>
      </c>
      <c r="E577" s="100">
        <v>45537</v>
      </c>
      <c r="F577" s="70" t="s">
        <v>3410</v>
      </c>
      <c r="G577" s="293" t="s">
        <v>3411</v>
      </c>
      <c r="H577" s="299" t="s">
        <v>1044</v>
      </c>
      <c r="I577" s="299" t="s">
        <v>999</v>
      </c>
      <c r="J577" s="330">
        <v>43726</v>
      </c>
      <c r="K577" s="330"/>
      <c r="L577" s="336">
        <v>41789</v>
      </c>
      <c r="M577" s="344">
        <v>43614</v>
      </c>
      <c r="N577" s="331">
        <v>43797</v>
      </c>
      <c r="O577" s="315">
        <v>42401</v>
      </c>
      <c r="P577" s="316">
        <v>42766</v>
      </c>
      <c r="Q577" s="70"/>
      <c r="R577" s="11" t="s">
        <v>3405</v>
      </c>
      <c r="S577" s="10">
        <v>42401</v>
      </c>
      <c r="T577" s="10"/>
      <c r="U577" s="10"/>
      <c r="V577" s="70"/>
      <c r="W577" s="113" t="s">
        <v>3403</v>
      </c>
      <c r="X577" s="101" t="s">
        <v>3885</v>
      </c>
      <c r="Y577" s="27"/>
      <c r="Z577" s="28" t="s">
        <v>3406</v>
      </c>
      <c r="AA577" s="309"/>
      <c r="AB577" s="309"/>
    </row>
    <row r="578" spans="1:160" s="14" customFormat="1" ht="12.75" customHeight="1" x14ac:dyDescent="0.35">
      <c r="A578" s="7"/>
      <c r="B578" s="306"/>
      <c r="C578" s="388"/>
      <c r="D578" s="43"/>
      <c r="E578" s="43"/>
      <c r="F578" s="43"/>
      <c r="G578" s="389"/>
      <c r="H578" s="306"/>
      <c r="I578" s="306"/>
      <c r="J578" s="306"/>
      <c r="K578" s="306"/>
      <c r="L578" s="306"/>
      <c r="M578" s="306"/>
      <c r="N578" s="306"/>
      <c r="O578" s="390"/>
      <c r="P578" s="390"/>
      <c r="Q578" s="43"/>
      <c r="V578" s="43"/>
      <c r="W578" s="115"/>
      <c r="Y578" s="130"/>
      <c r="Z578" s="391"/>
      <c r="AA578" s="306"/>
      <c r="AB578" s="306"/>
      <c r="AC578" s="398"/>
      <c r="AE578" s="16"/>
      <c r="AF578" s="16"/>
      <c r="AG578" s="16"/>
      <c r="BD578" s="16"/>
      <c r="BE578" s="16"/>
      <c r="BF578" s="16"/>
      <c r="BG578" s="16"/>
      <c r="BH578" s="16"/>
      <c r="BI578" s="16"/>
      <c r="BJ578" s="16"/>
      <c r="BK578" s="16"/>
      <c r="BL578" s="16"/>
      <c r="BO578" s="16"/>
      <c r="BP578" s="16"/>
      <c r="BQ578" s="16"/>
      <c r="BR578" s="16"/>
      <c r="BS578" s="16"/>
      <c r="BT578" s="16"/>
      <c r="BU578" s="16"/>
      <c r="FD578" s="16"/>
    </row>
    <row r="579" spans="1:160" x14ac:dyDescent="0.2">
      <c r="A579" s="7" t="s">
        <v>242</v>
      </c>
      <c r="B579" s="309" t="s">
        <v>243</v>
      </c>
      <c r="C579" s="303">
        <v>32333</v>
      </c>
      <c r="D579" s="138" t="s">
        <v>245</v>
      </c>
      <c r="E579" s="100">
        <v>44270</v>
      </c>
      <c r="F579" s="70" t="s">
        <v>3188</v>
      </c>
      <c r="G579" s="294" t="s">
        <v>3189</v>
      </c>
      <c r="H579" s="299" t="s">
        <v>244</v>
      </c>
      <c r="I579" s="299" t="s">
        <v>843</v>
      </c>
      <c r="J579" s="337">
        <v>44313</v>
      </c>
      <c r="K579" s="337"/>
      <c r="L579" s="301"/>
      <c r="M579" s="373">
        <v>42380</v>
      </c>
      <c r="N579" s="331">
        <v>43013</v>
      </c>
      <c r="O579" s="318">
        <v>42288</v>
      </c>
      <c r="P579" s="372">
        <v>42653</v>
      </c>
      <c r="Q579" s="102" t="s">
        <v>246</v>
      </c>
      <c r="R579" s="11" t="s">
        <v>247</v>
      </c>
      <c r="S579" s="10">
        <v>40735</v>
      </c>
      <c r="T579" s="10"/>
      <c r="U579" s="10"/>
      <c r="V579" s="70" t="s">
        <v>1785</v>
      </c>
      <c r="W579" s="113" t="s">
        <v>3218</v>
      </c>
      <c r="X579" s="101"/>
      <c r="Y579" s="100">
        <v>40777</v>
      </c>
      <c r="Z579" s="100" t="s">
        <v>175</v>
      </c>
      <c r="AA579" s="309"/>
      <c r="AB579" s="309"/>
      <c r="AC579" s="98"/>
      <c r="AD579" s="98"/>
      <c r="AE579" s="98"/>
    </row>
    <row r="580" spans="1:160" s="14" customFormat="1" ht="12.75" customHeight="1" x14ac:dyDescent="0.35">
      <c r="A580" s="7"/>
      <c r="B580" s="306"/>
      <c r="C580" s="388"/>
      <c r="D580" s="43"/>
      <c r="E580" s="43"/>
      <c r="F580" s="43"/>
      <c r="G580" s="389"/>
      <c r="H580" s="306"/>
      <c r="I580" s="306"/>
      <c r="J580" s="306"/>
      <c r="K580" s="306"/>
      <c r="L580" s="306"/>
      <c r="M580" s="306"/>
      <c r="N580" s="306"/>
      <c r="O580" s="390"/>
      <c r="P580" s="390"/>
      <c r="Q580" s="43"/>
      <c r="V580" s="43"/>
      <c r="W580" s="115"/>
      <c r="Y580" s="130"/>
      <c r="Z580" s="391"/>
      <c r="AA580" s="306"/>
      <c r="AB580" s="306"/>
      <c r="AC580" s="398"/>
      <c r="AE580" s="16"/>
      <c r="AF580" s="16"/>
      <c r="AG580" s="16"/>
      <c r="BD580" s="16"/>
      <c r="BE580" s="16"/>
      <c r="BF580" s="16"/>
      <c r="BG580" s="16"/>
      <c r="BH580" s="16"/>
      <c r="BI580" s="16"/>
      <c r="BJ580" s="16"/>
      <c r="BK580" s="16"/>
      <c r="BL580" s="16"/>
      <c r="BO580" s="16"/>
      <c r="BP580" s="16"/>
      <c r="BQ580" s="16"/>
      <c r="BR580" s="16"/>
      <c r="BS580" s="16"/>
      <c r="BT580" s="16"/>
      <c r="BU580" s="16"/>
      <c r="FD580" s="16"/>
    </row>
    <row r="581" spans="1:160" x14ac:dyDescent="0.2">
      <c r="A581" s="11" t="s">
        <v>1413</v>
      </c>
      <c r="B581" s="309" t="s">
        <v>1415</v>
      </c>
      <c r="C581" s="303">
        <v>30887</v>
      </c>
      <c r="D581" s="138" t="s">
        <v>364</v>
      </c>
      <c r="E581" s="100">
        <v>43520</v>
      </c>
      <c r="F581" s="70" t="s">
        <v>2872</v>
      </c>
      <c r="G581" s="294" t="s">
        <v>2873</v>
      </c>
      <c r="H581" s="299" t="s">
        <v>842</v>
      </c>
      <c r="I581" s="299" t="s">
        <v>843</v>
      </c>
      <c r="J581" s="333">
        <v>43627</v>
      </c>
      <c r="K581" s="333"/>
      <c r="L581" s="331">
        <v>40575</v>
      </c>
      <c r="M581" s="344">
        <v>44252</v>
      </c>
      <c r="N581" s="331">
        <v>41954</v>
      </c>
      <c r="O581" s="318">
        <v>42190</v>
      </c>
      <c r="P581" s="372">
        <v>42555</v>
      </c>
      <c r="Q581" s="70">
        <v>2011</v>
      </c>
      <c r="R581" s="11" t="s">
        <v>1332</v>
      </c>
      <c r="S581" s="10">
        <v>40729</v>
      </c>
      <c r="T581" s="10"/>
      <c r="U581" s="10"/>
      <c r="V581" s="70" t="s">
        <v>1785</v>
      </c>
      <c r="W581" s="113" t="s">
        <v>1787</v>
      </c>
      <c r="X581" s="101"/>
      <c r="Y581" s="100">
        <v>40843</v>
      </c>
      <c r="Z581" s="70" t="s">
        <v>3407</v>
      </c>
      <c r="AA581" s="309"/>
      <c r="AB581" s="309"/>
    </row>
    <row r="582" spans="1:160" x14ac:dyDescent="0.2">
      <c r="A582" s="11"/>
      <c r="B582" s="309"/>
      <c r="C582" s="303"/>
      <c r="D582" s="28"/>
      <c r="E582" s="100"/>
      <c r="F582" s="70"/>
      <c r="G582" s="294"/>
      <c r="H582" s="299"/>
      <c r="I582" s="299"/>
      <c r="J582" s="333"/>
      <c r="K582" s="333"/>
      <c r="L582" s="331"/>
      <c r="M582" s="344"/>
      <c r="N582" s="331"/>
      <c r="O582" s="318"/>
      <c r="P582" s="372"/>
      <c r="Q582" s="70"/>
      <c r="R582" s="11"/>
      <c r="S582" s="10"/>
      <c r="T582" s="10"/>
      <c r="U582" s="10"/>
      <c r="V582" s="70"/>
      <c r="W582" s="113"/>
      <c r="X582" s="101"/>
      <c r="Y582" s="100"/>
      <c r="Z582" s="70"/>
      <c r="AA582" s="309"/>
      <c r="AB582" s="309"/>
    </row>
    <row r="583" spans="1:160" x14ac:dyDescent="0.2">
      <c r="A583" s="11" t="s">
        <v>1945</v>
      </c>
      <c r="B583" s="309" t="s">
        <v>1946</v>
      </c>
      <c r="C583" s="303">
        <v>30108</v>
      </c>
      <c r="D583" s="138" t="s">
        <v>1947</v>
      </c>
      <c r="E583" s="100">
        <v>44512</v>
      </c>
      <c r="F583" s="70" t="s">
        <v>3287</v>
      </c>
      <c r="G583" s="294" t="s">
        <v>3288</v>
      </c>
      <c r="H583" s="299" t="s">
        <v>954</v>
      </c>
      <c r="I583" s="299" t="s">
        <v>801</v>
      </c>
      <c r="J583" s="330">
        <v>42713</v>
      </c>
      <c r="K583" s="330"/>
      <c r="L583" s="336">
        <v>41135</v>
      </c>
      <c r="M583" s="344">
        <v>42961</v>
      </c>
      <c r="N583" s="331"/>
      <c r="O583" s="318">
        <v>42386</v>
      </c>
      <c r="P583" s="316">
        <v>42751</v>
      </c>
      <c r="Q583" s="102" t="s">
        <v>2891</v>
      </c>
      <c r="R583" s="11" t="s">
        <v>1335</v>
      </c>
      <c r="S583" s="10">
        <v>40925</v>
      </c>
      <c r="T583" s="10"/>
      <c r="U583" s="10"/>
      <c r="V583" s="70" t="s">
        <v>1785</v>
      </c>
      <c r="W583" s="113" t="s">
        <v>3024</v>
      </c>
      <c r="X583" s="101" t="s">
        <v>3738</v>
      </c>
      <c r="Y583" s="27"/>
      <c r="Z583" s="100" t="s">
        <v>722</v>
      </c>
      <c r="AA583" s="309"/>
      <c r="AB583" s="309"/>
      <c r="AC583" s="98"/>
      <c r="AE583" s="98"/>
    </row>
    <row r="584" spans="1:160" x14ac:dyDescent="0.2">
      <c r="A584" s="11"/>
      <c r="B584" s="309"/>
      <c r="C584" s="303"/>
      <c r="D584" s="28"/>
      <c r="E584" s="100"/>
      <c r="F584" s="70"/>
      <c r="G584" s="294"/>
      <c r="H584" s="299"/>
      <c r="I584" s="299"/>
      <c r="J584" s="330"/>
      <c r="K584" s="330"/>
      <c r="L584" s="336"/>
      <c r="M584" s="344"/>
      <c r="N584" s="331"/>
      <c r="O584" s="318"/>
      <c r="P584" s="316"/>
      <c r="Q584" s="102"/>
      <c r="R584" s="11"/>
      <c r="S584" s="10"/>
      <c r="T584" s="10"/>
      <c r="U584" s="10"/>
      <c r="V584" s="70"/>
      <c r="W584" s="113"/>
      <c r="X584" s="101"/>
      <c r="Y584" s="27"/>
      <c r="Z584" s="100"/>
      <c r="AA584" s="309"/>
      <c r="AB584" s="309"/>
      <c r="AC584" s="98"/>
      <c r="AE584" s="98"/>
    </row>
    <row r="585" spans="1:160" ht="12.75" customHeight="1" x14ac:dyDescent="0.2">
      <c r="A585" s="291" t="s">
        <v>3508</v>
      </c>
      <c r="B585" s="309" t="s">
        <v>3509</v>
      </c>
      <c r="C585" s="303">
        <v>32788</v>
      </c>
      <c r="D585" s="138" t="s">
        <v>3513</v>
      </c>
      <c r="E585" s="100">
        <v>44329</v>
      </c>
      <c r="F585" s="70" t="s">
        <v>3510</v>
      </c>
      <c r="G585" s="294" t="s">
        <v>3511</v>
      </c>
      <c r="H585" s="299" t="s">
        <v>1295</v>
      </c>
      <c r="I585" s="299" t="s">
        <v>2369</v>
      </c>
      <c r="J585" s="330">
        <v>44113</v>
      </c>
      <c r="K585" s="330"/>
      <c r="L585" s="331"/>
      <c r="M585" s="347"/>
      <c r="N585" s="331"/>
      <c r="O585" s="318">
        <v>42478</v>
      </c>
      <c r="P585" s="316">
        <v>43207</v>
      </c>
      <c r="Q585" s="70">
        <v>2008</v>
      </c>
      <c r="R585" s="11" t="s">
        <v>3512</v>
      </c>
      <c r="S585" s="10">
        <v>42478</v>
      </c>
      <c r="T585" s="10"/>
      <c r="U585" s="10"/>
      <c r="V585" s="70"/>
      <c r="W585" s="113" t="s">
        <v>3514</v>
      </c>
      <c r="X585" s="101" t="s">
        <v>3727</v>
      </c>
      <c r="Y585" s="100"/>
      <c r="Z585" s="70"/>
      <c r="AA585" s="309"/>
      <c r="AB585" s="309"/>
      <c r="AC585" s="98"/>
      <c r="AD585" s="98"/>
      <c r="AI585" s="98"/>
      <c r="AJ585" s="98"/>
    </row>
    <row r="586" spans="1:160" s="93" customFormat="1" ht="12.75" customHeight="1" x14ac:dyDescent="0.2">
      <c r="A586" s="7"/>
      <c r="B586" s="474"/>
      <c r="C586" s="402"/>
      <c r="D586" s="28"/>
      <c r="E586" s="27"/>
      <c r="F586" s="28"/>
      <c r="G586" s="409"/>
      <c r="H586" s="399"/>
      <c r="I586" s="399"/>
      <c r="J586" s="337"/>
      <c r="K586" s="337"/>
      <c r="L586" s="8" t="s">
        <v>4906</v>
      </c>
      <c r="M586" s="348"/>
      <c r="N586" s="346"/>
      <c r="O586" s="410"/>
      <c r="P586" s="319"/>
      <c r="Q586" s="28"/>
      <c r="R586" s="7"/>
      <c r="S586" s="8"/>
      <c r="T586" s="8"/>
      <c r="U586" s="8"/>
      <c r="V586" s="28"/>
      <c r="W586" s="114"/>
      <c r="X586" s="105"/>
      <c r="Y586" s="27"/>
      <c r="Z586" s="28"/>
      <c r="AA586" s="474"/>
      <c r="AB586" s="474"/>
    </row>
    <row r="587" spans="1:160" x14ac:dyDescent="0.2">
      <c r="A587" s="11" t="s">
        <v>3391</v>
      </c>
      <c r="B587" s="307" t="s">
        <v>3392</v>
      </c>
      <c r="C587" s="304">
        <v>32333</v>
      </c>
      <c r="D587" s="138" t="s">
        <v>3396</v>
      </c>
      <c r="E587" s="31">
        <v>44851</v>
      </c>
      <c r="F587" s="26" t="s">
        <v>3393</v>
      </c>
      <c r="G587" s="292" t="s">
        <v>3394</v>
      </c>
      <c r="H587" s="301" t="s">
        <v>1026</v>
      </c>
      <c r="I587" s="301" t="s">
        <v>995</v>
      </c>
      <c r="J587" s="333">
        <v>44138</v>
      </c>
      <c r="K587" s="333"/>
      <c r="L587" s="336">
        <v>42388</v>
      </c>
      <c r="M587" s="337">
        <v>43483</v>
      </c>
      <c r="N587" s="331"/>
      <c r="O587" s="317">
        <v>42394</v>
      </c>
      <c r="P587" s="316">
        <v>43124</v>
      </c>
      <c r="Q587" s="71" t="s">
        <v>3397</v>
      </c>
      <c r="R587" s="2" t="s">
        <v>3398</v>
      </c>
      <c r="S587" s="3">
        <v>42394</v>
      </c>
      <c r="T587" s="3"/>
      <c r="U587" s="3"/>
      <c r="V587" s="26"/>
      <c r="W587" s="112" t="s">
        <v>3395</v>
      </c>
      <c r="X587" s="5" t="s">
        <v>3729</v>
      </c>
      <c r="Y587" s="31"/>
      <c r="Z587" s="70" t="s">
        <v>3399</v>
      </c>
      <c r="AA587" s="307"/>
      <c r="AB587" s="307"/>
    </row>
    <row r="588" spans="1:160" x14ac:dyDescent="0.2">
      <c r="A588" s="11"/>
      <c r="B588" s="307"/>
      <c r="C588" s="304"/>
      <c r="D588" s="138"/>
      <c r="E588" s="31"/>
      <c r="F588" s="26"/>
      <c r="G588" s="292"/>
      <c r="H588" s="301"/>
      <c r="I588" s="301"/>
      <c r="J588" s="333"/>
      <c r="K588" s="333"/>
      <c r="L588" s="336"/>
      <c r="M588" s="348"/>
      <c r="N588" s="331"/>
      <c r="O588" s="317"/>
      <c r="P588" s="316"/>
      <c r="Q588" s="71"/>
      <c r="R588" s="2"/>
      <c r="S588" s="3"/>
      <c r="T588" s="3"/>
      <c r="U588" s="3"/>
      <c r="V588" s="26"/>
      <c r="W588" s="112"/>
      <c r="X588" s="5"/>
      <c r="Y588" s="31"/>
      <c r="Z588" s="70"/>
      <c r="AA588" s="307"/>
      <c r="AB588" s="307"/>
    </row>
    <row r="589" spans="1:160" ht="12.75" customHeight="1" x14ac:dyDescent="0.35">
      <c r="A589" s="291" t="s">
        <v>2835</v>
      </c>
      <c r="B589" s="307" t="s">
        <v>2030</v>
      </c>
      <c r="C589" s="305"/>
      <c r="D589" s="26"/>
      <c r="E589" s="26"/>
      <c r="F589" s="26" t="s">
        <v>3193</v>
      </c>
      <c r="G589" s="292">
        <v>42061</v>
      </c>
      <c r="H589" s="301" t="s">
        <v>802</v>
      </c>
      <c r="I589" s="301" t="s">
        <v>3194</v>
      </c>
      <c r="J589" s="351"/>
      <c r="K589" s="351"/>
      <c r="L589" s="301"/>
      <c r="M589" s="352"/>
      <c r="N589" s="301"/>
      <c r="O589" s="328"/>
      <c r="P589" s="329"/>
      <c r="Q589" s="26" t="s">
        <v>2930</v>
      </c>
      <c r="R589" s="2"/>
      <c r="S589" s="2"/>
      <c r="T589" s="2"/>
      <c r="U589" s="2"/>
      <c r="V589" s="26"/>
      <c r="W589" s="112"/>
      <c r="X589" s="5"/>
      <c r="Y589" s="31"/>
      <c r="Z589" s="189"/>
      <c r="AA589" s="307"/>
      <c r="AB589" s="307"/>
      <c r="AC589" s="95"/>
      <c r="AE589" s="98"/>
      <c r="AF589" s="98"/>
      <c r="AK589" s="37"/>
      <c r="AL589" s="98"/>
      <c r="AM589" s="98"/>
      <c r="AN589" s="98"/>
      <c r="AO589" s="98"/>
      <c r="AP589" s="98"/>
      <c r="AQ589" s="98"/>
      <c r="AR589" s="98"/>
      <c r="AS589" s="98"/>
      <c r="BC589" s="98"/>
      <c r="BD589" s="18"/>
      <c r="BE589" s="18"/>
      <c r="BF589" s="18"/>
      <c r="BG589" s="18"/>
      <c r="BH589" s="18"/>
      <c r="BI589" s="18"/>
      <c r="BJ589" s="18"/>
      <c r="BK589" s="18"/>
      <c r="BL589" s="18"/>
      <c r="BM589" s="98"/>
      <c r="BN589" s="98"/>
      <c r="BO589" s="18"/>
      <c r="BP589" s="18"/>
      <c r="BQ589" s="18"/>
      <c r="BR589" s="18"/>
      <c r="BS589" s="18"/>
      <c r="BT589" s="18"/>
      <c r="BU589" s="18"/>
      <c r="CP589" s="98"/>
      <c r="CQ589" s="98"/>
      <c r="CR589" s="98"/>
      <c r="CS589" s="98"/>
      <c r="CT589" s="98"/>
      <c r="CU589" s="98"/>
      <c r="CV589" s="98"/>
      <c r="CW589" s="98"/>
      <c r="CX589" s="98"/>
      <c r="FD589" s="18"/>
    </row>
    <row r="590" spans="1:160" ht="12.75" customHeight="1" x14ac:dyDescent="0.35">
      <c r="A590" s="7"/>
      <c r="B590" s="307"/>
      <c r="C590" s="305"/>
      <c r="D590" s="26"/>
      <c r="E590" s="26"/>
      <c r="F590" s="26"/>
      <c r="G590" s="292"/>
      <c r="H590" s="301"/>
      <c r="I590" s="301"/>
      <c r="J590" s="351"/>
      <c r="K590" s="351"/>
      <c r="L590" s="301"/>
      <c r="M590" s="352"/>
      <c r="N590" s="301"/>
      <c r="O590" s="328"/>
      <c r="P590" s="329"/>
      <c r="Q590" s="26"/>
      <c r="R590" s="2"/>
      <c r="S590" s="2"/>
      <c r="T590" s="2"/>
      <c r="U590" s="2"/>
      <c r="V590" s="26"/>
      <c r="W590" s="112"/>
      <c r="X590" s="5"/>
      <c r="Y590" s="31"/>
      <c r="Z590" s="189"/>
      <c r="AA590" s="307"/>
      <c r="AB590" s="307"/>
      <c r="AC590" s="95"/>
      <c r="AE590" s="98"/>
      <c r="AF590" s="98"/>
      <c r="AK590" s="16"/>
      <c r="AL590" s="98"/>
      <c r="AM590" s="98"/>
      <c r="AN590" s="98"/>
      <c r="AO590" s="98"/>
      <c r="AP590" s="98"/>
      <c r="AQ590" s="98"/>
      <c r="AR590" s="98"/>
      <c r="AS590" s="98"/>
      <c r="BC590" s="98"/>
      <c r="BD590" s="14"/>
      <c r="BE590" s="14"/>
      <c r="BF590" s="14"/>
      <c r="BG590" s="14"/>
      <c r="BH590" s="14"/>
      <c r="BI590" s="14"/>
      <c r="BJ590" s="14"/>
      <c r="BK590" s="14"/>
      <c r="BL590" s="14"/>
      <c r="BM590" s="98"/>
      <c r="BN590" s="98"/>
      <c r="BO590" s="14"/>
      <c r="BP590" s="14"/>
      <c r="BQ590" s="14"/>
      <c r="BR590" s="14"/>
      <c r="BS590" s="14"/>
      <c r="BT590" s="14"/>
      <c r="BU590" s="14"/>
      <c r="CP590" s="98"/>
      <c r="CQ590" s="98"/>
      <c r="CR590" s="98"/>
      <c r="CS590" s="98"/>
      <c r="CT590" s="98"/>
      <c r="CU590" s="98"/>
      <c r="CV590" s="98"/>
      <c r="CW590" s="98"/>
      <c r="CX590" s="98"/>
      <c r="FD590" s="14"/>
    </row>
    <row r="591" spans="1:160" ht="13.5" customHeight="1" x14ac:dyDescent="0.2">
      <c r="A591" s="2" t="s">
        <v>1160</v>
      </c>
      <c r="B591" s="307" t="s">
        <v>1161</v>
      </c>
      <c r="C591" s="304">
        <v>31616</v>
      </c>
      <c r="D591" s="138" t="s">
        <v>319</v>
      </c>
      <c r="E591" s="31">
        <v>44236</v>
      </c>
      <c r="F591" s="26" t="s">
        <v>3043</v>
      </c>
      <c r="G591" s="292" t="s">
        <v>3044</v>
      </c>
      <c r="H591" s="301" t="s">
        <v>1295</v>
      </c>
      <c r="I591" s="301" t="s">
        <v>843</v>
      </c>
      <c r="J591" s="330">
        <v>42592</v>
      </c>
      <c r="K591" s="330"/>
      <c r="L591" s="336">
        <v>40792</v>
      </c>
      <c r="M591" s="348">
        <v>42980</v>
      </c>
      <c r="N591" s="336">
        <v>42536</v>
      </c>
      <c r="O591" s="317">
        <v>42325</v>
      </c>
      <c r="P591" s="316">
        <v>42690</v>
      </c>
      <c r="Q591" s="26">
        <v>2007</v>
      </c>
      <c r="R591" s="7" t="s">
        <v>1322</v>
      </c>
      <c r="S591" s="3">
        <v>40134</v>
      </c>
      <c r="T591" s="3"/>
      <c r="U591" s="3"/>
      <c r="V591" s="26" t="s">
        <v>1785</v>
      </c>
      <c r="W591" s="112" t="s">
        <v>47</v>
      </c>
      <c r="X591" s="5" t="s">
        <v>3730</v>
      </c>
      <c r="Y591" s="27"/>
      <c r="Z591" s="70" t="s">
        <v>1211</v>
      </c>
      <c r="AA591" s="307"/>
      <c r="AB591" s="307"/>
    </row>
    <row r="592" spans="1:160" ht="13.5" customHeight="1" x14ac:dyDescent="0.2">
      <c r="A592" s="2"/>
      <c r="B592" s="307"/>
      <c r="C592" s="304"/>
      <c r="D592" s="28"/>
      <c r="E592" s="31"/>
      <c r="F592" s="26"/>
      <c r="G592" s="292"/>
      <c r="H592" s="301"/>
      <c r="I592" s="301"/>
      <c r="J592" s="330"/>
      <c r="K592" s="330"/>
      <c r="L592" s="336"/>
      <c r="M592" s="348"/>
      <c r="N592" s="336"/>
      <c r="O592" s="405"/>
      <c r="P592" s="312"/>
      <c r="Q592" s="26"/>
      <c r="R592" s="7"/>
      <c r="S592" s="220"/>
      <c r="T592" s="220"/>
      <c r="U592" s="220"/>
      <c r="V592" s="26"/>
      <c r="W592" s="112"/>
      <c r="X592" s="5"/>
      <c r="Y592" s="27"/>
      <c r="Z592" s="70"/>
      <c r="AA592" s="307"/>
      <c r="AB592" s="307"/>
    </row>
    <row r="593" spans="1:160" s="235" customFormat="1" ht="12.75" customHeight="1" x14ac:dyDescent="0.2">
      <c r="A593" s="226" t="s">
        <v>3613</v>
      </c>
      <c r="B593" s="378" t="s">
        <v>3617</v>
      </c>
      <c r="C593" s="281">
        <v>30608</v>
      </c>
      <c r="D593" s="403" t="s">
        <v>3619</v>
      </c>
      <c r="E593" s="229">
        <v>45783</v>
      </c>
      <c r="F593" s="28" t="s">
        <v>3618</v>
      </c>
      <c r="G593" s="293" t="s">
        <v>3620</v>
      </c>
      <c r="H593" s="300" t="s">
        <v>3621</v>
      </c>
      <c r="I593" s="300"/>
      <c r="J593" s="333">
        <v>43973</v>
      </c>
      <c r="K593" s="333"/>
      <c r="L593" s="334">
        <v>41937</v>
      </c>
      <c r="M593" s="344">
        <v>43762</v>
      </c>
      <c r="N593" s="300"/>
      <c r="O593" s="318">
        <v>42578</v>
      </c>
      <c r="P593" s="316">
        <v>43307</v>
      </c>
      <c r="Q593" s="228" t="s">
        <v>3622</v>
      </c>
      <c r="R593" s="226" t="s">
        <v>3614</v>
      </c>
      <c r="S593" s="227">
        <v>42578</v>
      </c>
      <c r="T593" s="227"/>
      <c r="U593" s="227"/>
      <c r="V593" s="228"/>
      <c r="W593" s="233" t="s">
        <v>3615</v>
      </c>
      <c r="X593" s="234" t="s">
        <v>3728</v>
      </c>
      <c r="Y593" s="229"/>
      <c r="Z593" s="228" t="s">
        <v>3616</v>
      </c>
      <c r="AA593" s="378"/>
      <c r="AB593" s="378"/>
    </row>
    <row r="594" spans="1:160" s="235" customFormat="1" ht="12.75" customHeight="1" x14ac:dyDescent="0.2">
      <c r="A594" s="226"/>
      <c r="B594" s="378"/>
      <c r="C594" s="281"/>
      <c r="D594" s="93"/>
      <c r="E594" s="229"/>
      <c r="F594" s="28"/>
      <c r="G594" s="293"/>
      <c r="H594" s="300"/>
      <c r="I594" s="300"/>
      <c r="J594" s="333"/>
      <c r="K594" s="333"/>
      <c r="L594" s="334"/>
      <c r="M594" s="344"/>
      <c r="N594" s="300"/>
      <c r="O594" s="314"/>
      <c r="P594" s="312"/>
      <c r="Q594" s="228"/>
      <c r="R594" s="226"/>
      <c r="S594" s="406"/>
      <c r="T594" s="406"/>
      <c r="U594" s="406"/>
      <c r="V594" s="228"/>
      <c r="W594" s="233"/>
      <c r="X594" s="234"/>
      <c r="Y594" s="229"/>
      <c r="Z594" s="228"/>
      <c r="AA594" s="378"/>
      <c r="AB594" s="378"/>
    </row>
    <row r="595" spans="1:160" x14ac:dyDescent="0.2">
      <c r="A595" s="11" t="s">
        <v>3468</v>
      </c>
      <c r="B595" s="309" t="s">
        <v>3469</v>
      </c>
      <c r="C595" s="303">
        <v>29383</v>
      </c>
      <c r="D595" s="138" t="s">
        <v>3470</v>
      </c>
      <c r="E595" s="100">
        <v>45839</v>
      </c>
      <c r="F595" s="70" t="s">
        <v>3471</v>
      </c>
      <c r="G595" s="297" t="s">
        <v>3472</v>
      </c>
      <c r="H595" s="299" t="s">
        <v>986</v>
      </c>
      <c r="I595" s="299" t="s">
        <v>3474</v>
      </c>
      <c r="J595" s="330">
        <v>44246</v>
      </c>
      <c r="K595" s="330"/>
      <c r="L595" s="331">
        <v>42010</v>
      </c>
      <c r="M595" s="333">
        <v>43105</v>
      </c>
      <c r="N595" s="334">
        <v>44256</v>
      </c>
      <c r="O595" s="314">
        <v>42446</v>
      </c>
      <c r="P595" s="312">
        <v>43175</v>
      </c>
      <c r="Q595" s="70"/>
      <c r="R595" s="11" t="s">
        <v>3473</v>
      </c>
      <c r="S595" s="152">
        <v>42446</v>
      </c>
      <c r="T595" s="152"/>
      <c r="U595" s="152"/>
      <c r="V595" s="70"/>
      <c r="W595" s="113" t="s">
        <v>3554</v>
      </c>
      <c r="X595" s="101" t="s">
        <v>3731</v>
      </c>
      <c r="Y595" s="100"/>
      <c r="Z595" s="242"/>
      <c r="AA595" s="309"/>
      <c r="AB595" s="309"/>
      <c r="AC595" s="154"/>
      <c r="AD595" s="154"/>
      <c r="AE595" s="154"/>
      <c r="AF595" s="154"/>
    </row>
    <row r="596" spans="1:160" x14ac:dyDescent="0.2">
      <c r="A596" s="11"/>
      <c r="B596" s="309"/>
      <c r="C596" s="303"/>
      <c r="D596" s="28"/>
      <c r="E596" s="100"/>
      <c r="F596" s="70"/>
      <c r="G596" s="297"/>
      <c r="H596" s="299"/>
      <c r="I596" s="299"/>
      <c r="J596" s="330"/>
      <c r="K596" s="330"/>
      <c r="L596" s="331"/>
      <c r="M596" s="344"/>
      <c r="N596" s="334"/>
      <c r="O596" s="314"/>
      <c r="P596" s="312"/>
      <c r="Q596" s="70"/>
      <c r="R596" s="11"/>
      <c r="S596" s="152"/>
      <c r="T596" s="152"/>
      <c r="U596" s="152"/>
      <c r="V596" s="70"/>
      <c r="W596" s="113"/>
      <c r="X596" s="101"/>
      <c r="Y596" s="100"/>
      <c r="Z596" s="242"/>
      <c r="AA596" s="309"/>
      <c r="AB596" s="309"/>
      <c r="AC596" s="154"/>
      <c r="AD596" s="154"/>
      <c r="AE596" s="154"/>
      <c r="AF596" s="154"/>
    </row>
    <row r="597" spans="1:160" x14ac:dyDescent="0.2">
      <c r="A597" s="11" t="s">
        <v>3524</v>
      </c>
      <c r="B597" s="309" t="s">
        <v>3525</v>
      </c>
      <c r="C597" s="303">
        <v>34526</v>
      </c>
      <c r="D597" s="138" t="s">
        <v>3526</v>
      </c>
      <c r="E597" s="100">
        <v>46120</v>
      </c>
      <c r="F597" s="70" t="s">
        <v>3527</v>
      </c>
      <c r="G597" s="294" t="s">
        <v>3528</v>
      </c>
      <c r="H597" s="299" t="s">
        <v>1314</v>
      </c>
      <c r="I597" s="301" t="s">
        <v>843</v>
      </c>
      <c r="J597" s="333">
        <v>44286</v>
      </c>
      <c r="K597" s="333"/>
      <c r="L597" s="331">
        <v>42235</v>
      </c>
      <c r="M597" s="350">
        <v>44061</v>
      </c>
      <c r="N597" s="331">
        <v>44287</v>
      </c>
      <c r="O597" s="324" t="s">
        <v>3529</v>
      </c>
      <c r="P597" s="316">
        <v>43224</v>
      </c>
      <c r="Q597" s="70"/>
      <c r="R597" s="11" t="s">
        <v>3530</v>
      </c>
      <c r="S597" s="10">
        <v>42495</v>
      </c>
      <c r="T597" s="10"/>
      <c r="U597" s="10"/>
      <c r="V597" s="70"/>
      <c r="W597" s="113" t="s">
        <v>3531</v>
      </c>
      <c r="X597" s="101" t="s">
        <v>3733</v>
      </c>
      <c r="Y597" s="31"/>
      <c r="Z597" s="70" t="s">
        <v>3532</v>
      </c>
      <c r="AA597" s="309"/>
      <c r="AB597" s="309"/>
      <c r="AC597" s="98"/>
      <c r="AD597" s="98"/>
    </row>
    <row r="598" spans="1:160" ht="10.5" customHeight="1" x14ac:dyDescent="0.2">
      <c r="A598" s="11"/>
      <c r="B598" s="309"/>
      <c r="C598" s="303"/>
      <c r="D598" s="28"/>
      <c r="E598" s="100"/>
      <c r="F598" s="70"/>
      <c r="G598" s="294"/>
      <c r="H598" s="299"/>
      <c r="I598" s="301"/>
      <c r="J598" s="333"/>
      <c r="K598" s="333"/>
      <c r="L598" s="331"/>
      <c r="M598" s="350"/>
      <c r="N598" s="331"/>
      <c r="O598" s="324"/>
      <c r="P598" s="316"/>
      <c r="Q598" s="70"/>
      <c r="R598" s="11"/>
      <c r="S598" s="10"/>
      <c r="T598" s="10"/>
      <c r="U598" s="10"/>
      <c r="V598" s="70"/>
      <c r="W598" s="113"/>
      <c r="X598" s="101"/>
      <c r="Y598" s="31"/>
      <c r="Z598" s="70"/>
      <c r="AA598" s="309"/>
      <c r="AB598" s="309"/>
      <c r="AC598" s="98"/>
      <c r="AD598" s="98"/>
    </row>
    <row r="599" spans="1:160" s="235" customFormat="1" x14ac:dyDescent="0.2">
      <c r="A599" s="226" t="s">
        <v>3373</v>
      </c>
      <c r="B599" s="378" t="s">
        <v>3374</v>
      </c>
      <c r="C599" s="281">
        <v>32191</v>
      </c>
      <c r="D599" s="259" t="s">
        <v>3378</v>
      </c>
      <c r="E599" s="229">
        <v>44741</v>
      </c>
      <c r="F599" s="228" t="s">
        <v>3375</v>
      </c>
      <c r="G599" s="293" t="s">
        <v>2547</v>
      </c>
      <c r="H599" s="300" t="s">
        <v>1026</v>
      </c>
      <c r="I599" s="300" t="s">
        <v>3376</v>
      </c>
      <c r="J599" s="339">
        <v>44138</v>
      </c>
      <c r="K599" s="339"/>
      <c r="L599" s="334">
        <v>40842</v>
      </c>
      <c r="M599" s="333">
        <v>42668</v>
      </c>
      <c r="N599" s="300"/>
      <c r="O599" s="318">
        <v>42381</v>
      </c>
      <c r="P599" s="316">
        <v>43111</v>
      </c>
      <c r="Q599" s="228">
        <v>2012</v>
      </c>
      <c r="R599" s="226" t="s">
        <v>3379</v>
      </c>
      <c r="S599" s="231">
        <v>42381</v>
      </c>
      <c r="T599" s="231"/>
      <c r="U599" s="231"/>
      <c r="V599" s="228"/>
      <c r="W599" s="233" t="s">
        <v>3377</v>
      </c>
      <c r="X599" s="234" t="s">
        <v>3734</v>
      </c>
      <c r="Y599" s="229"/>
      <c r="Z599" s="228" t="s">
        <v>3380</v>
      </c>
      <c r="AA599" s="378"/>
      <c r="AB599" s="378"/>
    </row>
    <row r="600" spans="1:160" s="235" customFormat="1" x14ac:dyDescent="0.2">
      <c r="A600" s="226"/>
      <c r="B600" s="378"/>
      <c r="C600" s="281"/>
      <c r="D600" s="28"/>
      <c r="E600" s="229"/>
      <c r="F600" s="228"/>
      <c r="G600" s="293"/>
      <c r="H600" s="300"/>
      <c r="I600" s="300"/>
      <c r="J600" s="339"/>
      <c r="K600" s="339"/>
      <c r="L600" s="334"/>
      <c r="M600" s="344"/>
      <c r="N600" s="300"/>
      <c r="O600" s="318"/>
      <c r="P600" s="316"/>
      <c r="Q600" s="228"/>
      <c r="R600" s="226"/>
      <c r="S600" s="231"/>
      <c r="T600" s="231"/>
      <c r="U600" s="231"/>
      <c r="V600" s="228"/>
      <c r="W600" s="233"/>
      <c r="X600" s="234"/>
      <c r="Y600" s="229"/>
      <c r="Z600" s="228"/>
      <c r="AA600" s="378"/>
      <c r="AB600" s="378"/>
    </row>
    <row r="601" spans="1:160" s="235" customFormat="1" ht="12" customHeight="1" x14ac:dyDescent="0.2">
      <c r="A601" s="226" t="s">
        <v>3421</v>
      </c>
      <c r="B601" s="378" t="s">
        <v>3422</v>
      </c>
      <c r="C601" s="281">
        <v>28118</v>
      </c>
      <c r="D601" s="259" t="s">
        <v>3427</v>
      </c>
      <c r="E601" s="229">
        <v>45646</v>
      </c>
      <c r="F601" s="228" t="s">
        <v>3423</v>
      </c>
      <c r="G601" s="293" t="s">
        <v>3424</v>
      </c>
      <c r="H601" s="300" t="s">
        <v>3425</v>
      </c>
      <c r="I601" s="300" t="s">
        <v>885</v>
      </c>
      <c r="J601" s="333">
        <v>43769</v>
      </c>
      <c r="K601" s="333"/>
      <c r="L601" s="334">
        <v>41939</v>
      </c>
      <c r="M601" s="344">
        <v>43765</v>
      </c>
      <c r="N601" s="334"/>
      <c r="O601" s="318">
        <v>42412</v>
      </c>
      <c r="P601" s="316">
        <v>42777</v>
      </c>
      <c r="Q601" s="228">
        <v>2013</v>
      </c>
      <c r="R601" s="226"/>
      <c r="S601" s="231">
        <v>42412</v>
      </c>
      <c r="T601" s="231"/>
      <c r="U601" s="231"/>
      <c r="V601" s="228"/>
      <c r="W601" s="233" t="s">
        <v>3426</v>
      </c>
      <c r="X601" s="230" t="s">
        <v>3732</v>
      </c>
      <c r="Y601" s="229"/>
      <c r="Z601" s="228" t="s">
        <v>3428</v>
      </c>
      <c r="AA601" s="378"/>
      <c r="AB601" s="378"/>
    </row>
    <row r="602" spans="1:160" s="235" customFormat="1" ht="12" customHeight="1" x14ac:dyDescent="0.2">
      <c r="A602" s="226"/>
      <c r="B602" s="378"/>
      <c r="C602" s="281"/>
      <c r="D602" s="228"/>
      <c r="E602" s="229" t="s">
        <v>3430</v>
      </c>
      <c r="F602" s="228">
        <v>56253814</v>
      </c>
      <c r="G602" s="293" t="s">
        <v>3429</v>
      </c>
      <c r="H602" s="300"/>
      <c r="I602" s="300"/>
      <c r="J602" s="333"/>
      <c r="K602" s="333"/>
      <c r="L602" s="334"/>
      <c r="M602" s="344"/>
      <c r="N602" s="334"/>
      <c r="O602" s="318"/>
      <c r="P602" s="316"/>
      <c r="Q602" s="228"/>
      <c r="R602" s="226"/>
      <c r="S602" s="231"/>
      <c r="T602" s="231"/>
      <c r="U602" s="231"/>
      <c r="V602" s="228"/>
      <c r="W602" s="233"/>
      <c r="X602" s="234"/>
      <c r="Y602" s="229"/>
      <c r="Z602" s="228"/>
      <c r="AA602" s="378"/>
      <c r="AB602" s="378"/>
    </row>
    <row r="603" spans="1:160" ht="12" customHeight="1" x14ac:dyDescent="0.2">
      <c r="A603" s="11"/>
      <c r="B603" s="309"/>
      <c r="C603" s="303"/>
      <c r="D603" s="228"/>
      <c r="E603" s="100"/>
      <c r="F603" s="70"/>
      <c r="G603" s="294"/>
      <c r="H603" s="299"/>
      <c r="I603" s="299"/>
      <c r="J603" s="330"/>
      <c r="K603" s="330"/>
      <c r="L603" s="336"/>
      <c r="M603" s="344"/>
      <c r="N603" s="331"/>
      <c r="O603" s="318"/>
      <c r="P603" s="316"/>
      <c r="Q603" s="102"/>
      <c r="R603" s="11"/>
      <c r="S603" s="10"/>
      <c r="T603" s="10"/>
      <c r="U603" s="10"/>
      <c r="V603" s="70"/>
      <c r="W603" s="113"/>
      <c r="X603" s="101"/>
      <c r="Y603" s="27"/>
      <c r="Z603" s="100"/>
      <c r="AA603" s="309"/>
      <c r="AB603" s="309"/>
      <c r="AC603" s="98"/>
      <c r="AE603" s="98"/>
    </row>
    <row r="604" spans="1:160" x14ac:dyDescent="0.2">
      <c r="A604" s="11" t="s">
        <v>2178</v>
      </c>
      <c r="B604" s="309" t="s">
        <v>2179</v>
      </c>
      <c r="C604" s="303">
        <v>31149</v>
      </c>
      <c r="D604" s="259" t="s">
        <v>2180</v>
      </c>
      <c r="E604" s="100">
        <v>44773</v>
      </c>
      <c r="F604" s="70" t="s">
        <v>3592</v>
      </c>
      <c r="G604" s="294" t="s">
        <v>3593</v>
      </c>
      <c r="H604" s="299" t="s">
        <v>2181</v>
      </c>
      <c r="I604" s="299" t="s">
        <v>885</v>
      </c>
      <c r="J604" s="330">
        <v>42985</v>
      </c>
      <c r="K604" s="330"/>
      <c r="L604" s="336">
        <v>41564</v>
      </c>
      <c r="M604" s="344">
        <v>43389</v>
      </c>
      <c r="N604" s="331"/>
      <c r="O604" s="318">
        <v>42281</v>
      </c>
      <c r="P604" s="316">
        <v>42646</v>
      </c>
      <c r="Q604" s="102" t="s">
        <v>1535</v>
      </c>
      <c r="R604" s="11" t="s">
        <v>2182</v>
      </c>
      <c r="S604" s="10">
        <v>41186</v>
      </c>
      <c r="T604" s="10"/>
      <c r="U604" s="10"/>
      <c r="V604" s="70"/>
      <c r="W604" s="113" t="s">
        <v>2183</v>
      </c>
      <c r="X604" s="101" t="s">
        <v>3735</v>
      </c>
      <c r="Y604" s="27"/>
      <c r="Z604" s="100" t="s">
        <v>2184</v>
      </c>
      <c r="AA604" s="309"/>
      <c r="AB604" s="309"/>
      <c r="AC604" s="98"/>
      <c r="AE604" s="98"/>
    </row>
    <row r="605" spans="1:160" x14ac:dyDescent="0.2">
      <c r="A605" s="11"/>
      <c r="B605" s="309"/>
      <c r="C605" s="303"/>
      <c r="D605" s="28"/>
      <c r="E605" s="100"/>
      <c r="F605" s="70"/>
      <c r="G605" s="294"/>
      <c r="H605" s="299"/>
      <c r="I605" s="299"/>
      <c r="J605" s="330"/>
      <c r="K605" s="330"/>
      <c r="L605" s="336"/>
      <c r="M605" s="344"/>
      <c r="N605" s="331"/>
      <c r="O605" s="318"/>
      <c r="P605" s="316"/>
      <c r="Q605" s="102"/>
      <c r="R605" s="11"/>
      <c r="S605" s="10"/>
      <c r="T605" s="10"/>
      <c r="U605" s="10"/>
      <c r="V605" s="70"/>
      <c r="W605" s="113"/>
      <c r="X605" s="101"/>
      <c r="Y605" s="27"/>
      <c r="Z605" s="100"/>
      <c r="AA605" s="309"/>
      <c r="AB605" s="309"/>
      <c r="AC605" s="98"/>
      <c r="AE605" s="98"/>
    </row>
    <row r="606" spans="1:160" x14ac:dyDescent="0.2">
      <c r="A606" s="11" t="s">
        <v>457</v>
      </c>
      <c r="B606" s="309" t="s">
        <v>1700</v>
      </c>
      <c r="C606" s="303">
        <v>32132</v>
      </c>
      <c r="D606" s="259" t="s">
        <v>2798</v>
      </c>
      <c r="E606" s="100">
        <v>44788</v>
      </c>
      <c r="F606" s="70" t="s">
        <v>3483</v>
      </c>
      <c r="G606" s="294" t="s">
        <v>3484</v>
      </c>
      <c r="H606" s="299" t="s">
        <v>1044</v>
      </c>
      <c r="I606" s="299" t="s">
        <v>999</v>
      </c>
      <c r="J606" s="330">
        <v>43683</v>
      </c>
      <c r="K606" s="330"/>
      <c r="L606" s="336">
        <v>41124</v>
      </c>
      <c r="M606" s="344">
        <v>42949</v>
      </c>
      <c r="N606" s="331">
        <v>43664</v>
      </c>
      <c r="O606" s="318">
        <v>42264</v>
      </c>
      <c r="P606" s="316">
        <v>42629</v>
      </c>
      <c r="Q606" s="102"/>
      <c r="R606" s="11" t="s">
        <v>2799</v>
      </c>
      <c r="S606" s="10">
        <v>41899</v>
      </c>
      <c r="T606" s="10"/>
      <c r="U606" s="10"/>
      <c r="V606" s="70"/>
      <c r="W606" s="113" t="s">
        <v>2800</v>
      </c>
      <c r="X606" s="101" t="s">
        <v>3736</v>
      </c>
      <c r="Y606" s="27"/>
      <c r="Z606" s="100"/>
      <c r="AA606" s="309"/>
      <c r="AB606" s="309"/>
      <c r="AC606" s="98"/>
      <c r="AE606" s="98"/>
    </row>
    <row r="607" spans="1:160" x14ac:dyDescent="0.2">
      <c r="A607" s="11"/>
      <c r="B607" s="309"/>
      <c r="C607" s="303"/>
      <c r="D607" s="28"/>
      <c r="E607" s="100"/>
      <c r="F607" s="70"/>
      <c r="G607" s="294"/>
      <c r="H607" s="299"/>
      <c r="I607" s="299"/>
      <c r="J607" s="330"/>
      <c r="K607" s="330"/>
      <c r="L607" s="336"/>
      <c r="M607" s="344"/>
      <c r="N607" s="331"/>
      <c r="O607" s="318"/>
      <c r="P607" s="316"/>
      <c r="Q607" s="102"/>
      <c r="R607" s="11"/>
      <c r="S607" s="10"/>
      <c r="T607" s="10"/>
      <c r="U607" s="10"/>
      <c r="V607" s="70"/>
      <c r="W607" s="113"/>
      <c r="X607" s="101"/>
      <c r="Y607" s="27"/>
      <c r="Z607" s="100"/>
      <c r="AA607" s="309"/>
      <c r="AB607" s="309"/>
      <c r="AC607" s="98"/>
      <c r="AE607" s="98"/>
    </row>
    <row r="608" spans="1:160" s="98" customFormat="1" x14ac:dyDescent="0.2">
      <c r="A608" s="11" t="s">
        <v>3447</v>
      </c>
      <c r="B608" s="309" t="s">
        <v>3448</v>
      </c>
      <c r="C608" s="303">
        <v>33034</v>
      </c>
      <c r="D608" s="259" t="s">
        <v>3451</v>
      </c>
      <c r="E608" s="100">
        <v>45862</v>
      </c>
      <c r="F608" s="70" t="s">
        <v>3449</v>
      </c>
      <c r="G608" s="294" t="s">
        <v>3209</v>
      </c>
      <c r="H608" s="299" t="s">
        <v>2775</v>
      </c>
      <c r="I608" s="299" t="s">
        <v>2369</v>
      </c>
      <c r="J608" s="330">
        <v>44071</v>
      </c>
      <c r="K608" s="330"/>
      <c r="L608" s="331">
        <v>41891</v>
      </c>
      <c r="M608" s="350">
        <v>43716</v>
      </c>
      <c r="N608" s="331"/>
      <c r="O608" s="315">
        <v>42423</v>
      </c>
      <c r="P608" s="316">
        <v>43153</v>
      </c>
      <c r="Q608" s="102"/>
      <c r="R608" s="11" t="s">
        <v>3452</v>
      </c>
      <c r="S608" s="10">
        <v>42423</v>
      </c>
      <c r="T608" s="10"/>
      <c r="U608" s="10"/>
      <c r="V608" s="70"/>
      <c r="W608" s="113" t="s">
        <v>3450</v>
      </c>
      <c r="X608" s="101" t="s">
        <v>3737</v>
      </c>
      <c r="Y608" s="100"/>
      <c r="Z608" s="100"/>
      <c r="AA608" s="309"/>
      <c r="AB608" s="309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235"/>
      <c r="FD608" s="1"/>
    </row>
    <row r="609" spans="1:160" s="98" customFormat="1" x14ac:dyDescent="0.2">
      <c r="A609" s="11"/>
      <c r="B609" s="309"/>
      <c r="C609" s="303"/>
      <c r="D609" s="70"/>
      <c r="E609" s="100"/>
      <c r="F609" s="70"/>
      <c r="G609" s="294"/>
      <c r="H609" s="299"/>
      <c r="I609" s="299"/>
      <c r="J609" s="330"/>
      <c r="K609" s="330"/>
      <c r="L609" s="331"/>
      <c r="M609" s="350"/>
      <c r="N609" s="331"/>
      <c r="O609" s="315"/>
      <c r="P609" s="316"/>
      <c r="Q609" s="102"/>
      <c r="R609" s="11"/>
      <c r="S609" s="10"/>
      <c r="T609" s="10"/>
      <c r="U609" s="10"/>
      <c r="V609" s="70"/>
      <c r="W609" s="113"/>
      <c r="X609" s="101"/>
      <c r="Y609" s="100"/>
      <c r="Z609" s="100"/>
      <c r="AA609" s="309"/>
      <c r="AB609" s="309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235"/>
      <c r="FD609" s="1"/>
    </row>
    <row r="610" spans="1:160" x14ac:dyDescent="0.2">
      <c r="A610" s="11" t="s">
        <v>3048</v>
      </c>
      <c r="B610" s="309" t="s">
        <v>1419</v>
      </c>
      <c r="C610" s="303">
        <v>30803</v>
      </c>
      <c r="D610" s="138" t="s">
        <v>1420</v>
      </c>
      <c r="E610" s="100">
        <v>39996</v>
      </c>
      <c r="F610" s="70" t="s">
        <v>3049</v>
      </c>
      <c r="G610" s="293" t="s">
        <v>2770</v>
      </c>
      <c r="H610" s="299" t="s">
        <v>3434</v>
      </c>
      <c r="I610" s="299" t="s">
        <v>2369</v>
      </c>
      <c r="J610" s="330">
        <v>43676</v>
      </c>
      <c r="K610" s="330"/>
      <c r="L610" s="331">
        <v>41731</v>
      </c>
      <c r="M610" s="344">
        <v>43556</v>
      </c>
      <c r="N610" s="331"/>
      <c r="O610" s="315">
        <v>42435</v>
      </c>
      <c r="P610" s="316">
        <v>42799</v>
      </c>
      <c r="Q610" s="70">
        <v>2008.2012</v>
      </c>
      <c r="R610" s="11" t="s">
        <v>2726</v>
      </c>
      <c r="S610" s="10">
        <v>42069</v>
      </c>
      <c r="T610" s="10"/>
      <c r="U610" s="10"/>
      <c r="V610" s="70"/>
      <c r="W610" s="113" t="s">
        <v>3050</v>
      </c>
      <c r="X610" s="101" t="s">
        <v>3739</v>
      </c>
      <c r="Y610" s="100"/>
      <c r="Z610" s="70"/>
      <c r="AA610" s="309"/>
      <c r="AB610" s="309"/>
      <c r="AC610" s="98"/>
    </row>
    <row r="611" spans="1:160" s="14" customFormat="1" ht="12.75" customHeight="1" x14ac:dyDescent="0.35">
      <c r="A611" s="2"/>
      <c r="B611" s="306"/>
      <c r="C611" s="388"/>
      <c r="D611" s="43"/>
      <c r="E611" s="43"/>
      <c r="F611" s="43"/>
      <c r="G611" s="389"/>
      <c r="H611" s="306"/>
      <c r="I611" s="306"/>
      <c r="J611" s="306"/>
      <c r="K611" s="306"/>
      <c r="L611" s="306"/>
      <c r="M611" s="306"/>
      <c r="N611" s="306"/>
      <c r="O611" s="390"/>
      <c r="P611" s="390"/>
      <c r="Q611" s="43"/>
      <c r="V611" s="43"/>
      <c r="W611" s="115"/>
      <c r="Y611" s="130"/>
      <c r="Z611" s="391"/>
      <c r="AA611" s="306"/>
      <c r="AB611" s="306"/>
      <c r="AC611" s="392"/>
      <c r="AF611" s="16"/>
      <c r="AG611" s="16"/>
    </row>
    <row r="612" spans="1:160" x14ac:dyDescent="0.2">
      <c r="A612" s="11" t="s">
        <v>870</v>
      </c>
      <c r="B612" s="309" t="s">
        <v>871</v>
      </c>
      <c r="C612" s="303">
        <v>23568</v>
      </c>
      <c r="D612" s="259" t="s">
        <v>3115</v>
      </c>
      <c r="E612" s="100">
        <v>45497</v>
      </c>
      <c r="F612" s="70" t="s">
        <v>3116</v>
      </c>
      <c r="G612" s="294" t="s">
        <v>3117</v>
      </c>
      <c r="H612" s="299" t="s">
        <v>838</v>
      </c>
      <c r="I612" s="299" t="s">
        <v>801</v>
      </c>
      <c r="J612" s="330">
        <v>43929</v>
      </c>
      <c r="K612" s="330"/>
      <c r="L612" s="336">
        <v>41843</v>
      </c>
      <c r="M612" s="350">
        <v>43668</v>
      </c>
      <c r="N612" s="331"/>
      <c r="O612" s="315">
        <v>42122</v>
      </c>
      <c r="P612" s="372">
        <v>42487</v>
      </c>
      <c r="Q612" s="70"/>
      <c r="R612" s="11" t="s">
        <v>3092</v>
      </c>
      <c r="S612" s="10">
        <v>42122</v>
      </c>
      <c r="T612" s="10"/>
      <c r="U612" s="10"/>
      <c r="V612" s="70"/>
      <c r="W612" s="113" t="s">
        <v>3118</v>
      </c>
      <c r="X612" s="101" t="s">
        <v>3740</v>
      </c>
      <c r="Y612" s="100"/>
      <c r="Z612" s="26"/>
      <c r="AA612" s="309"/>
      <c r="AB612" s="309"/>
      <c r="AE612" s="98"/>
      <c r="FB612" s="98"/>
    </row>
    <row r="613" spans="1:160" x14ac:dyDescent="0.2">
      <c r="A613" s="11"/>
      <c r="B613" s="309"/>
      <c r="C613" s="303"/>
      <c r="D613" s="70"/>
      <c r="E613" s="100"/>
      <c r="F613" s="70"/>
      <c r="G613" s="294"/>
      <c r="H613" s="299"/>
      <c r="I613" s="299"/>
      <c r="J613" s="330"/>
      <c r="K613" s="330"/>
      <c r="L613" s="301"/>
      <c r="M613" s="350"/>
      <c r="N613" s="331"/>
      <c r="O613" s="315"/>
      <c r="P613" s="316"/>
      <c r="Q613" s="70"/>
      <c r="R613" s="11"/>
      <c r="S613" s="10"/>
      <c r="T613" s="10"/>
      <c r="U613" s="10"/>
      <c r="V613" s="70"/>
      <c r="W613" s="113"/>
      <c r="X613" s="101"/>
      <c r="Y613" s="100"/>
      <c r="Z613" s="26"/>
      <c r="AA613" s="309"/>
      <c r="AB613" s="309"/>
      <c r="AE613" s="98"/>
      <c r="FB613" s="98"/>
    </row>
    <row r="614" spans="1:160" x14ac:dyDescent="0.2">
      <c r="A614" s="11" t="s">
        <v>2738</v>
      </c>
      <c r="B614" s="307" t="s">
        <v>2739</v>
      </c>
      <c r="C614" s="304">
        <v>22265</v>
      </c>
      <c r="D614" s="138" t="s">
        <v>2740</v>
      </c>
      <c r="E614" s="31">
        <v>45495</v>
      </c>
      <c r="F614" s="26" t="s">
        <v>3125</v>
      </c>
      <c r="G614" s="293" t="s">
        <v>3126</v>
      </c>
      <c r="H614" s="301" t="s">
        <v>2741</v>
      </c>
      <c r="I614" s="301" t="s">
        <v>999</v>
      </c>
      <c r="J614" s="335">
        <v>42636</v>
      </c>
      <c r="K614" s="335"/>
      <c r="L614" s="336">
        <v>41906</v>
      </c>
      <c r="M614" s="344">
        <v>43732</v>
      </c>
      <c r="N614" s="346"/>
      <c r="O614" s="318">
        <v>42214</v>
      </c>
      <c r="P614" s="316">
        <v>42579</v>
      </c>
      <c r="Q614" s="28" t="s">
        <v>2742</v>
      </c>
      <c r="R614" s="2" t="s">
        <v>2743</v>
      </c>
      <c r="S614" s="3">
        <v>41849</v>
      </c>
      <c r="T614" s="3"/>
      <c r="U614" s="3"/>
      <c r="V614" s="26"/>
      <c r="W614" s="112" t="s">
        <v>2744</v>
      </c>
      <c r="X614" s="5" t="s">
        <v>2745</v>
      </c>
      <c r="Y614" s="31"/>
      <c r="Z614" s="28"/>
      <c r="AA614" s="307"/>
      <c r="AB614" s="307"/>
      <c r="AC614" s="98"/>
      <c r="AD614" s="98"/>
    </row>
    <row r="615" spans="1:160" s="235" customFormat="1" x14ac:dyDescent="0.2">
      <c r="A615" s="226"/>
      <c r="B615" s="378"/>
      <c r="C615" s="281"/>
      <c r="D615" s="228"/>
      <c r="E615" s="229"/>
      <c r="F615" s="228"/>
      <c r="G615" s="293"/>
      <c r="H615" s="300"/>
      <c r="I615" s="300"/>
      <c r="J615" s="333"/>
      <c r="K615" s="333"/>
      <c r="L615" s="334"/>
      <c r="M615" s="344"/>
      <c r="N615" s="334"/>
      <c r="O615" s="318"/>
      <c r="P615" s="316"/>
      <c r="Q615" s="228"/>
      <c r="R615" s="226"/>
      <c r="S615" s="231"/>
      <c r="T615" s="231"/>
      <c r="U615" s="231"/>
      <c r="V615" s="228"/>
      <c r="W615" s="233"/>
      <c r="X615" s="234"/>
      <c r="Y615" s="229"/>
      <c r="Z615" s="228"/>
      <c r="AA615" s="378"/>
      <c r="AB615" s="378"/>
    </row>
    <row r="616" spans="1:160" ht="10.5" customHeight="1" x14ac:dyDescent="0.2">
      <c r="A616" s="2" t="s">
        <v>1557</v>
      </c>
      <c r="B616" s="307" t="s">
        <v>1558</v>
      </c>
      <c r="C616" s="304">
        <v>24014</v>
      </c>
      <c r="D616" s="138" t="s">
        <v>292</v>
      </c>
      <c r="E616" s="31">
        <v>44274</v>
      </c>
      <c r="F616" s="26" t="s">
        <v>2830</v>
      </c>
      <c r="G616" s="292" t="s">
        <v>2831</v>
      </c>
      <c r="H616" s="301" t="s">
        <v>1753</v>
      </c>
      <c r="I616" s="301" t="s">
        <v>995</v>
      </c>
      <c r="J616" s="333">
        <v>43860</v>
      </c>
      <c r="K616" s="333"/>
      <c r="L616" s="336">
        <v>41339</v>
      </c>
      <c r="M616" s="348">
        <v>42435</v>
      </c>
      <c r="N616" s="301"/>
      <c r="O616" s="317">
        <v>42095</v>
      </c>
      <c r="P616" s="319">
        <v>42460</v>
      </c>
      <c r="Q616" s="26">
        <v>1999</v>
      </c>
      <c r="R616" s="2" t="s">
        <v>300</v>
      </c>
      <c r="S616" s="3">
        <v>40269</v>
      </c>
      <c r="T616" s="3"/>
      <c r="U616" s="3"/>
      <c r="V616" s="26" t="s">
        <v>1783</v>
      </c>
      <c r="W616" s="112" t="s">
        <v>2832</v>
      </c>
      <c r="X616" s="28" t="s">
        <v>3486</v>
      </c>
      <c r="Y616" s="31"/>
      <c r="Z616" s="100"/>
      <c r="AA616" s="307"/>
      <c r="AB616" s="307"/>
      <c r="AE616" s="98"/>
    </row>
    <row r="617" spans="1:160" x14ac:dyDescent="0.2">
      <c r="A617" s="11"/>
      <c r="B617" s="309"/>
      <c r="C617" s="303"/>
      <c r="D617" s="70"/>
      <c r="E617" s="100"/>
      <c r="F617" s="70"/>
      <c r="G617" s="294"/>
      <c r="H617" s="299"/>
      <c r="I617" s="299"/>
      <c r="J617" s="330"/>
      <c r="K617" s="330"/>
      <c r="L617" s="299"/>
      <c r="M617" s="350"/>
      <c r="N617" s="299"/>
      <c r="O617" s="315"/>
      <c r="P617" s="316"/>
      <c r="Q617" s="70"/>
      <c r="R617" s="11"/>
      <c r="S617" s="10"/>
      <c r="T617" s="10"/>
      <c r="U617" s="10"/>
      <c r="V617" s="70"/>
      <c r="W617" s="113"/>
      <c r="X617" s="70"/>
      <c r="Y617" s="100"/>
      <c r="Z617" s="100"/>
      <c r="AA617" s="309"/>
      <c r="AB617" s="309"/>
      <c r="AC617" s="98"/>
      <c r="AD617" s="98"/>
      <c r="AE617" s="98"/>
      <c r="AF617" s="98"/>
      <c r="AG617" s="98"/>
      <c r="AH617" s="98"/>
      <c r="AI617" s="98"/>
      <c r="AJ617" s="98"/>
      <c r="AK617" s="98"/>
      <c r="AL617" s="98"/>
      <c r="AM617" s="98"/>
      <c r="AN617" s="98"/>
      <c r="AO617" s="98"/>
      <c r="AP617" s="98"/>
      <c r="AQ617" s="98"/>
      <c r="AR617" s="98"/>
      <c r="AT617" s="98"/>
      <c r="AU617" s="98"/>
      <c r="AV617" s="98"/>
      <c r="AW617" s="98"/>
      <c r="AX617" s="98"/>
      <c r="AY617" s="98"/>
      <c r="AZ617" s="98"/>
      <c r="BA617" s="98"/>
      <c r="BB617" s="98"/>
    </row>
    <row r="618" spans="1:160" x14ac:dyDescent="0.2">
      <c r="A618" s="2" t="s">
        <v>2422</v>
      </c>
      <c r="B618" s="307" t="s">
        <v>2423</v>
      </c>
      <c r="C618" s="304">
        <v>29324</v>
      </c>
      <c r="D618" s="138" t="s">
        <v>2424</v>
      </c>
      <c r="E618" s="100">
        <v>45040</v>
      </c>
      <c r="F618" s="26" t="s">
        <v>3133</v>
      </c>
      <c r="G618" s="292" t="s">
        <v>3112</v>
      </c>
      <c r="H618" s="301" t="s">
        <v>427</v>
      </c>
      <c r="I618" s="301" t="s">
        <v>999</v>
      </c>
      <c r="J618" s="337">
        <v>43229</v>
      </c>
      <c r="K618" s="337"/>
      <c r="L618" s="336">
        <v>41324</v>
      </c>
      <c r="M618" s="350">
        <v>43149</v>
      </c>
      <c r="N618" s="331"/>
      <c r="O618" s="318">
        <v>42200</v>
      </c>
      <c r="P618" s="316">
        <v>42565</v>
      </c>
      <c r="Q618" s="26">
        <v>2014</v>
      </c>
      <c r="R618" s="2" t="s">
        <v>2425</v>
      </c>
      <c r="S618" s="3">
        <v>41470</v>
      </c>
      <c r="T618" s="3"/>
      <c r="U618" s="3"/>
      <c r="V618" s="26"/>
      <c r="W618" s="112" t="s">
        <v>2978</v>
      </c>
      <c r="X618" s="26" t="s">
        <v>3481</v>
      </c>
      <c r="Y618" s="31"/>
      <c r="Z618" s="31"/>
      <c r="AA618" s="307"/>
      <c r="AB618" s="307"/>
      <c r="AC618" s="98"/>
    </row>
    <row r="619" spans="1:160" s="235" customFormat="1" x14ac:dyDescent="0.2">
      <c r="A619" s="226"/>
      <c r="B619" s="378"/>
      <c r="C619" s="281"/>
      <c r="D619" s="228"/>
      <c r="E619" s="229"/>
      <c r="F619" s="228"/>
      <c r="G619" s="293"/>
      <c r="H619" s="300"/>
      <c r="I619" s="300"/>
      <c r="J619" s="333"/>
      <c r="K619" s="333"/>
      <c r="L619" s="334"/>
      <c r="M619" s="344"/>
      <c r="N619" s="334"/>
      <c r="O619" s="318"/>
      <c r="P619" s="316"/>
      <c r="Q619" s="228"/>
      <c r="R619" s="226"/>
      <c r="S619" s="231"/>
      <c r="T619" s="231"/>
      <c r="U619" s="231"/>
      <c r="V619" s="228"/>
      <c r="W619" s="233"/>
      <c r="X619" s="228"/>
      <c r="Y619" s="229"/>
      <c r="Z619" s="229"/>
      <c r="AA619" s="378"/>
      <c r="AB619" s="378"/>
    </row>
    <row r="620" spans="1:160" ht="12.75" customHeight="1" x14ac:dyDescent="0.2">
      <c r="A620" s="11" t="s">
        <v>3058</v>
      </c>
      <c r="B620" s="309" t="s">
        <v>3059</v>
      </c>
      <c r="C620" s="303">
        <v>26665</v>
      </c>
      <c r="D620" s="138" t="s">
        <v>3060</v>
      </c>
      <c r="E620" s="100">
        <v>44491</v>
      </c>
      <c r="F620" s="70" t="s">
        <v>3061</v>
      </c>
      <c r="G620" s="293" t="s">
        <v>3062</v>
      </c>
      <c r="H620" s="299" t="s">
        <v>1015</v>
      </c>
      <c r="I620" s="299" t="s">
        <v>3034</v>
      </c>
      <c r="J620" s="333">
        <v>42664</v>
      </c>
      <c r="K620" s="333"/>
      <c r="L620" s="336">
        <v>41890</v>
      </c>
      <c r="M620" s="350">
        <v>43715</v>
      </c>
      <c r="N620" s="331">
        <v>42657</v>
      </c>
      <c r="O620" s="315">
        <v>42073</v>
      </c>
      <c r="P620" s="372">
        <v>42438</v>
      </c>
      <c r="Q620" s="70">
        <v>2001</v>
      </c>
      <c r="R620" s="11" t="s">
        <v>3063</v>
      </c>
      <c r="S620" s="10">
        <v>42073</v>
      </c>
      <c r="T620" s="10"/>
      <c r="U620" s="10"/>
      <c r="V620" s="70"/>
      <c r="W620" s="113" t="s">
        <v>3064</v>
      </c>
      <c r="X620" s="28" t="s">
        <v>3480</v>
      </c>
      <c r="Y620" s="31"/>
      <c r="Z620" s="31"/>
      <c r="AA620" s="309"/>
      <c r="AB620" s="309"/>
      <c r="AC620" s="98"/>
    </row>
    <row r="621" spans="1:160" s="235" customFormat="1" ht="12.75" customHeight="1" x14ac:dyDescent="0.2">
      <c r="A621" s="226"/>
      <c r="B621" s="378"/>
      <c r="C621" s="281"/>
      <c r="D621" s="228"/>
      <c r="E621" s="229"/>
      <c r="F621" s="228"/>
      <c r="G621" s="293"/>
      <c r="H621" s="300"/>
      <c r="I621" s="300"/>
      <c r="J621" s="333"/>
      <c r="K621" s="333"/>
      <c r="L621" s="334"/>
      <c r="M621" s="344"/>
      <c r="N621" s="334"/>
      <c r="O621" s="318"/>
      <c r="P621" s="316"/>
      <c r="Q621" s="228"/>
      <c r="R621" s="226"/>
      <c r="S621" s="231"/>
      <c r="T621" s="231"/>
      <c r="U621" s="231"/>
      <c r="V621" s="228"/>
      <c r="W621" s="233"/>
      <c r="X621" s="228"/>
      <c r="Y621" s="229"/>
      <c r="Z621" s="100"/>
      <c r="AA621" s="378"/>
      <c r="AB621" s="378"/>
    </row>
    <row r="622" spans="1:160" ht="13.5" customHeight="1" x14ac:dyDescent="0.2">
      <c r="A622" s="11" t="s">
        <v>3089</v>
      </c>
      <c r="B622" s="309" t="s">
        <v>3090</v>
      </c>
      <c r="C622" s="303">
        <v>24636</v>
      </c>
      <c r="D622" s="138" t="s">
        <v>3091</v>
      </c>
      <c r="E622" s="100">
        <v>44808</v>
      </c>
      <c r="F622" s="70" t="s">
        <v>3432</v>
      </c>
      <c r="G622" s="294" t="s">
        <v>3433</v>
      </c>
      <c r="H622" s="299" t="s">
        <v>838</v>
      </c>
      <c r="I622" s="299" t="s">
        <v>801</v>
      </c>
      <c r="J622" s="333">
        <v>44125</v>
      </c>
      <c r="K622" s="333"/>
      <c r="L622" s="331">
        <v>42156</v>
      </c>
      <c r="M622" s="344">
        <v>43251</v>
      </c>
      <c r="N622" s="331">
        <v>43370</v>
      </c>
      <c r="O622" s="324" t="s">
        <v>3431</v>
      </c>
      <c r="P622" s="316">
        <v>42824</v>
      </c>
      <c r="Q622" s="70">
        <v>2006</v>
      </c>
      <c r="R622" s="11" t="s">
        <v>3092</v>
      </c>
      <c r="S622" s="10">
        <v>42094</v>
      </c>
      <c r="T622" s="10"/>
      <c r="U622" s="10"/>
      <c r="V622" s="70"/>
      <c r="W622" s="113" t="s">
        <v>3093</v>
      </c>
      <c r="X622" s="70" t="s">
        <v>3482</v>
      </c>
      <c r="Y622" s="31"/>
      <c r="Z622" s="31"/>
      <c r="AA622" s="309"/>
      <c r="AB622" s="309"/>
      <c r="AC622" s="98"/>
      <c r="AD622" s="98"/>
    </row>
    <row r="623" spans="1:160" s="235" customFormat="1" x14ac:dyDescent="0.2">
      <c r="A623" s="226"/>
      <c r="B623" s="378"/>
      <c r="C623" s="281"/>
      <c r="D623" s="228"/>
      <c r="E623" s="229"/>
      <c r="F623" s="228"/>
      <c r="G623" s="293"/>
      <c r="H623" s="300"/>
      <c r="I623" s="300"/>
      <c r="J623" s="333"/>
      <c r="K623" s="333"/>
      <c r="L623" s="334"/>
      <c r="M623" s="344"/>
      <c r="N623" s="334"/>
      <c r="O623" s="325"/>
      <c r="P623" s="316"/>
      <c r="Q623" s="228"/>
      <c r="R623" s="226"/>
      <c r="S623" s="231"/>
      <c r="T623" s="231"/>
      <c r="U623" s="231"/>
      <c r="V623" s="228"/>
      <c r="W623" s="233"/>
      <c r="X623" s="228"/>
      <c r="Y623" s="229"/>
      <c r="Z623" s="229"/>
      <c r="AA623" s="378"/>
      <c r="AB623" s="378"/>
    </row>
    <row r="624" spans="1:160" x14ac:dyDescent="0.2">
      <c r="A624" s="11" t="s">
        <v>3066</v>
      </c>
      <c r="B624" s="309" t="s">
        <v>3067</v>
      </c>
      <c r="C624" s="303">
        <v>26123</v>
      </c>
      <c r="D624" s="138" t="s">
        <v>3068</v>
      </c>
      <c r="E624" s="100">
        <v>45637</v>
      </c>
      <c r="F624" s="70" t="s">
        <v>3069</v>
      </c>
      <c r="G624" s="294" t="s">
        <v>3070</v>
      </c>
      <c r="H624" s="299" t="s">
        <v>3071</v>
      </c>
      <c r="I624" s="299" t="s">
        <v>2369</v>
      </c>
      <c r="J624" s="330">
        <v>43665</v>
      </c>
      <c r="K624" s="330"/>
      <c r="L624" s="336">
        <v>41850</v>
      </c>
      <c r="M624" s="343">
        <v>43676</v>
      </c>
      <c r="N624" s="331">
        <v>43661</v>
      </c>
      <c r="O624" s="315">
        <v>42080</v>
      </c>
      <c r="P624" s="316">
        <v>42810</v>
      </c>
      <c r="Q624" s="70" t="s">
        <v>3072</v>
      </c>
      <c r="R624" s="11" t="s">
        <v>3073</v>
      </c>
      <c r="S624" s="10">
        <v>42080</v>
      </c>
      <c r="T624" s="10"/>
      <c r="U624" s="10"/>
      <c r="V624" s="70"/>
      <c r="W624" s="113" t="s">
        <v>3074</v>
      </c>
      <c r="X624" s="228" t="s">
        <v>3463</v>
      </c>
      <c r="Y624" s="100"/>
      <c r="Z624" s="31"/>
      <c r="AA624" s="309"/>
      <c r="AB624" s="309"/>
      <c r="AC624" s="98"/>
      <c r="AD624" s="98"/>
    </row>
    <row r="625" spans="1:36" x14ac:dyDescent="0.2">
      <c r="A625" s="11"/>
      <c r="B625" s="309"/>
      <c r="C625" s="303"/>
      <c r="D625" s="228"/>
      <c r="E625" s="100"/>
      <c r="F625" s="70"/>
      <c r="G625" s="294"/>
      <c r="H625" s="299"/>
      <c r="I625" s="299"/>
      <c r="J625" s="330"/>
      <c r="K625" s="330"/>
      <c r="L625" s="336"/>
      <c r="M625" s="343"/>
      <c r="N625" s="331"/>
      <c r="O625" s="315"/>
      <c r="P625" s="316"/>
      <c r="Q625" s="70"/>
      <c r="R625" s="11"/>
      <c r="S625" s="10"/>
      <c r="T625" s="10"/>
      <c r="U625" s="10"/>
      <c r="V625" s="70"/>
      <c r="W625" s="113"/>
      <c r="X625" s="70"/>
      <c r="Y625" s="100"/>
      <c r="Z625" s="229"/>
      <c r="AA625" s="309"/>
      <c r="AB625" s="309"/>
      <c r="AC625" s="98"/>
      <c r="AD625" s="98"/>
    </row>
    <row r="626" spans="1:36" x14ac:dyDescent="0.2">
      <c r="A626" s="2" t="s">
        <v>3160</v>
      </c>
      <c r="B626" s="307" t="s">
        <v>3161</v>
      </c>
      <c r="C626" s="304">
        <v>27896</v>
      </c>
      <c r="D626" s="138" t="s">
        <v>3165</v>
      </c>
      <c r="E626" s="100">
        <v>44413</v>
      </c>
      <c r="F626" s="26" t="s">
        <v>3162</v>
      </c>
      <c r="G626" s="292" t="s">
        <v>3163</v>
      </c>
      <c r="H626" s="301" t="s">
        <v>847</v>
      </c>
      <c r="I626" s="301" t="s">
        <v>845</v>
      </c>
      <c r="J626" s="337">
        <v>43994</v>
      </c>
      <c r="K626" s="337"/>
      <c r="L626" s="336">
        <v>41750</v>
      </c>
      <c r="M626" s="350">
        <v>42845</v>
      </c>
      <c r="N626" s="331">
        <v>43762</v>
      </c>
      <c r="O626" s="318">
        <v>42177</v>
      </c>
      <c r="P626" s="316">
        <v>42907</v>
      </c>
      <c r="Q626" s="26" t="s">
        <v>3371</v>
      </c>
      <c r="R626" s="2" t="s">
        <v>1329</v>
      </c>
      <c r="S626" s="3">
        <v>42177</v>
      </c>
      <c r="T626" s="3"/>
      <c r="U626" s="3"/>
      <c r="V626" s="26"/>
      <c r="W626" s="112" t="s">
        <v>3164</v>
      </c>
      <c r="X626" s="100" t="s">
        <v>3454</v>
      </c>
      <c r="Y626" s="31"/>
      <c r="Z626" s="31"/>
      <c r="AA626" s="307"/>
      <c r="AB626" s="307"/>
      <c r="AC626" s="98"/>
    </row>
    <row r="627" spans="1:36" x14ac:dyDescent="0.2">
      <c r="A627" s="2"/>
      <c r="B627" s="307"/>
      <c r="C627" s="304"/>
      <c r="D627" s="228"/>
      <c r="E627" s="100"/>
      <c r="F627" s="26"/>
      <c r="G627" s="292"/>
      <c r="H627" s="301"/>
      <c r="I627" s="301"/>
      <c r="J627" s="337"/>
      <c r="K627" s="337"/>
      <c r="L627" s="336"/>
      <c r="M627" s="350"/>
      <c r="N627" s="331"/>
      <c r="O627" s="317"/>
      <c r="P627" s="316"/>
      <c r="Q627" s="26"/>
      <c r="R627" s="2"/>
      <c r="S627" s="3"/>
      <c r="T627" s="3"/>
      <c r="U627" s="3"/>
      <c r="V627" s="26"/>
      <c r="W627" s="112"/>
      <c r="X627" s="26"/>
      <c r="Y627" s="31"/>
      <c r="Z627" s="229"/>
      <c r="AA627" s="307"/>
      <c r="AB627" s="307"/>
      <c r="AC627" s="98"/>
    </row>
    <row r="628" spans="1:36" ht="13.5" customHeight="1" x14ac:dyDescent="0.2">
      <c r="A628" s="11" t="s">
        <v>2938</v>
      </c>
      <c r="B628" s="307" t="s">
        <v>2939</v>
      </c>
      <c r="C628" s="304">
        <v>32438</v>
      </c>
      <c r="D628" s="138" t="s">
        <v>2940</v>
      </c>
      <c r="E628" s="31">
        <v>44251</v>
      </c>
      <c r="F628" s="26" t="s">
        <v>2941</v>
      </c>
      <c r="G628" s="292" t="s">
        <v>2942</v>
      </c>
      <c r="H628" s="301" t="s">
        <v>986</v>
      </c>
      <c r="I628" s="301" t="s">
        <v>2943</v>
      </c>
      <c r="J628" s="333">
        <v>43501</v>
      </c>
      <c r="K628" s="333"/>
      <c r="L628" s="336">
        <v>41718</v>
      </c>
      <c r="M628" s="344">
        <v>42814</v>
      </c>
      <c r="N628" s="336"/>
      <c r="O628" s="317">
        <v>42016</v>
      </c>
      <c r="P628" s="316">
        <v>42746</v>
      </c>
      <c r="Q628" s="26"/>
      <c r="R628" s="2" t="s">
        <v>2944</v>
      </c>
      <c r="S628" s="3">
        <v>42016</v>
      </c>
      <c r="T628" s="3"/>
      <c r="U628" s="3"/>
      <c r="V628" s="26"/>
      <c r="W628" s="112" t="s">
        <v>3257</v>
      </c>
      <c r="X628" s="100" t="s">
        <v>3453</v>
      </c>
      <c r="Y628" s="31"/>
      <c r="Z628" s="100"/>
      <c r="AA628" s="307"/>
      <c r="AB628" s="307"/>
      <c r="AC628" s="98"/>
    </row>
    <row r="629" spans="1:36" x14ac:dyDescent="0.2">
      <c r="A629" s="11"/>
      <c r="B629" s="307"/>
      <c r="C629" s="304"/>
      <c r="D629" s="228"/>
      <c r="E629" s="31"/>
      <c r="F629" s="26"/>
      <c r="G629" s="292"/>
      <c r="H629" s="301"/>
      <c r="I629" s="301"/>
      <c r="J629" s="337"/>
      <c r="K629" s="337"/>
      <c r="L629" s="336"/>
      <c r="M629" s="350"/>
      <c r="N629" s="336"/>
      <c r="O629" s="317"/>
      <c r="P629" s="316"/>
      <c r="Q629" s="26"/>
      <c r="R629" s="2"/>
      <c r="S629" s="3"/>
      <c r="T629" s="3"/>
      <c r="U629" s="3"/>
      <c r="V629" s="26"/>
      <c r="W629" s="112"/>
      <c r="X629" s="228"/>
      <c r="Y629" s="31"/>
      <c r="Z629" s="100"/>
      <c r="AA629" s="307"/>
      <c r="AB629" s="307"/>
      <c r="AC629" s="98"/>
    </row>
    <row r="630" spans="1:36" ht="12.75" customHeight="1" x14ac:dyDescent="0.2">
      <c r="A630" s="243" t="s">
        <v>2441</v>
      </c>
      <c r="B630" s="309" t="s">
        <v>3349</v>
      </c>
      <c r="C630" s="303">
        <v>32204</v>
      </c>
      <c r="D630" s="259" t="s">
        <v>2444</v>
      </c>
      <c r="E630" s="100">
        <v>44476</v>
      </c>
      <c r="F630" s="70" t="s">
        <v>3100</v>
      </c>
      <c r="G630" s="294" t="s">
        <v>3101</v>
      </c>
      <c r="H630" s="299" t="s">
        <v>1044</v>
      </c>
      <c r="I630" s="299" t="s">
        <v>999</v>
      </c>
      <c r="J630" s="333">
        <v>43936</v>
      </c>
      <c r="K630" s="333"/>
      <c r="L630" s="331">
        <v>41470</v>
      </c>
      <c r="M630" s="344">
        <v>42566</v>
      </c>
      <c r="N630" s="331"/>
      <c r="O630" s="318">
        <v>42210</v>
      </c>
      <c r="P630" s="316">
        <v>42575</v>
      </c>
      <c r="Q630" s="70"/>
      <c r="R630" s="11" t="s">
        <v>2442</v>
      </c>
      <c r="S630" s="10">
        <v>41480</v>
      </c>
      <c r="T630" s="10"/>
      <c r="U630" s="10"/>
      <c r="V630" s="70"/>
      <c r="W630" s="113" t="s">
        <v>2443</v>
      </c>
      <c r="X630" s="100" t="s">
        <v>3441</v>
      </c>
      <c r="Y630" s="100"/>
      <c r="Z630" s="31"/>
      <c r="AA630" s="309"/>
      <c r="AB630" s="309"/>
      <c r="AC630" s="98"/>
      <c r="AD630" s="98"/>
      <c r="AI630" s="98"/>
      <c r="AJ630" s="98"/>
    </row>
    <row r="631" spans="1:36" ht="12.75" customHeight="1" x14ac:dyDescent="0.2">
      <c r="A631" s="226"/>
      <c r="B631" s="309"/>
      <c r="C631" s="303"/>
      <c r="D631" s="228"/>
      <c r="E631" s="100"/>
      <c r="F631" s="70"/>
      <c r="G631" s="294"/>
      <c r="H631" s="299"/>
      <c r="I631" s="299"/>
      <c r="J631" s="330"/>
      <c r="K631" s="330"/>
      <c r="L631" s="331"/>
      <c r="M631" s="344"/>
      <c r="N631" s="331"/>
      <c r="O631" s="315"/>
      <c r="P631" s="316"/>
      <c r="Q631" s="70"/>
      <c r="R631" s="11"/>
      <c r="S631" s="10"/>
      <c r="T631" s="10"/>
      <c r="U631" s="10"/>
      <c r="V631" s="70"/>
      <c r="W631" s="113"/>
      <c r="X631" s="70"/>
      <c r="Y631" s="100"/>
      <c r="Z631" s="31"/>
      <c r="AA631" s="309"/>
      <c r="AB631" s="309"/>
      <c r="AC631" s="98"/>
      <c r="AD631" s="98"/>
      <c r="AI631" s="98"/>
      <c r="AJ631" s="98"/>
    </row>
    <row r="632" spans="1:36" x14ac:dyDescent="0.2">
      <c r="A632" s="2" t="s">
        <v>3075</v>
      </c>
      <c r="B632" s="307" t="s">
        <v>3076</v>
      </c>
      <c r="C632" s="304">
        <v>32825</v>
      </c>
      <c r="D632" s="138" t="s">
        <v>3094</v>
      </c>
      <c r="E632" s="31">
        <v>44962</v>
      </c>
      <c r="F632" s="26" t="s">
        <v>3077</v>
      </c>
      <c r="G632" s="292" t="s">
        <v>3078</v>
      </c>
      <c r="H632" s="301" t="s">
        <v>3079</v>
      </c>
      <c r="I632" s="301" t="s">
        <v>3080</v>
      </c>
      <c r="J632" s="337">
        <v>43851</v>
      </c>
      <c r="K632" s="337"/>
      <c r="L632" s="336">
        <v>41869</v>
      </c>
      <c r="M632" s="318">
        <v>42965</v>
      </c>
      <c r="N632" s="2"/>
      <c r="O632" s="3">
        <v>42080</v>
      </c>
      <c r="P632" s="316">
        <v>42810</v>
      </c>
      <c r="Q632" s="26">
        <v>2011</v>
      </c>
      <c r="R632" s="2" t="s">
        <v>3081</v>
      </c>
      <c r="S632" s="3">
        <v>42080</v>
      </c>
      <c r="T632" s="3"/>
      <c r="U632" s="3"/>
      <c r="V632" s="26"/>
      <c r="W632" s="369" t="s">
        <v>3082</v>
      </c>
      <c r="X632" s="100" t="s">
        <v>3436</v>
      </c>
      <c r="Y632" s="31"/>
      <c r="Z632" s="31"/>
      <c r="AA632" s="307"/>
      <c r="AB632" s="307"/>
      <c r="AE632" s="98"/>
    </row>
    <row r="633" spans="1:36" x14ac:dyDescent="0.2">
      <c r="A633" s="2"/>
      <c r="B633" s="307"/>
      <c r="C633" s="304"/>
      <c r="D633" s="228"/>
      <c r="E633" s="31"/>
      <c r="F633" s="26"/>
      <c r="G633" s="292"/>
      <c r="H633" s="301"/>
      <c r="I633" s="301"/>
      <c r="J633" s="337"/>
      <c r="K633" s="337"/>
      <c r="L633" s="336"/>
      <c r="M633" s="362"/>
      <c r="N633" s="301"/>
      <c r="O633" s="317"/>
      <c r="P633" s="316"/>
      <c r="Q633" s="26"/>
      <c r="R633" s="2"/>
      <c r="S633" s="3"/>
      <c r="T633" s="3"/>
      <c r="U633" s="3"/>
      <c r="V633" s="26"/>
      <c r="W633" s="112"/>
      <c r="X633" s="70"/>
      <c r="Y633" s="31"/>
      <c r="Z633" s="31"/>
      <c r="AA633" s="307"/>
      <c r="AB633" s="307"/>
      <c r="AE633" s="98"/>
    </row>
    <row r="634" spans="1:36" x14ac:dyDescent="0.2">
      <c r="A634" s="11" t="s">
        <v>3136</v>
      </c>
      <c r="B634" s="309" t="s">
        <v>3137</v>
      </c>
      <c r="C634" s="303">
        <v>30377</v>
      </c>
      <c r="D634" s="138" t="s">
        <v>3144</v>
      </c>
      <c r="E634" s="100">
        <v>45179</v>
      </c>
      <c r="F634" s="70" t="s">
        <v>3138</v>
      </c>
      <c r="G634" s="294" t="s">
        <v>3139</v>
      </c>
      <c r="H634" s="299" t="s">
        <v>3140</v>
      </c>
      <c r="I634" s="299" t="s">
        <v>2369</v>
      </c>
      <c r="J634" s="330">
        <v>43488</v>
      </c>
      <c r="K634" s="330"/>
      <c r="L634" s="331">
        <v>40994</v>
      </c>
      <c r="M634" s="333">
        <v>42819</v>
      </c>
      <c r="N634" s="299"/>
      <c r="O634" s="318">
        <v>42153</v>
      </c>
      <c r="P634" s="316">
        <v>42518</v>
      </c>
      <c r="Q634" s="102" t="s">
        <v>3141</v>
      </c>
      <c r="R634" s="11" t="s">
        <v>3142</v>
      </c>
      <c r="S634" s="10">
        <v>42143</v>
      </c>
      <c r="T634" s="10"/>
      <c r="U634" s="10"/>
      <c r="V634" s="70"/>
      <c r="W634" s="113" t="s">
        <v>3143</v>
      </c>
      <c r="X634" s="100" t="s">
        <v>3435</v>
      </c>
      <c r="Y634" s="31"/>
      <c r="Z634" s="100"/>
      <c r="AA634" s="309"/>
      <c r="AB634" s="309"/>
      <c r="AC634" s="98"/>
      <c r="AD634" s="98"/>
      <c r="AE634" s="98"/>
    </row>
    <row r="635" spans="1:36" x14ac:dyDescent="0.2">
      <c r="A635" s="11"/>
      <c r="B635" s="309"/>
      <c r="C635" s="303"/>
      <c r="D635" s="228"/>
      <c r="E635" s="100"/>
      <c r="F635" s="70"/>
      <c r="G635" s="294"/>
      <c r="H635" s="299"/>
      <c r="I635" s="299"/>
      <c r="J635" s="330"/>
      <c r="K635" s="330"/>
      <c r="L635" s="331"/>
      <c r="M635" s="333"/>
      <c r="N635" s="299"/>
      <c r="O635" s="315"/>
      <c r="P635" s="316"/>
      <c r="Q635" s="102"/>
      <c r="R635" s="11"/>
      <c r="S635" s="10"/>
      <c r="T635" s="10"/>
      <c r="U635" s="10"/>
      <c r="V635" s="70"/>
      <c r="W635" s="113"/>
      <c r="X635" s="100"/>
      <c r="Y635" s="31"/>
      <c r="Z635" s="100"/>
      <c r="AA635" s="309"/>
      <c r="AB635" s="309"/>
      <c r="AC635" s="98"/>
      <c r="AD635" s="98"/>
      <c r="AE635" s="98"/>
    </row>
    <row r="636" spans="1:36" ht="12" customHeight="1" x14ac:dyDescent="0.2">
      <c r="A636" s="11" t="s">
        <v>3351</v>
      </c>
      <c r="B636" s="309" t="s">
        <v>3352</v>
      </c>
      <c r="C636" s="303">
        <v>26467</v>
      </c>
      <c r="D636" s="138" t="s">
        <v>3356</v>
      </c>
      <c r="E636" s="100">
        <v>44636</v>
      </c>
      <c r="F636" s="70" t="s">
        <v>3353</v>
      </c>
      <c r="G636" s="293" t="s">
        <v>3354</v>
      </c>
      <c r="H636" s="299" t="s">
        <v>124</v>
      </c>
      <c r="I636" s="299" t="s">
        <v>843</v>
      </c>
      <c r="J636" s="333">
        <v>42852</v>
      </c>
      <c r="K636" s="333"/>
      <c r="L636" s="336">
        <v>41795</v>
      </c>
      <c r="M636" s="350">
        <v>42525</v>
      </c>
      <c r="N636" s="331">
        <v>42873</v>
      </c>
      <c r="O636" s="318">
        <v>42359</v>
      </c>
      <c r="P636" s="316">
        <v>42724</v>
      </c>
      <c r="Q636" s="70" t="s">
        <v>3358</v>
      </c>
      <c r="R636" s="11" t="s">
        <v>3357</v>
      </c>
      <c r="S636" s="10">
        <v>42359</v>
      </c>
      <c r="T636" s="10"/>
      <c r="U636" s="10"/>
      <c r="V636" s="70"/>
      <c r="W636" s="113" t="s">
        <v>3355</v>
      </c>
      <c r="X636" s="228" t="s">
        <v>3417</v>
      </c>
      <c r="Y636" s="31"/>
      <c r="Z636" s="31"/>
      <c r="AA636" s="309"/>
      <c r="AB636" s="309"/>
      <c r="AC636" s="98"/>
    </row>
    <row r="637" spans="1:36" ht="12.75" customHeight="1" x14ac:dyDescent="0.2">
      <c r="A637" s="11"/>
      <c r="B637" s="309"/>
      <c r="C637" s="303"/>
      <c r="D637" s="228"/>
      <c r="E637" s="100"/>
      <c r="F637" s="70"/>
      <c r="G637" s="293"/>
      <c r="H637" s="299"/>
      <c r="I637" s="299"/>
      <c r="J637" s="333"/>
      <c r="K637" s="333"/>
      <c r="L637" s="301"/>
      <c r="M637" s="350"/>
      <c r="N637" s="331"/>
      <c r="O637" s="315"/>
      <c r="P637" s="316"/>
      <c r="Q637" s="70"/>
      <c r="R637" s="11"/>
      <c r="S637" s="10"/>
      <c r="T637" s="10"/>
      <c r="U637" s="10"/>
      <c r="V637" s="70"/>
      <c r="W637" s="113"/>
      <c r="X637" s="28"/>
      <c r="Y637" s="31"/>
      <c r="Z637" s="31"/>
      <c r="AA637" s="309"/>
      <c r="AB637" s="309"/>
      <c r="AC637" s="98"/>
    </row>
    <row r="638" spans="1:36" x14ac:dyDescent="0.2">
      <c r="A638" s="11" t="s">
        <v>2884</v>
      </c>
      <c r="B638" s="307" t="s">
        <v>2885</v>
      </c>
      <c r="C638" s="304">
        <v>32003</v>
      </c>
      <c r="D638" s="138" t="s">
        <v>2955</v>
      </c>
      <c r="E638" s="31">
        <v>45582</v>
      </c>
      <c r="F638" s="26" t="s">
        <v>2886</v>
      </c>
      <c r="G638" s="293" t="s">
        <v>2887</v>
      </c>
      <c r="H638" s="301" t="s">
        <v>793</v>
      </c>
      <c r="I638" s="301" t="s">
        <v>2888</v>
      </c>
      <c r="J638" s="335">
        <v>43759</v>
      </c>
      <c r="K638" s="335"/>
      <c r="L638" s="336">
        <v>41841</v>
      </c>
      <c r="M638" s="344">
        <v>42936</v>
      </c>
      <c r="N638" s="346">
        <v>43754</v>
      </c>
      <c r="O638" s="318">
        <v>41988</v>
      </c>
      <c r="P638" s="316">
        <v>42718</v>
      </c>
      <c r="Q638" s="28">
        <v>2009</v>
      </c>
      <c r="R638" s="2" t="s">
        <v>2890</v>
      </c>
      <c r="S638" s="3">
        <v>41988</v>
      </c>
      <c r="T638" s="3"/>
      <c r="U638" s="3"/>
      <c r="V638" s="26"/>
      <c r="W638" s="112" t="s">
        <v>3370</v>
      </c>
      <c r="X638" s="28" t="s">
        <v>3401</v>
      </c>
      <c r="Y638" s="31"/>
      <c r="Z638" s="31"/>
      <c r="AA638" s="307"/>
      <c r="AB638" s="307"/>
      <c r="AC638" s="98"/>
      <c r="AD638" s="98"/>
    </row>
    <row r="639" spans="1:36" ht="12.75" customHeight="1" x14ac:dyDescent="0.35">
      <c r="A639" s="2"/>
      <c r="B639" s="307"/>
      <c r="C639" s="305"/>
      <c r="D639" s="26"/>
      <c r="E639" s="26"/>
      <c r="F639" s="26"/>
      <c r="G639" s="295"/>
      <c r="H639" s="301"/>
      <c r="I639" s="301"/>
      <c r="J639" s="351"/>
      <c r="K639" s="351"/>
      <c r="L639" s="301"/>
      <c r="M639" s="352"/>
      <c r="N639" s="301"/>
      <c r="O639" s="328"/>
      <c r="P639" s="328"/>
      <c r="Q639" s="26"/>
      <c r="R639" s="2"/>
      <c r="S639" s="2"/>
      <c r="T639" s="2"/>
      <c r="U639" s="2"/>
      <c r="V639" s="26"/>
      <c r="W639" s="112"/>
      <c r="X639" s="189"/>
      <c r="Y639" s="31"/>
      <c r="Z639" s="100"/>
      <c r="AA639" s="307"/>
      <c r="AB639" s="307"/>
      <c r="AC639" s="13"/>
      <c r="AF639" s="98"/>
      <c r="AG639" s="98"/>
    </row>
    <row r="640" spans="1:36" x14ac:dyDescent="0.2">
      <c r="A640" s="11" t="s">
        <v>556</v>
      </c>
      <c r="B640" s="307" t="s">
        <v>2298</v>
      </c>
      <c r="C640" s="304">
        <v>28801</v>
      </c>
      <c r="D640" s="138" t="s">
        <v>2299</v>
      </c>
      <c r="E640" s="31">
        <v>44242</v>
      </c>
      <c r="F640" s="26" t="s">
        <v>3027</v>
      </c>
      <c r="G640" s="292" t="s">
        <v>3098</v>
      </c>
      <c r="H640" s="301" t="s">
        <v>124</v>
      </c>
      <c r="I640" s="301" t="s">
        <v>843</v>
      </c>
      <c r="J640" s="337">
        <v>42830</v>
      </c>
      <c r="K640" s="337"/>
      <c r="L640" s="336">
        <v>42034</v>
      </c>
      <c r="M640" s="344" t="s">
        <v>3031</v>
      </c>
      <c r="N640" s="336"/>
      <c r="O640" s="318">
        <v>42085</v>
      </c>
      <c r="P640" s="372">
        <v>42450</v>
      </c>
      <c r="Q640" s="26" t="s">
        <v>2300</v>
      </c>
      <c r="R640" s="2" t="s">
        <v>2302</v>
      </c>
      <c r="S640" s="3">
        <v>41355</v>
      </c>
      <c r="T640" s="3"/>
      <c r="U640" s="3"/>
      <c r="V640" s="26"/>
      <c r="W640" s="112" t="s">
        <v>2301</v>
      </c>
      <c r="X640" s="28" t="s">
        <v>3400</v>
      </c>
      <c r="Y640" s="31"/>
      <c r="Z640" s="100"/>
      <c r="AA640" s="307"/>
      <c r="AB640" s="307"/>
      <c r="AE640" s="98"/>
    </row>
    <row r="641" spans="1:31" x14ac:dyDescent="0.2">
      <c r="A641" s="11"/>
      <c r="B641" s="307"/>
      <c r="C641" s="304"/>
      <c r="D641" s="228"/>
      <c r="E641" s="31"/>
      <c r="F641" s="26"/>
      <c r="G641" s="292"/>
      <c r="H641" s="301"/>
      <c r="I641" s="301"/>
      <c r="J641" s="337"/>
      <c r="K641" s="337"/>
      <c r="L641" s="336"/>
      <c r="M641" s="344"/>
      <c r="N641" s="336"/>
      <c r="O641" s="317"/>
      <c r="P641" s="316"/>
      <c r="Q641" s="26"/>
      <c r="R641" s="2"/>
      <c r="S641" s="3"/>
      <c r="T641" s="3"/>
      <c r="U641" s="3"/>
      <c r="V641" s="26"/>
      <c r="W641" s="112"/>
      <c r="X641" s="70"/>
      <c r="Y641" s="31"/>
      <c r="Z641" s="31"/>
      <c r="AA641" s="307"/>
      <c r="AB641" s="307"/>
      <c r="AE641" s="98"/>
    </row>
    <row r="642" spans="1:31" s="235" customFormat="1" x14ac:dyDescent="0.2">
      <c r="A642" s="226" t="s">
        <v>3260</v>
      </c>
      <c r="B642" s="378" t="s">
        <v>3261</v>
      </c>
      <c r="C642" s="281" t="s">
        <v>3262</v>
      </c>
      <c r="D642" s="259" t="s">
        <v>3267</v>
      </c>
      <c r="E642" s="229">
        <v>44284</v>
      </c>
      <c r="F642" s="228" t="s">
        <v>3263</v>
      </c>
      <c r="G642" s="293" t="s">
        <v>3264</v>
      </c>
      <c r="H642" s="300" t="s">
        <v>3265</v>
      </c>
      <c r="I642" s="300" t="s">
        <v>995</v>
      </c>
      <c r="J642" s="333">
        <v>42454</v>
      </c>
      <c r="K642" s="333"/>
      <c r="L642" s="334">
        <v>42272</v>
      </c>
      <c r="M642" s="344">
        <v>43368</v>
      </c>
      <c r="N642" s="334">
        <v>42649</v>
      </c>
      <c r="O642" s="318">
        <v>42262</v>
      </c>
      <c r="P642" s="316">
        <v>42627</v>
      </c>
      <c r="Q642" s="228"/>
      <c r="R642" s="226" t="s">
        <v>3268</v>
      </c>
      <c r="S642" s="231">
        <v>42262</v>
      </c>
      <c r="T642" s="231"/>
      <c r="U642" s="231"/>
      <c r="V642" s="228"/>
      <c r="W642" s="233" t="s">
        <v>3266</v>
      </c>
      <c r="X642" s="228" t="s">
        <v>3390</v>
      </c>
      <c r="Y642" s="229"/>
      <c r="Z642" s="229"/>
      <c r="AA642" s="378"/>
      <c r="AB642" s="378"/>
    </row>
    <row r="643" spans="1:31" s="235" customFormat="1" x14ac:dyDescent="0.2">
      <c r="A643" s="226"/>
      <c r="B643" s="378"/>
      <c r="C643" s="281"/>
      <c r="D643" s="228"/>
      <c r="E643" s="229"/>
      <c r="F643" s="228"/>
      <c r="G643" s="293"/>
      <c r="H643" s="300"/>
      <c r="I643" s="300"/>
      <c r="J643" s="333"/>
      <c r="K643" s="333"/>
      <c r="L643" s="334"/>
      <c r="M643" s="344"/>
      <c r="N643" s="300"/>
      <c r="O643" s="318"/>
      <c r="P643" s="316"/>
      <c r="Q643" s="228"/>
      <c r="R643" s="226"/>
      <c r="S643" s="231"/>
      <c r="T643" s="231"/>
      <c r="U643" s="231"/>
      <c r="V643" s="228"/>
      <c r="W643" s="233"/>
      <c r="X643" s="228"/>
      <c r="Y643" s="229"/>
      <c r="Z643" s="31"/>
      <c r="AA643" s="378"/>
      <c r="AB643" s="378"/>
    </row>
    <row r="644" spans="1:31" x14ac:dyDescent="0.2">
      <c r="A644" s="11" t="s">
        <v>3309</v>
      </c>
      <c r="B644" s="307" t="s">
        <v>3310</v>
      </c>
      <c r="C644" s="304">
        <v>25278</v>
      </c>
      <c r="D644" s="138" t="s">
        <v>3315</v>
      </c>
      <c r="E644" s="31">
        <v>44249</v>
      </c>
      <c r="F644" s="26" t="s">
        <v>3312</v>
      </c>
      <c r="G644" s="293" t="s">
        <v>3313</v>
      </c>
      <c r="H644" s="301" t="s">
        <v>793</v>
      </c>
      <c r="I644" s="301" t="s">
        <v>2888</v>
      </c>
      <c r="J644" s="333">
        <v>42606</v>
      </c>
      <c r="K644" s="333"/>
      <c r="L644" s="336">
        <v>41877</v>
      </c>
      <c r="M644" s="344">
        <v>42972</v>
      </c>
      <c r="N644" s="346">
        <v>42551</v>
      </c>
      <c r="O644" s="318">
        <v>42299</v>
      </c>
      <c r="P644" s="316">
        <v>42664</v>
      </c>
      <c r="Q644" s="28" t="s">
        <v>3314</v>
      </c>
      <c r="R644" s="2" t="s">
        <v>2890</v>
      </c>
      <c r="S644" s="3">
        <v>42299</v>
      </c>
      <c r="T644" s="3"/>
      <c r="U644" s="3"/>
      <c r="V644" s="26"/>
      <c r="W644" s="112" t="s">
        <v>3311</v>
      </c>
      <c r="X644" s="28" t="s">
        <v>3389</v>
      </c>
      <c r="Y644" s="31"/>
      <c r="Z644" s="100"/>
      <c r="AA644" s="307"/>
      <c r="AB644" s="307"/>
      <c r="AC644" s="98"/>
      <c r="AD644" s="98"/>
    </row>
    <row r="645" spans="1:31" s="235" customFormat="1" x14ac:dyDescent="0.2">
      <c r="A645" s="226"/>
      <c r="B645" s="378"/>
      <c r="C645" s="281"/>
      <c r="D645" s="228"/>
      <c r="E645" s="229"/>
      <c r="F645" s="228"/>
      <c r="G645" s="293"/>
      <c r="H645" s="300"/>
      <c r="I645" s="300"/>
      <c r="J645" s="333"/>
      <c r="K645" s="333"/>
      <c r="L645" s="300"/>
      <c r="M645" s="344"/>
      <c r="N645" s="334"/>
      <c r="O645" s="318"/>
      <c r="P645" s="316"/>
      <c r="Q645" s="228"/>
      <c r="R645" s="226"/>
      <c r="S645" s="231"/>
      <c r="T645" s="231"/>
      <c r="U645" s="231"/>
      <c r="V645" s="228"/>
      <c r="W645" s="233"/>
      <c r="X645" s="228"/>
      <c r="Y645" s="229"/>
      <c r="Z645" s="31"/>
      <c r="AA645" s="378"/>
      <c r="AB645" s="378"/>
    </row>
    <row r="646" spans="1:31" ht="11.25" customHeight="1" x14ac:dyDescent="0.2">
      <c r="A646" s="2" t="s">
        <v>3302</v>
      </c>
      <c r="B646" s="307" t="s">
        <v>3303</v>
      </c>
      <c r="C646" s="304">
        <v>23586</v>
      </c>
      <c r="D646" s="138" t="s">
        <v>3304</v>
      </c>
      <c r="E646" s="31">
        <v>44258</v>
      </c>
      <c r="F646" s="26" t="s">
        <v>3305</v>
      </c>
      <c r="G646" s="292" t="s">
        <v>3306</v>
      </c>
      <c r="H646" s="301" t="s">
        <v>1603</v>
      </c>
      <c r="I646" s="301" t="s">
        <v>845</v>
      </c>
      <c r="J646" s="333">
        <v>43220</v>
      </c>
      <c r="K646" s="333"/>
      <c r="L646" s="336">
        <v>42300</v>
      </c>
      <c r="M646" s="344">
        <v>42665</v>
      </c>
      <c r="N646" s="336"/>
      <c r="O646" s="318">
        <v>42299</v>
      </c>
      <c r="P646" s="316">
        <v>42664</v>
      </c>
      <c r="Q646" s="26" t="s">
        <v>3308</v>
      </c>
      <c r="R646" s="2" t="s">
        <v>2272</v>
      </c>
      <c r="S646" s="3">
        <v>42299</v>
      </c>
      <c r="T646" s="3"/>
      <c r="U646" s="3"/>
      <c r="V646" s="26"/>
      <c r="W646" s="112" t="s">
        <v>3307</v>
      </c>
      <c r="X646" s="28" t="s">
        <v>3389</v>
      </c>
      <c r="Y646" s="31"/>
      <c r="Z646" s="229"/>
      <c r="AA646" s="307"/>
      <c r="AB646" s="307"/>
      <c r="AE646" s="98"/>
    </row>
    <row r="647" spans="1:31" s="235" customFormat="1" ht="11.25" customHeight="1" x14ac:dyDescent="0.2">
      <c r="A647" s="226"/>
      <c r="B647" s="378"/>
      <c r="C647" s="281"/>
      <c r="D647" s="228"/>
      <c r="E647" s="229"/>
      <c r="F647" s="228"/>
      <c r="G647" s="293"/>
      <c r="H647" s="300"/>
      <c r="I647" s="300"/>
      <c r="J647" s="333"/>
      <c r="K647" s="333"/>
      <c r="L647" s="334"/>
      <c r="M647" s="344"/>
      <c r="N647" s="334"/>
      <c r="O647" s="318"/>
      <c r="P647" s="316"/>
      <c r="Q647" s="228"/>
      <c r="R647" s="226"/>
      <c r="S647" s="231"/>
      <c r="T647" s="231"/>
      <c r="U647" s="231"/>
      <c r="V647" s="228"/>
      <c r="W647" s="233"/>
      <c r="X647" s="228"/>
      <c r="Y647" s="229"/>
      <c r="Z647" s="31"/>
      <c r="AA647" s="378"/>
      <c r="AB647" s="378"/>
    </row>
    <row r="648" spans="1:31" x14ac:dyDescent="0.2">
      <c r="A648" s="11" t="s">
        <v>1845</v>
      </c>
      <c r="B648" s="307" t="s">
        <v>1846</v>
      </c>
      <c r="C648" s="304">
        <v>31934</v>
      </c>
      <c r="D648" s="138" t="s">
        <v>304</v>
      </c>
      <c r="E648" s="31">
        <v>44252</v>
      </c>
      <c r="F648" s="26" t="s">
        <v>3258</v>
      </c>
      <c r="G648" s="294" t="s">
        <v>3259</v>
      </c>
      <c r="H648" s="301" t="s">
        <v>1603</v>
      </c>
      <c r="I648" s="301" t="s">
        <v>845</v>
      </c>
      <c r="J648" s="333">
        <v>44098</v>
      </c>
      <c r="K648" s="333"/>
      <c r="L648" s="336">
        <v>41213</v>
      </c>
      <c r="M648" s="374">
        <v>42308</v>
      </c>
      <c r="N648" s="301"/>
      <c r="O648" s="318">
        <v>42009</v>
      </c>
      <c r="P648" s="372">
        <v>42373</v>
      </c>
      <c r="Q648" s="26">
        <v>2014</v>
      </c>
      <c r="R648" s="2" t="s">
        <v>1848</v>
      </c>
      <c r="S648" s="3">
        <v>40456</v>
      </c>
      <c r="T648" s="3"/>
      <c r="U648" s="3"/>
      <c r="V648" s="26" t="s">
        <v>1785</v>
      </c>
      <c r="W648" s="112" t="s">
        <v>1969</v>
      </c>
      <c r="X648" s="28" t="s">
        <v>3372</v>
      </c>
      <c r="Y648" s="27">
        <v>40777</v>
      </c>
      <c r="Z648" s="229"/>
      <c r="AA648" s="307"/>
      <c r="AB648" s="307"/>
      <c r="AD648" s="98"/>
    </row>
    <row r="649" spans="1:31" s="235" customFormat="1" x14ac:dyDescent="0.2">
      <c r="A649" s="226"/>
      <c r="B649" s="378"/>
      <c r="C649" s="281"/>
      <c r="D649" s="228"/>
      <c r="E649" s="229"/>
      <c r="F649" s="228"/>
      <c r="G649" s="293"/>
      <c r="H649" s="300"/>
      <c r="I649" s="300"/>
      <c r="J649" s="333"/>
      <c r="K649" s="333"/>
      <c r="L649" s="334"/>
      <c r="M649" s="344"/>
      <c r="N649" s="300"/>
      <c r="O649" s="318"/>
      <c r="P649" s="316"/>
      <c r="Q649" s="228"/>
      <c r="R649" s="226"/>
      <c r="S649" s="231"/>
      <c r="T649" s="231"/>
      <c r="U649" s="231"/>
      <c r="V649" s="228"/>
      <c r="W649" s="233"/>
      <c r="X649" s="228"/>
      <c r="Y649" s="229"/>
      <c r="Z649" s="31"/>
      <c r="AA649" s="378"/>
      <c r="AB649" s="378"/>
    </row>
    <row r="650" spans="1:31" s="235" customFormat="1" x14ac:dyDescent="0.2">
      <c r="A650" s="226" t="s">
        <v>3329</v>
      </c>
      <c r="B650" s="378" t="s">
        <v>3330</v>
      </c>
      <c r="C650" s="281">
        <v>33398</v>
      </c>
      <c r="D650" s="259" t="s">
        <v>3335</v>
      </c>
      <c r="E650" s="229">
        <v>45961</v>
      </c>
      <c r="F650" s="228" t="s">
        <v>3331</v>
      </c>
      <c r="G650" s="293" t="s">
        <v>3332</v>
      </c>
      <c r="H650" s="300" t="s">
        <v>244</v>
      </c>
      <c r="I650" s="300" t="s">
        <v>2369</v>
      </c>
      <c r="J650" s="333">
        <v>43775</v>
      </c>
      <c r="K650" s="333"/>
      <c r="L650" s="334">
        <v>42196</v>
      </c>
      <c r="M650" s="344">
        <v>43291</v>
      </c>
      <c r="N650" s="334"/>
      <c r="O650" s="318">
        <v>42327</v>
      </c>
      <c r="P650" s="316">
        <v>43057</v>
      </c>
      <c r="Q650" s="228"/>
      <c r="R650" s="226" t="s">
        <v>3333</v>
      </c>
      <c r="S650" s="231">
        <v>42327</v>
      </c>
      <c r="T650" s="231"/>
      <c r="U650" s="231"/>
      <c r="V650" s="228"/>
      <c r="W650" s="233" t="s">
        <v>3334</v>
      </c>
      <c r="X650" s="235" t="s">
        <v>3726</v>
      </c>
      <c r="Y650" s="229"/>
      <c r="Z650" s="229"/>
      <c r="AA650" s="378"/>
      <c r="AB650" s="378"/>
    </row>
    <row r="651" spans="1:31" x14ac:dyDescent="0.2">
      <c r="A651" s="226"/>
      <c r="B651" s="309"/>
      <c r="C651" s="303"/>
      <c r="D651" s="228"/>
      <c r="E651" s="100"/>
      <c r="F651" s="70"/>
      <c r="G651" s="293"/>
      <c r="H651" s="299"/>
      <c r="I651" s="299"/>
      <c r="J651" s="330"/>
      <c r="K651" s="330"/>
      <c r="L651" s="336"/>
      <c r="M651" s="348"/>
      <c r="N651" s="331"/>
      <c r="O651" s="315"/>
      <c r="P651" s="316"/>
      <c r="Q651" s="70"/>
      <c r="R651" s="11"/>
      <c r="S651" s="10"/>
      <c r="T651" s="10"/>
      <c r="U651" s="10"/>
      <c r="V651" s="70"/>
      <c r="W651" s="113"/>
      <c r="X651" s="28"/>
      <c r="Y651" s="27"/>
      <c r="Z651" s="100"/>
      <c r="AA651" s="309"/>
      <c r="AB651" s="309"/>
    </row>
    <row r="652" spans="1:31" x14ac:dyDescent="0.2">
      <c r="A652" s="11" t="s">
        <v>1467</v>
      </c>
      <c r="B652" s="309" t="s">
        <v>1468</v>
      </c>
      <c r="C652" s="303">
        <v>22283</v>
      </c>
      <c r="D652" s="138" t="s">
        <v>365</v>
      </c>
      <c r="E652" s="100">
        <v>44243</v>
      </c>
      <c r="F652" s="70" t="s">
        <v>3191</v>
      </c>
      <c r="G652" s="294" t="s">
        <v>3192</v>
      </c>
      <c r="H652" s="299" t="s">
        <v>847</v>
      </c>
      <c r="I652" s="299" t="s">
        <v>845</v>
      </c>
      <c r="J652" s="330">
        <v>42989</v>
      </c>
      <c r="K652" s="330"/>
      <c r="L652" s="331">
        <v>40983</v>
      </c>
      <c r="M652" s="348">
        <v>42808</v>
      </c>
      <c r="N652" s="331">
        <v>42806</v>
      </c>
      <c r="O652" s="324" t="s">
        <v>3086</v>
      </c>
      <c r="P652" s="372">
        <v>42452</v>
      </c>
      <c r="Q652" s="70"/>
      <c r="R652" s="11" t="s">
        <v>3087</v>
      </c>
      <c r="S652" s="10">
        <v>42087</v>
      </c>
      <c r="T652" s="10"/>
      <c r="U652" s="10"/>
      <c r="V652" s="70"/>
      <c r="W652" s="113" t="s">
        <v>3088</v>
      </c>
      <c r="X652" s="28" t="s">
        <v>3363</v>
      </c>
      <c r="Y652" s="31"/>
      <c r="Z652" s="100"/>
      <c r="AA652" s="309"/>
      <c r="AB652" s="309"/>
      <c r="AC652" s="98"/>
      <c r="AD652" s="98"/>
    </row>
    <row r="653" spans="1:31" x14ac:dyDescent="0.2">
      <c r="A653" s="11"/>
      <c r="B653" s="309"/>
      <c r="C653" s="303"/>
      <c r="D653" s="228"/>
      <c r="E653" s="100"/>
      <c r="F653" s="70"/>
      <c r="G653" s="294"/>
      <c r="H653" s="299"/>
      <c r="I653" s="299"/>
      <c r="J653" s="330"/>
      <c r="K653" s="330"/>
      <c r="L653" s="331"/>
      <c r="M653" s="348"/>
      <c r="N653" s="331"/>
      <c r="O653" s="324"/>
      <c r="P653" s="316"/>
      <c r="Q653" s="70"/>
      <c r="R653" s="11"/>
      <c r="S653" s="10"/>
      <c r="T653" s="10"/>
      <c r="U653" s="10"/>
      <c r="V653" s="70"/>
      <c r="W653" s="113"/>
      <c r="X653" s="70"/>
      <c r="Y653" s="31"/>
      <c r="Z653" s="31"/>
      <c r="AA653" s="309"/>
      <c r="AB653" s="309"/>
      <c r="AC653" s="98"/>
      <c r="AD653" s="98"/>
    </row>
    <row r="654" spans="1:31" x14ac:dyDescent="0.2">
      <c r="A654" s="11" t="s">
        <v>3103</v>
      </c>
      <c r="B654" s="307" t="s">
        <v>3104</v>
      </c>
      <c r="C654" s="304">
        <v>31941</v>
      </c>
      <c r="D654" s="259" t="s">
        <v>3109</v>
      </c>
      <c r="E654" s="31">
        <v>45726</v>
      </c>
      <c r="F654" s="26" t="s">
        <v>3105</v>
      </c>
      <c r="G654" s="292" t="s">
        <v>3106</v>
      </c>
      <c r="H654" s="301" t="s">
        <v>3107</v>
      </c>
      <c r="I654" s="301" t="s">
        <v>3108</v>
      </c>
      <c r="J654" s="333">
        <v>43900</v>
      </c>
      <c r="K654" s="333"/>
      <c r="L654" s="336">
        <v>41394</v>
      </c>
      <c r="M654" s="344">
        <v>42489</v>
      </c>
      <c r="N654" s="336"/>
      <c r="O654" s="317">
        <v>42116</v>
      </c>
      <c r="P654" s="316">
        <v>42846</v>
      </c>
      <c r="Q654" s="26">
        <v>2009</v>
      </c>
      <c r="R654" s="2" t="s">
        <v>3110</v>
      </c>
      <c r="S654" s="3">
        <v>42116</v>
      </c>
      <c r="T654" s="3"/>
      <c r="U654" s="3"/>
      <c r="V654" s="26"/>
      <c r="W654" s="112" t="s">
        <v>3111</v>
      </c>
      <c r="X654" s="28" t="s">
        <v>3362</v>
      </c>
      <c r="Y654" s="31"/>
      <c r="Z654" s="31"/>
      <c r="AA654" s="307"/>
      <c r="AB654" s="307"/>
      <c r="AC654" s="98"/>
    </row>
    <row r="655" spans="1:31" x14ac:dyDescent="0.2">
      <c r="A655" s="11"/>
      <c r="B655" s="307"/>
      <c r="C655" s="304"/>
      <c r="D655" s="228"/>
      <c r="E655" s="31"/>
      <c r="F655" s="26"/>
      <c r="G655" s="292"/>
      <c r="H655" s="301"/>
      <c r="I655" s="301"/>
      <c r="J655" s="333"/>
      <c r="K655" s="333"/>
      <c r="L655" s="336"/>
      <c r="M655" s="344"/>
      <c r="N655" s="336"/>
      <c r="O655" s="317"/>
      <c r="P655" s="316"/>
      <c r="Q655" s="26"/>
      <c r="R655" s="2"/>
      <c r="S655" s="3"/>
      <c r="T655" s="3"/>
      <c r="U655" s="3"/>
      <c r="V655" s="26"/>
      <c r="W655" s="112"/>
      <c r="X655" s="228"/>
      <c r="Y655" s="31"/>
      <c r="Z655" s="31"/>
      <c r="AA655" s="307"/>
      <c r="AB655" s="307"/>
      <c r="AC655" s="98"/>
    </row>
    <row r="656" spans="1:31" ht="13.5" customHeight="1" x14ac:dyDescent="0.2">
      <c r="A656" s="2" t="s">
        <v>2849</v>
      </c>
      <c r="B656" s="307" t="s">
        <v>2850</v>
      </c>
      <c r="C656" s="304">
        <v>32012</v>
      </c>
      <c r="D656" s="138" t="s">
        <v>2851</v>
      </c>
      <c r="E656" s="31">
        <v>45558</v>
      </c>
      <c r="F656" s="26" t="s">
        <v>2852</v>
      </c>
      <c r="G656" s="292" t="s">
        <v>2853</v>
      </c>
      <c r="H656" s="301" t="s">
        <v>849</v>
      </c>
      <c r="I656" s="301" t="s">
        <v>801</v>
      </c>
      <c r="J656" s="330">
        <v>43734</v>
      </c>
      <c r="K656" s="330"/>
      <c r="L656" s="336">
        <v>40882</v>
      </c>
      <c r="M656" s="348">
        <v>42708</v>
      </c>
      <c r="N656" s="336"/>
      <c r="O656" s="317">
        <v>41946</v>
      </c>
      <c r="P656" s="316">
        <v>42676</v>
      </c>
      <c r="Q656" s="26"/>
      <c r="R656" s="7" t="s">
        <v>2854</v>
      </c>
      <c r="S656" s="3">
        <v>41946</v>
      </c>
      <c r="T656" s="3"/>
      <c r="U656" s="3"/>
      <c r="V656" s="26"/>
      <c r="W656" s="112" t="s">
        <v>2855</v>
      </c>
      <c r="X656" s="28" t="s">
        <v>3361</v>
      </c>
      <c r="Y656" s="27"/>
      <c r="Z656" s="31"/>
      <c r="AA656" s="307"/>
      <c r="AB656" s="307"/>
    </row>
    <row r="657" spans="1:159" ht="13.5" customHeight="1" x14ac:dyDescent="0.2">
      <c r="A657" s="2"/>
      <c r="B657" s="307"/>
      <c r="C657" s="304"/>
      <c r="D657" s="228"/>
      <c r="E657" s="31"/>
      <c r="F657" s="26"/>
      <c r="G657" s="292"/>
      <c r="H657" s="301"/>
      <c r="I657" s="301"/>
      <c r="J657" s="330"/>
      <c r="K657" s="330"/>
      <c r="L657" s="336"/>
      <c r="M657" s="349"/>
      <c r="N657" s="336"/>
      <c r="O657" s="317"/>
      <c r="P657" s="316"/>
      <c r="Q657" s="26"/>
      <c r="R657" s="7"/>
      <c r="S657" s="3"/>
      <c r="T657" s="3"/>
      <c r="U657" s="3"/>
      <c r="V657" s="26"/>
      <c r="W657" s="112"/>
      <c r="X657" s="70"/>
      <c r="Y657" s="27"/>
      <c r="Z657" s="100"/>
      <c r="AA657" s="307"/>
      <c r="AB657" s="307"/>
    </row>
    <row r="658" spans="1:159" ht="12.75" customHeight="1" x14ac:dyDescent="0.35">
      <c r="A658" s="11" t="s">
        <v>3317</v>
      </c>
      <c r="B658" s="309" t="s">
        <v>3269</v>
      </c>
      <c r="C658" s="303">
        <v>29395</v>
      </c>
      <c r="D658" s="259" t="s">
        <v>3272</v>
      </c>
      <c r="E658" s="100">
        <v>45469</v>
      </c>
      <c r="F658" s="70" t="s">
        <v>3285</v>
      </c>
      <c r="G658" s="294" t="s">
        <v>3286</v>
      </c>
      <c r="H658" s="299" t="s">
        <v>3270</v>
      </c>
      <c r="I658" s="299" t="s">
        <v>801</v>
      </c>
      <c r="J658" s="330">
        <v>43647</v>
      </c>
      <c r="K658" s="330"/>
      <c r="L658" s="336">
        <v>41580</v>
      </c>
      <c r="M658" s="344">
        <v>42675</v>
      </c>
      <c r="N658" s="331"/>
      <c r="O658" s="315">
        <v>42268</v>
      </c>
      <c r="P658" s="316">
        <v>42998</v>
      </c>
      <c r="Q658" s="70">
        <v>2005</v>
      </c>
      <c r="R658" s="11" t="s">
        <v>3273</v>
      </c>
      <c r="S658" s="10">
        <v>42268</v>
      </c>
      <c r="T658" s="10"/>
      <c r="U658" s="10"/>
      <c r="V658" s="70"/>
      <c r="W658" s="113" t="s">
        <v>3271</v>
      </c>
      <c r="X658" s="28" t="s">
        <v>3360</v>
      </c>
      <c r="Y658" s="100"/>
      <c r="Z658" s="100"/>
      <c r="AA658" s="309"/>
      <c r="AB658" s="309"/>
      <c r="AC658" s="13"/>
      <c r="AD658" s="98"/>
      <c r="AE658" s="98"/>
    </row>
    <row r="659" spans="1:159" ht="12.75" customHeight="1" x14ac:dyDescent="0.35">
      <c r="A659" s="11"/>
      <c r="B659" s="307"/>
      <c r="C659" s="305"/>
      <c r="D659" s="26"/>
      <c r="E659" s="26"/>
      <c r="F659" s="26"/>
      <c r="G659" s="292"/>
      <c r="H659" s="301"/>
      <c r="I659" s="301"/>
      <c r="J659" s="335"/>
      <c r="K659" s="335"/>
      <c r="L659" s="301"/>
      <c r="M659" s="349"/>
      <c r="N659" s="301"/>
      <c r="O659" s="317"/>
      <c r="P659" s="316"/>
      <c r="Q659" s="26"/>
      <c r="R659" s="2"/>
      <c r="S659" s="3"/>
      <c r="T659" s="3"/>
      <c r="U659" s="3"/>
      <c r="V659" s="26"/>
      <c r="W659" s="112"/>
      <c r="X659" s="188"/>
      <c r="Y659" s="31"/>
      <c r="Z659" s="31"/>
      <c r="AA659" s="307"/>
      <c r="AB659" s="307"/>
      <c r="AC659" s="13"/>
      <c r="AE659" s="98"/>
      <c r="AI659" s="98"/>
      <c r="AT659" s="18"/>
      <c r="AU659" s="18"/>
      <c r="AV659" s="18"/>
      <c r="AW659" s="18"/>
      <c r="AX659" s="18"/>
      <c r="AY659" s="18"/>
      <c r="AZ659" s="18"/>
      <c r="BA659" s="18"/>
      <c r="BB659" s="18"/>
      <c r="BX659" s="98"/>
      <c r="BY659" s="98"/>
      <c r="BZ659" s="98"/>
      <c r="CA659" s="98"/>
      <c r="CB659" s="98"/>
      <c r="CC659" s="98"/>
      <c r="CD659" s="98"/>
      <c r="CE659" s="98"/>
      <c r="CF659" s="98"/>
      <c r="CG659" s="98"/>
      <c r="CO659" s="98"/>
      <c r="DA659" s="98"/>
      <c r="DC659" s="98"/>
      <c r="DD659" s="98"/>
      <c r="DE659" s="98"/>
      <c r="DG659" s="98"/>
      <c r="EW659" s="98"/>
      <c r="EX659" s="98"/>
      <c r="EY659" s="98"/>
      <c r="EZ659" s="98"/>
    </row>
    <row r="660" spans="1:159" s="235" customFormat="1" x14ac:dyDescent="0.2">
      <c r="A660" s="226" t="s">
        <v>3296</v>
      </c>
      <c r="B660" s="378" t="s">
        <v>3297</v>
      </c>
      <c r="C660" s="281">
        <v>25779</v>
      </c>
      <c r="D660" s="259" t="s">
        <v>3301</v>
      </c>
      <c r="E660" s="229">
        <v>44382</v>
      </c>
      <c r="F660" s="228" t="s">
        <v>3298</v>
      </c>
      <c r="G660" s="293" t="s">
        <v>3299</v>
      </c>
      <c r="H660" s="300" t="s">
        <v>872</v>
      </c>
      <c r="I660" s="300" t="s">
        <v>801</v>
      </c>
      <c r="J660" s="333">
        <v>43068</v>
      </c>
      <c r="K660" s="333"/>
      <c r="L660" s="334">
        <v>42200</v>
      </c>
      <c r="M660" s="344">
        <v>43296</v>
      </c>
      <c r="N660" s="334"/>
      <c r="O660" s="318">
        <v>42299</v>
      </c>
      <c r="P660" s="316">
        <v>42664</v>
      </c>
      <c r="Q660" s="228">
        <v>1992</v>
      </c>
      <c r="R660" s="226" t="s">
        <v>3092</v>
      </c>
      <c r="S660" s="231">
        <v>42299</v>
      </c>
      <c r="T660" s="231"/>
      <c r="U660" s="231"/>
      <c r="V660" s="228"/>
      <c r="W660" s="233" t="s">
        <v>3300</v>
      </c>
      <c r="X660" s="28" t="s">
        <v>3359</v>
      </c>
      <c r="Y660" s="229"/>
      <c r="Z660" s="31"/>
      <c r="AA660" s="378"/>
      <c r="AB660" s="378"/>
    </row>
    <row r="661" spans="1:159" x14ac:dyDescent="0.2">
      <c r="A661" s="11"/>
      <c r="B661" s="309"/>
      <c r="C661" s="303"/>
      <c r="D661" s="228"/>
      <c r="E661" s="100"/>
      <c r="F661" s="70"/>
      <c r="G661" s="293"/>
      <c r="H661" s="299"/>
      <c r="I661" s="299"/>
      <c r="J661" s="330"/>
      <c r="K661" s="330"/>
      <c r="L661" s="331"/>
      <c r="M661" s="344"/>
      <c r="N661" s="331"/>
      <c r="O661" s="315"/>
      <c r="P661" s="316"/>
      <c r="Q661" s="70"/>
      <c r="R661" s="11"/>
      <c r="S661" s="10"/>
      <c r="T661" s="10"/>
      <c r="U661" s="10"/>
      <c r="V661" s="70"/>
      <c r="W661" s="113"/>
      <c r="X661" s="70"/>
      <c r="Y661" s="100"/>
      <c r="Z661" s="31"/>
      <c r="AA661" s="309"/>
      <c r="AB661" s="309"/>
      <c r="AC661" s="98"/>
    </row>
    <row r="662" spans="1:159" x14ac:dyDescent="0.2">
      <c r="A662" s="2" t="s">
        <v>3340</v>
      </c>
      <c r="B662" s="307"/>
      <c r="C662" s="304">
        <v>30013</v>
      </c>
      <c r="D662" s="138" t="s">
        <v>3344</v>
      </c>
      <c r="E662" s="31">
        <v>44351</v>
      </c>
      <c r="F662" s="26" t="s">
        <v>3341</v>
      </c>
      <c r="G662" s="292" t="s">
        <v>3342</v>
      </c>
      <c r="H662" s="301" t="s">
        <v>974</v>
      </c>
      <c r="I662" s="301" t="s">
        <v>843</v>
      </c>
      <c r="J662" s="337">
        <v>42594</v>
      </c>
      <c r="K662" s="337"/>
      <c r="L662" s="336">
        <v>41816</v>
      </c>
      <c r="M662" s="362">
        <v>43641</v>
      </c>
      <c r="N662" s="301"/>
      <c r="O662" s="318">
        <v>42334</v>
      </c>
      <c r="P662" s="316">
        <v>42699</v>
      </c>
      <c r="Q662" s="26" t="s">
        <v>3345</v>
      </c>
      <c r="R662" s="2" t="s">
        <v>3346</v>
      </c>
      <c r="S662" s="3">
        <v>42334</v>
      </c>
      <c r="T662" s="3"/>
      <c r="U662" s="3"/>
      <c r="V662" s="26"/>
      <c r="W662" s="369" t="s">
        <v>3343</v>
      </c>
      <c r="X662" s="28" t="s">
        <v>3359</v>
      </c>
      <c r="Y662" s="31"/>
      <c r="Z662" s="100"/>
      <c r="AA662" s="307"/>
      <c r="AB662" s="307"/>
      <c r="AE662" s="98"/>
    </row>
    <row r="663" spans="1:159" x14ac:dyDescent="0.2">
      <c r="A663" s="11"/>
      <c r="B663" s="309"/>
      <c r="C663" s="303"/>
      <c r="D663" s="228"/>
      <c r="E663" s="100"/>
      <c r="F663" s="70"/>
      <c r="G663" s="294"/>
      <c r="H663" s="299"/>
      <c r="I663" s="301"/>
      <c r="J663" s="333"/>
      <c r="K663" s="333"/>
      <c r="L663" s="336"/>
      <c r="M663" s="362"/>
      <c r="N663" s="334"/>
      <c r="O663" s="315"/>
      <c r="P663" s="316"/>
      <c r="Q663" s="102"/>
      <c r="R663" s="11"/>
      <c r="S663" s="10"/>
      <c r="T663" s="10"/>
      <c r="U663" s="10"/>
      <c r="V663" s="70"/>
      <c r="W663" s="113"/>
      <c r="X663" s="26"/>
      <c r="Y663" s="27"/>
      <c r="Z663" s="100"/>
      <c r="AA663" s="309"/>
      <c r="AB663" s="309"/>
      <c r="AE663" s="98"/>
      <c r="AH663" s="98"/>
    </row>
    <row r="664" spans="1:159" s="235" customFormat="1" x14ac:dyDescent="0.2">
      <c r="A664" s="226" t="s">
        <v>3230</v>
      </c>
      <c r="B664" s="378" t="s">
        <v>3231</v>
      </c>
      <c r="C664" s="281">
        <v>26391</v>
      </c>
      <c r="D664" s="259" t="s">
        <v>3237</v>
      </c>
      <c r="E664" s="229">
        <v>44270</v>
      </c>
      <c r="F664" s="228" t="s">
        <v>3232</v>
      </c>
      <c r="G664" s="293" t="s">
        <v>3233</v>
      </c>
      <c r="H664" s="300" t="s">
        <v>3234</v>
      </c>
      <c r="I664" s="300"/>
      <c r="J664" s="333">
        <v>42410</v>
      </c>
      <c r="K664" s="333"/>
      <c r="L664" s="334">
        <v>42069</v>
      </c>
      <c r="M664" s="344">
        <v>43165</v>
      </c>
      <c r="N664" s="300"/>
      <c r="O664" s="318">
        <v>42250</v>
      </c>
      <c r="P664" s="316">
        <v>42615</v>
      </c>
      <c r="Q664" s="228">
        <v>2008</v>
      </c>
      <c r="R664" s="226" t="s">
        <v>3235</v>
      </c>
      <c r="S664" s="231">
        <v>42250</v>
      </c>
      <c r="T664" s="231"/>
      <c r="U664" s="231"/>
      <c r="V664" s="228"/>
      <c r="W664" s="233" t="s">
        <v>3236</v>
      </c>
      <c r="X664" s="28" t="s">
        <v>3336</v>
      </c>
      <c r="Y664" s="229"/>
      <c r="Z664" s="31"/>
      <c r="AA664" s="378"/>
      <c r="AB664" s="378"/>
    </row>
    <row r="665" spans="1:159" s="235" customFormat="1" x14ac:dyDescent="0.2">
      <c r="A665" s="226"/>
      <c r="B665" s="378"/>
      <c r="C665" s="281"/>
      <c r="D665" s="228"/>
      <c r="E665" s="229"/>
      <c r="F665" s="228"/>
      <c r="G665" s="293"/>
      <c r="H665" s="300"/>
      <c r="I665" s="300"/>
      <c r="J665" s="333"/>
      <c r="K665" s="333"/>
      <c r="L665" s="334"/>
      <c r="M665" s="344"/>
      <c r="N665" s="300"/>
      <c r="O665" s="318"/>
      <c r="P665" s="316"/>
      <c r="Q665" s="228"/>
      <c r="R665" s="226"/>
      <c r="S665" s="231"/>
      <c r="T665" s="231"/>
      <c r="U665" s="231"/>
      <c r="V665" s="228"/>
      <c r="W665" s="233"/>
      <c r="X665" s="228"/>
      <c r="Y665" s="229"/>
      <c r="Z665" s="229"/>
      <c r="AA665" s="378"/>
      <c r="AB665" s="378"/>
    </row>
    <row r="666" spans="1:159" s="235" customFormat="1" x14ac:dyDescent="0.2">
      <c r="A666" s="226" t="s">
        <v>3223</v>
      </c>
      <c r="B666" s="378" t="s">
        <v>3224</v>
      </c>
      <c r="C666" s="281">
        <v>28985</v>
      </c>
      <c r="D666" s="259" t="s">
        <v>3227</v>
      </c>
      <c r="E666" s="229">
        <v>44678</v>
      </c>
      <c r="F666" s="228" t="s">
        <v>3225</v>
      </c>
      <c r="G666" s="293" t="s">
        <v>3112</v>
      </c>
      <c r="H666" s="300" t="s">
        <v>3226</v>
      </c>
      <c r="I666" s="300" t="s">
        <v>999</v>
      </c>
      <c r="J666" s="333">
        <v>42389</v>
      </c>
      <c r="K666" s="333"/>
      <c r="L666" s="334">
        <v>41530</v>
      </c>
      <c r="M666" s="344">
        <v>42626</v>
      </c>
      <c r="N666" s="334"/>
      <c r="O666" s="318">
        <v>42250</v>
      </c>
      <c r="P666" s="316">
        <v>42616</v>
      </c>
      <c r="Q666" s="228" t="s">
        <v>3228</v>
      </c>
      <c r="R666" s="226" t="s">
        <v>3229</v>
      </c>
      <c r="S666" s="231">
        <v>42250</v>
      </c>
      <c r="T666" s="231"/>
      <c r="U666" s="231"/>
      <c r="V666" s="228"/>
      <c r="W666" s="233" t="s">
        <v>3338</v>
      </c>
      <c r="X666" s="28" t="s">
        <v>3336</v>
      </c>
      <c r="Y666" s="229"/>
      <c r="Z666" s="31"/>
      <c r="AA666" s="378"/>
      <c r="AB666" s="378"/>
    </row>
    <row r="667" spans="1:159" s="235" customFormat="1" x14ac:dyDescent="0.2">
      <c r="A667" s="226"/>
      <c r="B667" s="378"/>
      <c r="C667" s="281"/>
      <c r="D667" s="259"/>
      <c r="E667" s="229"/>
      <c r="F667" s="228"/>
      <c r="G667" s="293"/>
      <c r="H667" s="300"/>
      <c r="I667" s="300"/>
      <c r="J667" s="333"/>
      <c r="K667" s="333"/>
      <c r="L667" s="334"/>
      <c r="M667" s="344"/>
      <c r="N667" s="334"/>
      <c r="O667" s="318"/>
      <c r="P667" s="316"/>
      <c r="Q667" s="228"/>
      <c r="R667" s="226"/>
      <c r="S667" s="231"/>
      <c r="T667" s="231"/>
      <c r="U667" s="231"/>
      <c r="V667" s="228"/>
      <c r="W667" s="233"/>
      <c r="X667" s="28"/>
      <c r="Y667" s="229"/>
      <c r="Z667" s="100"/>
      <c r="AA667" s="378"/>
      <c r="AB667" s="378"/>
    </row>
    <row r="668" spans="1:159" s="235" customFormat="1" x14ac:dyDescent="0.2">
      <c r="A668" s="226" t="s">
        <v>3166</v>
      </c>
      <c r="B668" s="378" t="s">
        <v>3167</v>
      </c>
      <c r="C668" s="281">
        <v>30893</v>
      </c>
      <c r="D668" s="259" t="s">
        <v>3170</v>
      </c>
      <c r="E668" s="229">
        <v>44274</v>
      </c>
      <c r="F668" s="228" t="s">
        <v>3168</v>
      </c>
      <c r="G668" s="293" t="s">
        <v>3169</v>
      </c>
      <c r="H668" s="300" t="s">
        <v>954</v>
      </c>
      <c r="I668" s="300" t="s">
        <v>801</v>
      </c>
      <c r="J668" s="333">
        <v>42402</v>
      </c>
      <c r="K668" s="333"/>
      <c r="L668" s="334">
        <v>41579</v>
      </c>
      <c r="M668" s="344">
        <v>42674</v>
      </c>
      <c r="N668" s="334"/>
      <c r="O668" s="318">
        <v>42177</v>
      </c>
      <c r="P668" s="316">
        <v>42542</v>
      </c>
      <c r="Q668" s="228"/>
      <c r="R668" s="226" t="s">
        <v>3057</v>
      </c>
      <c r="S668" s="231">
        <v>42177</v>
      </c>
      <c r="T668" s="231"/>
      <c r="U668" s="231"/>
      <c r="V668" s="228"/>
      <c r="W668" s="233" t="s">
        <v>3171</v>
      </c>
      <c r="X668" s="228" t="s">
        <v>3337</v>
      </c>
      <c r="Y668" s="229"/>
      <c r="Z668" s="31"/>
      <c r="AA668" s="378"/>
      <c r="AB668" s="378"/>
    </row>
    <row r="669" spans="1:159" x14ac:dyDescent="0.2">
      <c r="A669" s="2"/>
      <c r="B669" s="307"/>
      <c r="C669" s="304"/>
      <c r="D669" s="228"/>
      <c r="E669" s="31"/>
      <c r="F669" s="26"/>
      <c r="G669" s="292"/>
      <c r="H669" s="301"/>
      <c r="I669" s="301"/>
      <c r="J669" s="330"/>
      <c r="K669" s="330"/>
      <c r="L669" s="301"/>
      <c r="M669" s="350"/>
      <c r="N669" s="336"/>
      <c r="O669" s="317"/>
      <c r="P669" s="316"/>
      <c r="Q669" s="26"/>
      <c r="R669" s="2"/>
      <c r="S669" s="3"/>
      <c r="T669" s="3"/>
      <c r="U669" s="3"/>
      <c r="V669" s="26"/>
      <c r="W669" s="112"/>
      <c r="X669" s="26"/>
      <c r="Y669" s="31"/>
      <c r="Z669" s="229"/>
      <c r="AA669" s="307"/>
      <c r="AB669" s="307"/>
    </row>
    <row r="670" spans="1:159" x14ac:dyDescent="0.2">
      <c r="A670" s="11" t="s">
        <v>122</v>
      </c>
      <c r="B670" s="309" t="s">
        <v>123</v>
      </c>
      <c r="C670" s="303">
        <v>30250</v>
      </c>
      <c r="D670" s="138" t="s">
        <v>191</v>
      </c>
      <c r="E670" s="100">
        <v>44251</v>
      </c>
      <c r="F670" s="70" t="s">
        <v>3000</v>
      </c>
      <c r="G670" s="294" t="s">
        <v>699</v>
      </c>
      <c r="H670" s="299" t="s">
        <v>124</v>
      </c>
      <c r="I670" s="299" t="s">
        <v>2369</v>
      </c>
      <c r="J670" s="373">
        <v>42365</v>
      </c>
      <c r="K670" s="373"/>
      <c r="L670" s="336">
        <v>41277</v>
      </c>
      <c r="M670" s="350">
        <v>42371</v>
      </c>
      <c r="N670" s="331">
        <v>42394</v>
      </c>
      <c r="O670" s="315">
        <v>42037</v>
      </c>
      <c r="P670" s="316">
        <v>42401</v>
      </c>
      <c r="Q670" s="102"/>
      <c r="R670" s="11" t="s">
        <v>3001</v>
      </c>
      <c r="S670" s="10">
        <v>42037</v>
      </c>
      <c r="T670" s="10"/>
      <c r="U670" s="10"/>
      <c r="V670" s="70"/>
      <c r="W670" s="113" t="s">
        <v>3002</v>
      </c>
      <c r="X670" s="70"/>
      <c r="Y670" s="100"/>
      <c r="Z670" s="31"/>
      <c r="AA670" s="309"/>
      <c r="AB670" s="309"/>
    </row>
    <row r="671" spans="1:159" ht="12.75" customHeight="1" x14ac:dyDescent="0.35">
      <c r="A671" s="2"/>
      <c r="J671" s="302"/>
      <c r="K671" s="302"/>
      <c r="L671" s="359"/>
      <c r="M671" s="302"/>
      <c r="N671" s="359"/>
      <c r="Q671" s="29"/>
      <c r="V671" s="29"/>
      <c r="W671" s="116"/>
      <c r="X671" s="183"/>
      <c r="Z671" s="229"/>
      <c r="AC671" s="13"/>
      <c r="AE671" s="98"/>
      <c r="BV671" s="98"/>
      <c r="BW671" s="98"/>
      <c r="CH671" s="14"/>
      <c r="CI671" s="14"/>
      <c r="CJ671" s="14"/>
      <c r="CK671" s="14"/>
      <c r="CL671" s="14"/>
      <c r="CM671" s="14"/>
      <c r="CN671" s="14"/>
      <c r="CY671" s="14"/>
      <c r="CZ671" s="14"/>
      <c r="FA671" s="98"/>
      <c r="FC671" s="98"/>
    </row>
    <row r="672" spans="1:159" x14ac:dyDescent="0.2">
      <c r="A672" s="11" t="s">
        <v>3014</v>
      </c>
      <c r="B672" s="309" t="s">
        <v>3016</v>
      </c>
      <c r="C672" s="303">
        <v>31734</v>
      </c>
      <c r="D672" s="138" t="s">
        <v>3015</v>
      </c>
      <c r="E672" s="100">
        <v>45575</v>
      </c>
      <c r="F672" s="70" t="s">
        <v>3017</v>
      </c>
      <c r="G672" s="294" t="s">
        <v>3018</v>
      </c>
      <c r="H672" s="299" t="s">
        <v>1295</v>
      </c>
      <c r="I672" s="299" t="s">
        <v>2369</v>
      </c>
      <c r="J672" s="333">
        <v>43859</v>
      </c>
      <c r="K672" s="333"/>
      <c r="L672" s="331">
        <v>41722</v>
      </c>
      <c r="M672" s="350">
        <v>43548</v>
      </c>
      <c r="N672" s="331"/>
      <c r="O672" s="315">
        <v>42039</v>
      </c>
      <c r="P672" s="316">
        <v>42769</v>
      </c>
      <c r="Q672" s="70"/>
      <c r="R672" s="11" t="s">
        <v>2926</v>
      </c>
      <c r="S672" s="10">
        <v>42039</v>
      </c>
      <c r="T672" s="10"/>
      <c r="U672" s="10"/>
      <c r="V672" s="70"/>
      <c r="W672" s="113" t="s">
        <v>3019</v>
      </c>
      <c r="X672" s="28" t="s">
        <v>3327</v>
      </c>
      <c r="Y672" s="100"/>
      <c r="Z672" s="31"/>
      <c r="AA672" s="309"/>
      <c r="AB672" s="309"/>
    </row>
    <row r="673" spans="1:159" x14ac:dyDescent="0.2">
      <c r="A673" s="11"/>
      <c r="B673" s="309"/>
      <c r="C673" s="303"/>
      <c r="D673" s="70"/>
      <c r="E673" s="100"/>
      <c r="F673" s="70"/>
      <c r="G673" s="294"/>
      <c r="H673" s="299"/>
      <c r="I673" s="299"/>
      <c r="J673" s="330"/>
      <c r="K673" s="330"/>
      <c r="L673" s="301"/>
      <c r="M673" s="350"/>
      <c r="N673" s="299"/>
      <c r="O673" s="315"/>
      <c r="P673" s="316"/>
      <c r="Q673" s="70"/>
      <c r="R673" s="11"/>
      <c r="S673" s="10"/>
      <c r="T673" s="10"/>
      <c r="U673" s="10"/>
      <c r="V673" s="70"/>
      <c r="W673" s="113"/>
      <c r="X673" s="70"/>
      <c r="Y673" s="100"/>
      <c r="Z673" s="229"/>
      <c r="AA673" s="309"/>
      <c r="AB673" s="309"/>
      <c r="AC673" s="98"/>
      <c r="FB673" s="98"/>
    </row>
    <row r="674" spans="1:159" ht="12.75" customHeight="1" x14ac:dyDescent="0.2">
      <c r="A674" s="2" t="s">
        <v>1823</v>
      </c>
      <c r="B674" s="307" t="s">
        <v>1824</v>
      </c>
      <c r="C674" s="304">
        <v>29211</v>
      </c>
      <c r="D674" s="138" t="s">
        <v>193</v>
      </c>
      <c r="E674" s="31">
        <v>44242</v>
      </c>
      <c r="F674" s="26" t="s">
        <v>2864</v>
      </c>
      <c r="G674" s="292" t="s">
        <v>2865</v>
      </c>
      <c r="H674" s="301" t="s">
        <v>813</v>
      </c>
      <c r="I674" s="301" t="s">
        <v>999</v>
      </c>
      <c r="J674" s="333">
        <v>44056</v>
      </c>
      <c r="K674" s="333"/>
      <c r="L674" s="336">
        <v>41320</v>
      </c>
      <c r="M674" s="344">
        <v>42415</v>
      </c>
      <c r="N674" s="336"/>
      <c r="O674" s="317">
        <v>41997</v>
      </c>
      <c r="P674" s="372">
        <v>42361</v>
      </c>
      <c r="Q674" s="26" t="s">
        <v>2460</v>
      </c>
      <c r="R674" s="2" t="s">
        <v>1825</v>
      </c>
      <c r="S674" s="3">
        <v>40445</v>
      </c>
      <c r="T674" s="3"/>
      <c r="U674" s="3"/>
      <c r="V674" s="26" t="s">
        <v>1785</v>
      </c>
      <c r="W674" s="112" t="s">
        <v>2866</v>
      </c>
      <c r="X674" s="28" t="s">
        <v>3326</v>
      </c>
      <c r="Y674" s="31"/>
      <c r="Z674" s="100"/>
      <c r="AA674" s="307"/>
      <c r="AB674" s="307"/>
      <c r="AH674" s="93"/>
      <c r="AI674" s="93"/>
      <c r="AJ674" s="93"/>
      <c r="AS674" s="93"/>
      <c r="BC674" s="93"/>
      <c r="BD674" s="93"/>
      <c r="BE674" s="93"/>
      <c r="BF674" s="93"/>
      <c r="BG674" s="93"/>
      <c r="BH674" s="93"/>
      <c r="BI674" s="93"/>
      <c r="BJ674" s="93"/>
      <c r="BK674" s="93"/>
      <c r="BL674" s="93"/>
      <c r="BM674" s="93"/>
      <c r="BN674" s="93"/>
      <c r="BO674" s="93"/>
      <c r="BP674" s="93"/>
      <c r="BQ674" s="93"/>
      <c r="BR674" s="93"/>
      <c r="BS674" s="93"/>
      <c r="BT674" s="93"/>
      <c r="BU674" s="93"/>
      <c r="CH674" s="93"/>
      <c r="CI674" s="93"/>
      <c r="CJ674" s="93"/>
      <c r="CK674" s="93"/>
      <c r="CL674" s="93"/>
      <c r="CM674" s="93"/>
      <c r="CN674" s="93"/>
      <c r="CY674" s="93"/>
      <c r="CZ674" s="93"/>
      <c r="DA674" s="93"/>
      <c r="EW674" s="93"/>
      <c r="EX674" s="93"/>
      <c r="EY674" s="93"/>
      <c r="EZ674" s="93"/>
      <c r="FA674" s="93"/>
      <c r="FC674" s="93"/>
    </row>
    <row r="675" spans="1:159" ht="12.75" customHeight="1" x14ac:dyDescent="0.2">
      <c r="A675" s="2"/>
      <c r="B675" s="307"/>
      <c r="C675" s="304"/>
      <c r="D675" s="228"/>
      <c r="E675" s="229"/>
      <c r="F675" s="228"/>
      <c r="G675" s="293"/>
      <c r="H675" s="300"/>
      <c r="I675" s="300"/>
      <c r="J675" s="333"/>
      <c r="K675" s="333"/>
      <c r="L675" s="336"/>
      <c r="M675" s="344"/>
      <c r="N675" s="336"/>
      <c r="O675" s="317"/>
      <c r="P675" s="316"/>
      <c r="Q675" s="26"/>
      <c r="R675" s="2"/>
      <c r="S675" s="3"/>
      <c r="T675" s="3"/>
      <c r="U675" s="3"/>
      <c r="V675" s="26"/>
      <c r="W675" s="112"/>
      <c r="X675" s="26"/>
      <c r="Y675" s="31"/>
      <c r="Z675" s="100"/>
      <c r="AA675" s="307"/>
      <c r="AB675" s="307"/>
      <c r="AH675" s="93"/>
      <c r="AI675" s="93"/>
      <c r="AJ675" s="93"/>
      <c r="AS675" s="93"/>
      <c r="BC675" s="93"/>
      <c r="BD675" s="93"/>
      <c r="BE675" s="93"/>
      <c r="BF675" s="93"/>
      <c r="BG675" s="93"/>
      <c r="BH675" s="93"/>
      <c r="BI675" s="93"/>
      <c r="BJ675" s="93"/>
      <c r="BK675" s="93"/>
      <c r="BL675" s="93"/>
      <c r="BM675" s="93"/>
      <c r="BN675" s="93"/>
      <c r="BO675" s="93"/>
      <c r="BP675" s="93"/>
      <c r="BQ675" s="93"/>
      <c r="BR675" s="93"/>
      <c r="BS675" s="93"/>
      <c r="BT675" s="93"/>
      <c r="BU675" s="93"/>
      <c r="CH675" s="93"/>
      <c r="CI675" s="93"/>
      <c r="CJ675" s="93"/>
      <c r="CK675" s="93"/>
      <c r="CL675" s="93"/>
      <c r="CM675" s="93"/>
      <c r="CN675" s="93"/>
      <c r="CY675" s="93"/>
      <c r="CZ675" s="93"/>
      <c r="DA675" s="93"/>
      <c r="EW675" s="93"/>
      <c r="EX675" s="93"/>
      <c r="EY675" s="93"/>
      <c r="EZ675" s="93"/>
      <c r="FA675" s="93"/>
      <c r="FC675" s="93"/>
    </row>
    <row r="676" spans="1:159" x14ac:dyDescent="0.2">
      <c r="A676" s="11" t="s">
        <v>322</v>
      </c>
      <c r="B676" s="309" t="s">
        <v>323</v>
      </c>
      <c r="C676" s="303">
        <v>30707</v>
      </c>
      <c r="D676" s="138" t="s">
        <v>1490</v>
      </c>
      <c r="E676" s="100">
        <v>44515</v>
      </c>
      <c r="F676" s="70" t="s">
        <v>3022</v>
      </c>
      <c r="G676" s="294" t="s">
        <v>3023</v>
      </c>
      <c r="H676" s="299" t="s">
        <v>324</v>
      </c>
      <c r="I676" s="299" t="s">
        <v>845</v>
      </c>
      <c r="J676" s="330">
        <v>42432</v>
      </c>
      <c r="K676" s="330"/>
      <c r="L676" s="336">
        <v>40827</v>
      </c>
      <c r="M676" s="330">
        <v>42653</v>
      </c>
      <c r="N676" s="299"/>
      <c r="O676" s="318">
        <v>42055</v>
      </c>
      <c r="P676" s="316">
        <v>42419</v>
      </c>
      <c r="Q676" s="70"/>
      <c r="R676" s="11" t="s">
        <v>328</v>
      </c>
      <c r="S676" s="10">
        <v>41690</v>
      </c>
      <c r="T676" s="10"/>
      <c r="U676" s="10"/>
      <c r="V676" s="70" t="s">
        <v>1785</v>
      </c>
      <c r="W676" s="113" t="s">
        <v>2002</v>
      </c>
      <c r="X676" s="28" t="s">
        <v>3325</v>
      </c>
      <c r="Y676" s="229"/>
      <c r="Z676" s="31"/>
      <c r="AA676" s="309"/>
      <c r="AB676" s="309"/>
      <c r="AP676" s="1" t="s">
        <v>2349</v>
      </c>
    </row>
    <row r="677" spans="1:159" x14ac:dyDescent="0.2">
      <c r="A677" s="11"/>
      <c r="B677" s="307"/>
      <c r="C677" s="304"/>
      <c r="D677" s="228"/>
      <c r="E677" s="31"/>
      <c r="F677" s="26"/>
      <c r="G677" s="292"/>
      <c r="H677" s="301"/>
      <c r="I677" s="301"/>
      <c r="J677" s="341"/>
      <c r="K677" s="341"/>
      <c r="L677" s="336"/>
      <c r="M677" s="339"/>
      <c r="N677" s="336"/>
      <c r="O677" s="317"/>
      <c r="P677" s="316"/>
      <c r="Q677" s="26"/>
      <c r="R677" s="2"/>
      <c r="S677" s="3"/>
      <c r="T677" s="3"/>
      <c r="U677" s="3"/>
      <c r="V677" s="26"/>
      <c r="W677" s="115"/>
      <c r="X677" s="70"/>
      <c r="Y677" s="100"/>
      <c r="Z677" s="31"/>
      <c r="AA677" s="307"/>
      <c r="AB677" s="307"/>
      <c r="AC677" s="98"/>
      <c r="AD677" s="98"/>
      <c r="AE677" s="98"/>
    </row>
    <row r="678" spans="1:159" x14ac:dyDescent="0.2">
      <c r="A678" s="226" t="s">
        <v>3201</v>
      </c>
      <c r="B678" s="307" t="s">
        <v>3202</v>
      </c>
      <c r="C678" s="304">
        <v>33982</v>
      </c>
      <c r="D678" s="259" t="s">
        <v>3206</v>
      </c>
      <c r="E678" s="31">
        <v>45579</v>
      </c>
      <c r="F678" s="26" t="s">
        <v>3203</v>
      </c>
      <c r="G678" s="292" t="s">
        <v>3204</v>
      </c>
      <c r="H678" s="301" t="s">
        <v>1582</v>
      </c>
      <c r="I678" s="301" t="s">
        <v>873</v>
      </c>
      <c r="J678" s="330">
        <v>44057</v>
      </c>
      <c r="K678" s="330"/>
      <c r="L678" s="336">
        <v>41422</v>
      </c>
      <c r="M678" s="344">
        <v>43247</v>
      </c>
      <c r="N678" s="336"/>
      <c r="O678" s="317">
        <v>42237</v>
      </c>
      <c r="P678" s="316">
        <v>42967</v>
      </c>
      <c r="Q678" s="26"/>
      <c r="R678" s="2" t="s">
        <v>3207</v>
      </c>
      <c r="S678" s="3">
        <v>42237</v>
      </c>
      <c r="T678" s="3"/>
      <c r="U678" s="3"/>
      <c r="V678" s="26"/>
      <c r="W678" s="112" t="s">
        <v>3205</v>
      </c>
      <c r="X678" s="28" t="s">
        <v>3324</v>
      </c>
      <c r="Y678" s="31"/>
      <c r="Z678" s="31"/>
      <c r="AA678" s="307"/>
      <c r="AB678" s="307"/>
      <c r="AE678" s="98"/>
    </row>
    <row r="679" spans="1:159" x14ac:dyDescent="0.2">
      <c r="A679" s="226"/>
      <c r="B679" s="306"/>
      <c r="C679" s="304"/>
      <c r="D679" s="228"/>
      <c r="E679" s="31"/>
      <c r="F679" s="26"/>
      <c r="G679" s="292"/>
      <c r="H679" s="301"/>
      <c r="I679" s="301"/>
      <c r="J679" s="330"/>
      <c r="K679" s="330"/>
      <c r="L679" s="336"/>
      <c r="M679" s="344"/>
      <c r="N679" s="336"/>
      <c r="O679" s="317"/>
      <c r="P679" s="316"/>
      <c r="Q679" s="26"/>
      <c r="R679" s="2"/>
      <c r="S679" s="3"/>
      <c r="T679" s="3"/>
      <c r="U679" s="3"/>
      <c r="V679" s="26"/>
      <c r="W679" s="112"/>
      <c r="X679" s="26"/>
      <c r="Y679" s="31"/>
      <c r="Z679" s="31"/>
      <c r="AA679" s="306"/>
      <c r="AB679" s="306"/>
      <c r="AE679" s="98"/>
    </row>
    <row r="680" spans="1:159" x14ac:dyDescent="0.2">
      <c r="A680" s="7" t="s">
        <v>2483</v>
      </c>
      <c r="B680" s="307" t="s">
        <v>2484</v>
      </c>
      <c r="C680" s="304">
        <v>30413</v>
      </c>
      <c r="D680" s="259" t="s">
        <v>2485</v>
      </c>
      <c r="E680" s="100">
        <v>45109</v>
      </c>
      <c r="F680" s="26" t="s">
        <v>2833</v>
      </c>
      <c r="G680" s="292" t="s">
        <v>2834</v>
      </c>
      <c r="H680" s="301" t="s">
        <v>124</v>
      </c>
      <c r="I680" s="301" t="s">
        <v>843</v>
      </c>
      <c r="J680" s="337">
        <v>43355</v>
      </c>
      <c r="K680" s="337"/>
      <c r="L680" s="336">
        <v>40920</v>
      </c>
      <c r="M680" s="350">
        <v>42747</v>
      </c>
      <c r="N680" s="331"/>
      <c r="O680" s="318">
        <v>42274</v>
      </c>
      <c r="P680" s="316">
        <v>43369</v>
      </c>
      <c r="Q680" s="26"/>
      <c r="R680" s="2" t="s">
        <v>2302</v>
      </c>
      <c r="S680" s="3">
        <v>41544</v>
      </c>
      <c r="T680" s="3"/>
      <c r="U680" s="3"/>
      <c r="V680" s="26"/>
      <c r="W680" s="112" t="s">
        <v>2486</v>
      </c>
      <c r="X680" s="28" t="s">
        <v>3279</v>
      </c>
      <c r="Y680" s="31"/>
      <c r="Z680" s="100"/>
      <c r="AA680" s="307"/>
      <c r="AB680" s="307"/>
      <c r="AC680" s="98"/>
      <c r="AF680" s="98"/>
      <c r="CO680" s="98"/>
      <c r="CP680" s="98"/>
      <c r="CQ680" s="98"/>
      <c r="CR680" s="98"/>
      <c r="CS680" s="98"/>
      <c r="CT680" s="98"/>
      <c r="CU680" s="98"/>
      <c r="CV680" s="98"/>
      <c r="CW680" s="98"/>
      <c r="CX680" s="98"/>
      <c r="CY680" s="98"/>
      <c r="CZ680" s="98"/>
      <c r="DB680" s="98"/>
      <c r="DC680" s="98"/>
      <c r="DD680" s="98"/>
      <c r="DE680" s="98"/>
      <c r="DF680" s="98"/>
      <c r="DG680" s="98"/>
      <c r="DH680" s="98"/>
      <c r="DI680" s="98"/>
      <c r="DJ680" s="98"/>
      <c r="DK680" s="98"/>
      <c r="DL680" s="98"/>
      <c r="DM680" s="98"/>
      <c r="DN680" s="98"/>
      <c r="DO680" s="98"/>
      <c r="DP680" s="98"/>
      <c r="DQ680" s="98"/>
      <c r="DR680" s="98"/>
      <c r="DS680" s="98"/>
      <c r="DT680" s="98"/>
      <c r="DU680" s="98"/>
      <c r="DV680" s="98"/>
      <c r="DW680" s="98"/>
      <c r="DX680" s="98"/>
      <c r="DY680" s="98"/>
      <c r="DZ680" s="98"/>
      <c r="EA680" s="98"/>
      <c r="EB680" s="98"/>
      <c r="EC680" s="98"/>
      <c r="ED680" s="98"/>
      <c r="EE680" s="98"/>
      <c r="EF680" s="98"/>
      <c r="EG680" s="98"/>
      <c r="EH680" s="98"/>
      <c r="EI680" s="98"/>
      <c r="EJ680" s="98"/>
      <c r="EK680" s="98"/>
      <c r="EL680" s="98"/>
      <c r="EM680" s="98"/>
      <c r="EN680" s="98"/>
      <c r="EO680" s="98"/>
      <c r="EP680" s="98"/>
      <c r="EQ680" s="98"/>
      <c r="ER680" s="98"/>
      <c r="ES680" s="98"/>
      <c r="ET680" s="98"/>
      <c r="EU680" s="98"/>
      <c r="EV680" s="98"/>
      <c r="EW680" s="98"/>
      <c r="EX680" s="98"/>
      <c r="EY680" s="98"/>
      <c r="EZ680" s="98"/>
    </row>
    <row r="681" spans="1:159" x14ac:dyDescent="0.2">
      <c r="A681" s="2"/>
      <c r="B681" s="307"/>
      <c r="C681" s="304"/>
      <c r="D681" s="70"/>
      <c r="E681" s="100"/>
      <c r="F681" s="26"/>
      <c r="G681" s="292"/>
      <c r="H681" s="301"/>
      <c r="I681" s="301"/>
      <c r="J681" s="337"/>
      <c r="K681" s="337"/>
      <c r="L681" s="336"/>
      <c r="M681" s="350"/>
      <c r="N681" s="331"/>
      <c r="O681" s="317"/>
      <c r="P681" s="316"/>
      <c r="Q681" s="26"/>
      <c r="R681" s="2"/>
      <c r="S681" s="3"/>
      <c r="T681" s="3"/>
      <c r="U681" s="3"/>
      <c r="V681" s="26"/>
      <c r="W681" s="112"/>
      <c r="X681" s="26"/>
      <c r="Y681" s="31"/>
      <c r="Z681" s="100"/>
      <c r="AA681" s="307"/>
      <c r="AB681" s="307"/>
      <c r="AC681" s="98"/>
      <c r="AF681" s="98"/>
      <c r="CO681" s="98"/>
      <c r="CP681" s="98"/>
      <c r="CQ681" s="98"/>
      <c r="CR681" s="98"/>
      <c r="CS681" s="98"/>
      <c r="CT681" s="98"/>
      <c r="CU681" s="98"/>
      <c r="CV681" s="98"/>
      <c r="CW681" s="98"/>
      <c r="CX681" s="98"/>
      <c r="CY681" s="98"/>
      <c r="CZ681" s="98"/>
      <c r="DB681" s="98"/>
      <c r="DC681" s="98"/>
      <c r="DD681" s="98"/>
      <c r="DE681" s="98"/>
      <c r="DF681" s="98"/>
      <c r="DG681" s="98"/>
      <c r="DH681" s="98"/>
      <c r="DI681" s="98"/>
      <c r="DJ681" s="98"/>
      <c r="DK681" s="98"/>
      <c r="DL681" s="98"/>
      <c r="DM681" s="98"/>
      <c r="DN681" s="98"/>
      <c r="DO681" s="98"/>
      <c r="DP681" s="98"/>
      <c r="DQ681" s="98"/>
      <c r="DR681" s="98"/>
      <c r="DS681" s="98"/>
      <c r="DT681" s="98"/>
      <c r="DU681" s="98"/>
      <c r="DV681" s="98"/>
      <c r="DW681" s="98"/>
      <c r="DX681" s="98"/>
      <c r="DY681" s="98"/>
      <c r="DZ681" s="98"/>
      <c r="EA681" s="98"/>
      <c r="EB681" s="98"/>
      <c r="EC681" s="98"/>
      <c r="ED681" s="98"/>
      <c r="EE681" s="98"/>
      <c r="EF681" s="98"/>
      <c r="EG681" s="98"/>
      <c r="EH681" s="98"/>
      <c r="EI681" s="98"/>
      <c r="EJ681" s="98"/>
      <c r="EK681" s="98"/>
      <c r="EL681" s="98"/>
      <c r="EM681" s="98"/>
      <c r="EN681" s="98"/>
      <c r="EO681" s="98"/>
      <c r="EP681" s="98"/>
      <c r="EQ681" s="98"/>
      <c r="ER681" s="98"/>
      <c r="ES681" s="98"/>
      <c r="ET681" s="98"/>
      <c r="EU681" s="98"/>
      <c r="EV681" s="98"/>
      <c r="EW681" s="98"/>
      <c r="EX681" s="98"/>
      <c r="EY681" s="98"/>
      <c r="EZ681" s="98"/>
    </row>
    <row r="682" spans="1:159" x14ac:dyDescent="0.2">
      <c r="A682" s="243" t="s">
        <v>2699</v>
      </c>
      <c r="B682" s="309" t="s">
        <v>2700</v>
      </c>
      <c r="C682" s="303">
        <v>33971</v>
      </c>
      <c r="D682" s="138" t="s">
        <v>2701</v>
      </c>
      <c r="E682" s="100">
        <v>45376</v>
      </c>
      <c r="F682" s="70" t="s">
        <v>2730</v>
      </c>
      <c r="G682" s="293" t="s">
        <v>2731</v>
      </c>
      <c r="H682" s="299" t="s">
        <v>124</v>
      </c>
      <c r="I682" s="299" t="s">
        <v>843</v>
      </c>
      <c r="J682" s="330">
        <v>43573</v>
      </c>
      <c r="K682" s="330"/>
      <c r="L682" s="336">
        <v>41373</v>
      </c>
      <c r="M682" s="348">
        <v>43198</v>
      </c>
      <c r="N682" s="331"/>
      <c r="O682" s="315">
        <v>41806</v>
      </c>
      <c r="P682" s="316">
        <v>42536</v>
      </c>
      <c r="Q682" s="70"/>
      <c r="R682" s="11" t="s">
        <v>2575</v>
      </c>
      <c r="S682" s="10">
        <v>41806</v>
      </c>
      <c r="T682" s="10"/>
      <c r="U682" s="10"/>
      <c r="V682" s="70"/>
      <c r="W682" s="113" t="s">
        <v>2702</v>
      </c>
      <c r="X682" s="28" t="s">
        <v>3249</v>
      </c>
      <c r="Y682" s="27"/>
      <c r="Z682" s="31"/>
      <c r="AA682" s="309"/>
      <c r="AB682" s="309"/>
    </row>
    <row r="683" spans="1:159" x14ac:dyDescent="0.2">
      <c r="A683" s="226"/>
      <c r="B683" s="309"/>
      <c r="C683" s="303"/>
      <c r="D683" s="228"/>
      <c r="E683" s="100"/>
      <c r="F683" s="70"/>
      <c r="G683" s="293"/>
      <c r="H683" s="299"/>
      <c r="I683" s="299"/>
      <c r="J683" s="330"/>
      <c r="K683" s="330"/>
      <c r="L683" s="336"/>
      <c r="M683" s="348"/>
      <c r="N683" s="331"/>
      <c r="O683" s="315"/>
      <c r="P683" s="316"/>
      <c r="Q683" s="70"/>
      <c r="R683" s="11"/>
      <c r="S683" s="10"/>
      <c r="T683" s="10"/>
      <c r="U683" s="10"/>
      <c r="V683" s="70"/>
      <c r="W683" s="113"/>
      <c r="X683" s="28"/>
      <c r="Y683" s="27"/>
      <c r="Z683" s="31"/>
      <c r="AA683" s="309"/>
      <c r="AB683" s="309"/>
    </row>
    <row r="684" spans="1:159" x14ac:dyDescent="0.2">
      <c r="A684" s="11" t="s">
        <v>3174</v>
      </c>
      <c r="B684" s="307" t="s">
        <v>3175</v>
      </c>
      <c r="C684" s="304">
        <v>29958</v>
      </c>
      <c r="D684" s="138" t="s">
        <v>3179</v>
      </c>
      <c r="E684" s="31">
        <v>45594</v>
      </c>
      <c r="F684" s="26" t="s">
        <v>3176</v>
      </c>
      <c r="G684" s="292" t="s">
        <v>3177</v>
      </c>
      <c r="H684" s="301" t="s">
        <v>1193</v>
      </c>
      <c r="I684" s="301" t="s">
        <v>843</v>
      </c>
      <c r="J684" s="333">
        <v>43872</v>
      </c>
      <c r="K684" s="333"/>
      <c r="L684" s="336">
        <v>41887</v>
      </c>
      <c r="M684" s="337">
        <v>43712</v>
      </c>
      <c r="N684" s="331"/>
      <c r="O684" s="317">
        <v>42191</v>
      </c>
      <c r="P684" s="316">
        <v>42921</v>
      </c>
      <c r="Q684" s="71" t="s">
        <v>3180</v>
      </c>
      <c r="R684" s="2" t="s">
        <v>3181</v>
      </c>
      <c r="S684" s="3">
        <v>42191</v>
      </c>
      <c r="T684" s="3"/>
      <c r="U684" s="3"/>
      <c r="V684" s="26"/>
      <c r="W684" s="112" t="s">
        <v>3178</v>
      </c>
      <c r="X684" s="28" t="s">
        <v>3248</v>
      </c>
      <c r="Y684" s="31"/>
      <c r="Z684" s="31"/>
      <c r="AA684" s="307"/>
      <c r="AB684" s="307"/>
    </row>
    <row r="685" spans="1:159" x14ac:dyDescent="0.2">
      <c r="A685" s="11"/>
      <c r="B685" s="307"/>
      <c r="C685" s="304"/>
      <c r="D685" s="228"/>
      <c r="E685" s="31"/>
      <c r="F685" s="26"/>
      <c r="G685" s="292"/>
      <c r="H685" s="301"/>
      <c r="I685" s="301"/>
      <c r="J685" s="337"/>
      <c r="K685" s="337"/>
      <c r="L685" s="336"/>
      <c r="M685" s="337"/>
      <c r="N685" s="331"/>
      <c r="O685" s="317"/>
      <c r="P685" s="316"/>
      <c r="Q685" s="71"/>
      <c r="R685" s="2"/>
      <c r="S685" s="3"/>
      <c r="T685" s="3"/>
      <c r="U685" s="3"/>
      <c r="V685" s="26"/>
      <c r="W685" s="112"/>
      <c r="X685" s="70"/>
      <c r="Y685" s="31"/>
      <c r="Z685" s="100"/>
      <c r="AA685" s="307"/>
      <c r="AB685" s="307"/>
    </row>
    <row r="686" spans="1:159" x14ac:dyDescent="0.2">
      <c r="A686" s="11" t="s">
        <v>2857</v>
      </c>
      <c r="B686" s="309" t="s">
        <v>2863</v>
      </c>
      <c r="C686" s="303">
        <v>31084</v>
      </c>
      <c r="D686" s="138" t="s">
        <v>2858</v>
      </c>
      <c r="E686" s="100">
        <v>45481</v>
      </c>
      <c r="F686" s="70" t="s">
        <v>2860</v>
      </c>
      <c r="G686" s="297" t="s">
        <v>2861</v>
      </c>
      <c r="H686" s="299" t="s">
        <v>2812</v>
      </c>
      <c r="I686" s="299" t="s">
        <v>843</v>
      </c>
      <c r="J686" s="333">
        <v>43782</v>
      </c>
      <c r="K686" s="333"/>
      <c r="L686" s="331">
        <v>41712</v>
      </c>
      <c r="M686" s="333">
        <v>43538</v>
      </c>
      <c r="N686" s="300"/>
      <c r="O686" s="314">
        <v>41956</v>
      </c>
      <c r="P686" s="312">
        <v>42686</v>
      </c>
      <c r="Q686" s="70">
        <v>2008</v>
      </c>
      <c r="R686" s="11"/>
      <c r="S686" s="152">
        <v>41956</v>
      </c>
      <c r="T686" s="152"/>
      <c r="U686" s="152"/>
      <c r="V686" s="70"/>
      <c r="W686" s="113" t="s">
        <v>2859</v>
      </c>
      <c r="X686" s="242" t="s">
        <v>3216</v>
      </c>
      <c r="Y686" s="100"/>
      <c r="Z686" s="100"/>
      <c r="AA686" s="309"/>
      <c r="AB686" s="309"/>
    </row>
    <row r="687" spans="1:159" ht="12.75" x14ac:dyDescent="0.2">
      <c r="A687" s="11"/>
      <c r="B687" s="309"/>
      <c r="C687" s="303"/>
      <c r="D687" s="687" t="s">
        <v>2764</v>
      </c>
      <c r="E687" s="688"/>
      <c r="F687" s="70" t="s">
        <v>2862</v>
      </c>
      <c r="G687" s="297"/>
      <c r="H687" s="299"/>
      <c r="I687" s="299"/>
      <c r="J687" s="330"/>
      <c r="K687" s="330"/>
      <c r="L687" s="331"/>
      <c r="M687" s="333"/>
      <c r="N687" s="300"/>
      <c r="O687" s="314"/>
      <c r="P687" s="312"/>
      <c r="Q687" s="70"/>
      <c r="R687" s="11"/>
      <c r="S687" s="152"/>
      <c r="T687" s="152"/>
      <c r="U687" s="152"/>
      <c r="V687" s="70"/>
      <c r="W687" s="113"/>
      <c r="X687" s="242"/>
      <c r="Y687" s="100"/>
      <c r="Z687" s="31"/>
      <c r="AA687" s="309"/>
      <c r="AB687" s="309"/>
    </row>
    <row r="688" spans="1:159" ht="16.5" customHeight="1" x14ac:dyDescent="0.35">
      <c r="A688" s="252"/>
      <c r="B688" s="309"/>
      <c r="C688" s="303"/>
      <c r="D688" s="228"/>
      <c r="E688" s="100"/>
      <c r="F688" s="70"/>
      <c r="G688" s="294"/>
      <c r="H688" s="299"/>
      <c r="I688" s="299"/>
      <c r="J688" s="330"/>
      <c r="K688" s="330"/>
      <c r="L688" s="331"/>
      <c r="M688" s="348"/>
      <c r="N688" s="346"/>
      <c r="O688" s="315"/>
      <c r="P688" s="316"/>
      <c r="Q688" s="102"/>
      <c r="R688" s="11"/>
      <c r="S688" s="10"/>
      <c r="T688" s="10"/>
      <c r="U688" s="10"/>
      <c r="V688" s="70"/>
      <c r="W688" s="101"/>
      <c r="X688" s="28"/>
      <c r="Y688" s="100"/>
      <c r="Z688" s="229"/>
      <c r="AA688" s="309"/>
      <c r="AB688" s="309"/>
      <c r="AC688" s="122"/>
      <c r="AD688" s="98"/>
      <c r="AH688" s="98"/>
    </row>
    <row r="689" spans="1:160" ht="12.75" customHeight="1" x14ac:dyDescent="0.35">
      <c r="A689" s="252" t="s">
        <v>2474</v>
      </c>
      <c r="B689" s="309" t="s">
        <v>3119</v>
      </c>
      <c r="C689" s="303">
        <v>32821</v>
      </c>
      <c r="D689" s="138" t="s">
        <v>2382</v>
      </c>
      <c r="E689" s="100">
        <v>45061</v>
      </c>
      <c r="F689" s="70" t="s">
        <v>2686</v>
      </c>
      <c r="G689" s="293" t="s">
        <v>2687</v>
      </c>
      <c r="H689" s="299" t="s">
        <v>2688</v>
      </c>
      <c r="I689" s="299" t="s">
        <v>843</v>
      </c>
      <c r="J689" s="330">
        <v>43083</v>
      </c>
      <c r="K689" s="330"/>
      <c r="L689" s="331">
        <v>40712</v>
      </c>
      <c r="M689" s="348">
        <v>42539</v>
      </c>
      <c r="N689" s="346">
        <v>43118</v>
      </c>
      <c r="O689" s="318">
        <v>42161</v>
      </c>
      <c r="P689" s="316">
        <v>42526</v>
      </c>
      <c r="Q689" s="102" t="s">
        <v>1535</v>
      </c>
      <c r="R689" s="11" t="s">
        <v>2383</v>
      </c>
      <c r="S689" s="10">
        <v>41431</v>
      </c>
      <c r="T689" s="10"/>
      <c r="U689" s="10"/>
      <c r="V689" s="70"/>
      <c r="W689" s="101" t="s">
        <v>2384</v>
      </c>
      <c r="X689" s="28" t="s">
        <v>3190</v>
      </c>
      <c r="Y689" s="100"/>
      <c r="Z689" s="31"/>
      <c r="AA689" s="309"/>
      <c r="AB689" s="309"/>
      <c r="AC689" s="122"/>
      <c r="AD689" s="98"/>
      <c r="AH689" s="98"/>
    </row>
    <row r="690" spans="1:160" ht="19.5" customHeight="1" x14ac:dyDescent="0.35">
      <c r="A690" s="2"/>
      <c r="B690" s="20"/>
      <c r="J690" s="302"/>
      <c r="K690" s="302"/>
      <c r="L690" s="359"/>
      <c r="M690" s="302"/>
      <c r="N690" s="359"/>
      <c r="Q690" s="29"/>
      <c r="V690" s="29"/>
      <c r="W690" s="116"/>
      <c r="X690" s="183"/>
      <c r="Z690" s="100"/>
      <c r="AA690" s="14"/>
      <c r="AB690" s="14"/>
      <c r="CP690" s="98"/>
      <c r="CQ690" s="98"/>
      <c r="CR690" s="98"/>
      <c r="CS690" s="98"/>
      <c r="CT690" s="98"/>
      <c r="CU690" s="98"/>
      <c r="CV690" s="98"/>
      <c r="CW690" s="98"/>
      <c r="CX690" s="98"/>
    </row>
    <row r="691" spans="1:160" x14ac:dyDescent="0.2">
      <c r="A691" s="11" t="s">
        <v>1313</v>
      </c>
      <c r="B691" s="309" t="s">
        <v>558</v>
      </c>
      <c r="C691" s="303">
        <v>31182</v>
      </c>
      <c r="D691" s="138" t="s">
        <v>3038</v>
      </c>
      <c r="E691" s="100">
        <v>44646</v>
      </c>
      <c r="F691" s="70" t="s">
        <v>3039</v>
      </c>
      <c r="G691" s="294" t="s">
        <v>3040</v>
      </c>
      <c r="H691" s="301" t="s">
        <v>1314</v>
      </c>
      <c r="I691" s="301" t="s">
        <v>2369</v>
      </c>
      <c r="J691" s="330">
        <v>42817</v>
      </c>
      <c r="K691" s="330"/>
      <c r="L691" s="336">
        <v>41036</v>
      </c>
      <c r="M691" s="343">
        <v>42131</v>
      </c>
      <c r="N691" s="334">
        <v>42817</v>
      </c>
      <c r="O691" s="318">
        <v>42060</v>
      </c>
      <c r="P691" s="316">
        <v>42424</v>
      </c>
      <c r="Q691" s="70">
        <v>2007</v>
      </c>
      <c r="R691" s="11" t="s">
        <v>3041</v>
      </c>
      <c r="S691" s="10">
        <v>42060</v>
      </c>
      <c r="T691" s="10"/>
      <c r="U691" s="10"/>
      <c r="V691" s="70"/>
      <c r="W691" s="112" t="s">
        <v>3042</v>
      </c>
      <c r="X691" s="28" t="s">
        <v>3187</v>
      </c>
      <c r="Y691" s="100"/>
      <c r="Z691" s="31"/>
      <c r="AA691" s="309"/>
      <c r="AB691" s="309"/>
      <c r="AC691" s="98"/>
      <c r="AD691" s="98"/>
    </row>
    <row r="692" spans="1:160" x14ac:dyDescent="0.2">
      <c r="A692" s="2"/>
      <c r="B692" s="307"/>
      <c r="C692" s="305"/>
      <c r="D692" s="26"/>
      <c r="E692" s="31"/>
      <c r="F692" s="26"/>
      <c r="G692" s="292"/>
      <c r="H692" s="301"/>
      <c r="I692" s="301"/>
      <c r="J692" s="335"/>
      <c r="K692" s="335"/>
      <c r="L692" s="301"/>
      <c r="M692" s="343"/>
      <c r="N692" s="300"/>
      <c r="O692" s="318"/>
      <c r="P692" s="316"/>
      <c r="Q692" s="28"/>
      <c r="R692" s="2"/>
      <c r="S692" s="3"/>
      <c r="T692" s="3"/>
      <c r="U692" s="3"/>
      <c r="V692" s="26"/>
      <c r="W692" s="112"/>
      <c r="X692" s="26"/>
      <c r="Y692" s="31"/>
      <c r="Z692" s="229"/>
      <c r="AA692" s="307"/>
      <c r="AB692" s="307"/>
      <c r="AD692" s="98"/>
    </row>
    <row r="693" spans="1:160" ht="12.75" customHeight="1" x14ac:dyDescent="0.2">
      <c r="A693" s="2" t="s">
        <v>3008</v>
      </c>
      <c r="B693" s="307" t="s">
        <v>3009</v>
      </c>
      <c r="C693" s="304">
        <v>32270</v>
      </c>
      <c r="D693" s="259" t="s">
        <v>3010</v>
      </c>
      <c r="E693" s="31">
        <v>45018</v>
      </c>
      <c r="F693" s="26" t="s">
        <v>3011</v>
      </c>
      <c r="G693" s="292" t="s">
        <v>3012</v>
      </c>
      <c r="H693" s="301" t="s">
        <v>2812</v>
      </c>
      <c r="I693" s="301" t="s">
        <v>2369</v>
      </c>
      <c r="J693" s="335">
        <v>43859</v>
      </c>
      <c r="K693" s="335"/>
      <c r="L693" s="336">
        <v>41205</v>
      </c>
      <c r="M693" s="344">
        <v>42300</v>
      </c>
      <c r="N693" s="300"/>
      <c r="O693" s="318">
        <v>42039</v>
      </c>
      <c r="P693" s="316">
        <v>42769</v>
      </c>
      <c r="Q693" s="26"/>
      <c r="R693" s="2" t="s">
        <v>3013</v>
      </c>
      <c r="S693" s="3">
        <v>42039</v>
      </c>
      <c r="T693" s="3"/>
      <c r="U693" s="3"/>
      <c r="V693" s="26"/>
      <c r="W693" s="112" t="s">
        <v>3051</v>
      </c>
      <c r="X693" s="28" t="s">
        <v>3186</v>
      </c>
      <c r="Y693" s="31"/>
      <c r="Z693" s="31"/>
      <c r="AA693" s="307"/>
      <c r="AB693" s="307"/>
      <c r="AE693" s="93"/>
      <c r="AH693" s="98"/>
      <c r="BD693" s="98"/>
      <c r="BE693" s="98"/>
      <c r="BF693" s="98"/>
      <c r="BG693" s="98"/>
      <c r="BH693" s="98"/>
      <c r="BI693" s="98"/>
      <c r="BJ693" s="98"/>
      <c r="BK693" s="98"/>
      <c r="BL693" s="98"/>
      <c r="BO693" s="98"/>
      <c r="BP693" s="98"/>
      <c r="BQ693" s="98"/>
      <c r="BR693" s="98"/>
      <c r="BS693" s="98"/>
      <c r="BT693" s="98"/>
      <c r="BU693" s="98"/>
      <c r="FD693" s="98"/>
    </row>
    <row r="694" spans="1:160" ht="12.75" customHeight="1" x14ac:dyDescent="0.2">
      <c r="A694" s="2"/>
      <c r="B694" s="307"/>
      <c r="C694" s="304"/>
      <c r="D694" s="26"/>
      <c r="E694" s="31"/>
      <c r="F694" s="26"/>
      <c r="G694" s="292"/>
      <c r="H694" s="301"/>
      <c r="I694" s="301"/>
      <c r="J694" s="335"/>
      <c r="K694" s="335"/>
      <c r="L694" s="301"/>
      <c r="M694" s="344"/>
      <c r="N694" s="300"/>
      <c r="O694" s="318"/>
      <c r="P694" s="316"/>
      <c r="Q694" s="26"/>
      <c r="R694" s="2"/>
      <c r="S694" s="3"/>
      <c r="T694" s="3"/>
      <c r="U694" s="3"/>
      <c r="V694" s="26"/>
      <c r="W694" s="112"/>
      <c r="X694" s="26"/>
      <c r="Y694" s="31"/>
      <c r="Z694" s="229"/>
      <c r="AA694" s="307"/>
      <c r="AB694" s="307"/>
      <c r="AE694" s="93"/>
      <c r="AH694" s="98"/>
      <c r="BD694" s="98"/>
      <c r="BE694" s="98"/>
      <c r="BF694" s="98"/>
      <c r="BG694" s="98"/>
      <c r="BH694" s="98"/>
      <c r="BI694" s="98"/>
      <c r="BJ694" s="98"/>
      <c r="BK694" s="98"/>
      <c r="BL694" s="98"/>
      <c r="BO694" s="98"/>
      <c r="BP694" s="98"/>
      <c r="BQ694" s="98"/>
      <c r="BR694" s="98"/>
      <c r="BS694" s="98"/>
      <c r="BT694" s="98"/>
      <c r="BU694" s="98"/>
      <c r="FD694" s="98"/>
    </row>
    <row r="695" spans="1:160" x14ac:dyDescent="0.2">
      <c r="A695" s="2" t="s">
        <v>716</v>
      </c>
      <c r="B695" s="307" t="s">
        <v>717</v>
      </c>
      <c r="C695" s="304">
        <v>32048</v>
      </c>
      <c r="D695" s="138" t="s">
        <v>719</v>
      </c>
      <c r="E695" s="31">
        <v>44648</v>
      </c>
      <c r="F695" s="26" t="s">
        <v>2426</v>
      </c>
      <c r="G695" s="292" t="s">
        <v>2427</v>
      </c>
      <c r="H695" s="301" t="s">
        <v>1314</v>
      </c>
      <c r="I695" s="301" t="s">
        <v>843</v>
      </c>
      <c r="J695" s="341">
        <v>42838</v>
      </c>
      <c r="K695" s="341"/>
      <c r="L695" s="336">
        <v>42093</v>
      </c>
      <c r="M695" s="333">
        <v>43188</v>
      </c>
      <c r="N695" s="334">
        <v>43681</v>
      </c>
      <c r="O695" s="318">
        <v>41024</v>
      </c>
      <c r="P695" s="316">
        <v>42209</v>
      </c>
      <c r="Q695" s="26"/>
      <c r="R695" s="2" t="s">
        <v>1325</v>
      </c>
      <c r="S695" s="3">
        <v>41024</v>
      </c>
      <c r="T695" s="3"/>
      <c r="U695" s="3"/>
      <c r="V695" s="26" t="s">
        <v>1785</v>
      </c>
      <c r="W695" s="112" t="s">
        <v>718</v>
      </c>
      <c r="X695" s="28" t="s">
        <v>3185</v>
      </c>
      <c r="Y695" s="31"/>
      <c r="Z695" s="31"/>
      <c r="AA695" s="307"/>
      <c r="AB695" s="307"/>
    </row>
    <row r="696" spans="1:160" ht="27" x14ac:dyDescent="0.35">
      <c r="A696" s="2"/>
      <c r="B696" s="20"/>
      <c r="J696" s="302"/>
      <c r="K696" s="302"/>
      <c r="L696" s="359"/>
      <c r="M696" s="380"/>
      <c r="N696" s="381"/>
      <c r="O696" s="235"/>
      <c r="P696" s="235"/>
      <c r="Q696" s="29"/>
      <c r="V696" s="29"/>
      <c r="W696" s="116"/>
      <c r="X696" s="183"/>
      <c r="Z696" s="229"/>
      <c r="AA696" s="14"/>
      <c r="AB696" s="14"/>
      <c r="CP696" s="98"/>
      <c r="CQ696" s="98"/>
      <c r="CR696" s="98"/>
      <c r="CS696" s="98"/>
      <c r="CT696" s="98"/>
      <c r="CU696" s="98"/>
      <c r="CV696" s="98"/>
      <c r="CW696" s="98"/>
      <c r="CX696" s="98"/>
    </row>
    <row r="697" spans="1:160" x14ac:dyDescent="0.2">
      <c r="A697" s="11" t="s">
        <v>2360</v>
      </c>
      <c r="B697" s="307" t="s">
        <v>2361</v>
      </c>
      <c r="C697" s="304">
        <v>32580</v>
      </c>
      <c r="D697" s="138" t="s">
        <v>2362</v>
      </c>
      <c r="E697" s="31">
        <v>44633</v>
      </c>
      <c r="F697" s="26" t="s">
        <v>3120</v>
      </c>
      <c r="G697" s="293" t="s">
        <v>2963</v>
      </c>
      <c r="H697" s="301" t="s">
        <v>1828</v>
      </c>
      <c r="I697" s="301" t="s">
        <v>843</v>
      </c>
      <c r="J697" s="335">
        <v>42509</v>
      </c>
      <c r="K697" s="335"/>
      <c r="L697" s="336">
        <v>40392</v>
      </c>
      <c r="M697" s="344">
        <v>42218</v>
      </c>
      <c r="N697" s="334"/>
      <c r="O697" s="318">
        <v>41388</v>
      </c>
      <c r="P697" s="316">
        <v>42208</v>
      </c>
      <c r="Q697" s="28"/>
      <c r="R697" s="2" t="s">
        <v>2318</v>
      </c>
      <c r="S697" s="3">
        <v>41388</v>
      </c>
      <c r="T697" s="3"/>
      <c r="U697" s="3"/>
      <c r="V697" s="26"/>
      <c r="W697" s="112" t="s">
        <v>2363</v>
      </c>
      <c r="X697" s="28" t="s">
        <v>3184</v>
      </c>
      <c r="Y697" s="31"/>
      <c r="Z697" s="100"/>
      <c r="AA697" s="307"/>
      <c r="AB697" s="307"/>
      <c r="AC697" s="98"/>
      <c r="AD697" s="98"/>
    </row>
    <row r="698" spans="1:160" x14ac:dyDescent="0.2">
      <c r="A698" s="11"/>
      <c r="B698" s="307"/>
      <c r="C698" s="304"/>
      <c r="D698" s="138"/>
      <c r="E698" s="31"/>
      <c r="F698" s="26"/>
      <c r="G698" s="293"/>
      <c r="H698" s="301"/>
      <c r="I698" s="301"/>
      <c r="J698" s="335"/>
      <c r="K698" s="335"/>
      <c r="L698" s="336"/>
      <c r="M698" s="344"/>
      <c r="N698" s="334"/>
      <c r="O698" s="318"/>
      <c r="P698" s="316"/>
      <c r="Q698" s="28"/>
      <c r="R698" s="2"/>
      <c r="S698" s="3"/>
      <c r="T698" s="3"/>
      <c r="U698" s="3"/>
      <c r="V698" s="26"/>
      <c r="W698" s="112"/>
      <c r="X698" s="28"/>
      <c r="Y698" s="31"/>
      <c r="Z698" s="100"/>
      <c r="AA698" s="307"/>
      <c r="AB698" s="307"/>
      <c r="AC698" s="98"/>
      <c r="AD698" s="98"/>
    </row>
    <row r="699" spans="1:160" x14ac:dyDescent="0.2">
      <c r="A699" s="2" t="s">
        <v>2813</v>
      </c>
      <c r="B699" s="307" t="s">
        <v>2814</v>
      </c>
      <c r="C699" s="304">
        <v>32077</v>
      </c>
      <c r="D699" s="138" t="s">
        <v>2815</v>
      </c>
      <c r="E699" s="31">
        <v>45537</v>
      </c>
      <c r="F699" s="26" t="s">
        <v>2816</v>
      </c>
      <c r="G699" s="292" t="s">
        <v>2817</v>
      </c>
      <c r="H699" s="301" t="s">
        <v>1044</v>
      </c>
      <c r="I699" s="301" t="s">
        <v>999</v>
      </c>
      <c r="J699" s="337">
        <v>43726</v>
      </c>
      <c r="K699" s="337"/>
      <c r="L699" s="336">
        <v>41821</v>
      </c>
      <c r="M699" s="362">
        <v>43646</v>
      </c>
      <c r="N699" s="300"/>
      <c r="O699" s="318">
        <v>41919</v>
      </c>
      <c r="P699" s="316">
        <v>42649</v>
      </c>
      <c r="Q699" s="26"/>
      <c r="R699" s="2" t="s">
        <v>2818</v>
      </c>
      <c r="S699" s="3">
        <v>41919</v>
      </c>
      <c r="T699" s="3"/>
      <c r="U699" s="3"/>
      <c r="V699" s="26"/>
      <c r="W699" s="112" t="s">
        <v>2819</v>
      </c>
      <c r="X699" s="70" t="s">
        <v>3182</v>
      </c>
      <c r="Y699" s="31"/>
      <c r="Z699" s="31"/>
      <c r="AA699" s="307"/>
      <c r="AB699" s="307"/>
      <c r="AE699" s="98"/>
    </row>
    <row r="700" spans="1:160" x14ac:dyDescent="0.2">
      <c r="A700" s="2"/>
      <c r="B700" s="307"/>
      <c r="C700" s="304"/>
      <c r="D700" s="228"/>
      <c r="E700" s="31"/>
      <c r="F700" s="26"/>
      <c r="G700" s="292"/>
      <c r="H700" s="301"/>
      <c r="I700" s="301"/>
      <c r="J700" s="337"/>
      <c r="K700" s="337"/>
      <c r="L700" s="336"/>
      <c r="M700" s="362"/>
      <c r="N700" s="300"/>
      <c r="O700" s="318"/>
      <c r="P700" s="316"/>
      <c r="Q700" s="26"/>
      <c r="R700" s="2"/>
      <c r="S700" s="3"/>
      <c r="T700" s="3"/>
      <c r="U700" s="3"/>
      <c r="V700" s="26"/>
      <c r="W700" s="112"/>
      <c r="X700" s="70"/>
      <c r="Y700" s="31"/>
      <c r="Z700" s="31"/>
      <c r="AA700" s="307"/>
      <c r="AB700" s="307"/>
      <c r="AE700" s="98"/>
    </row>
    <row r="701" spans="1:160" x14ac:dyDescent="0.2">
      <c r="A701" s="11" t="s">
        <v>2407</v>
      </c>
      <c r="B701" s="309" t="s">
        <v>2408</v>
      </c>
      <c r="C701" s="303">
        <v>32086</v>
      </c>
      <c r="D701" s="138" t="s">
        <v>2533</v>
      </c>
      <c r="E701" s="100">
        <v>45265</v>
      </c>
      <c r="F701" s="70" t="s">
        <v>2504</v>
      </c>
      <c r="G701" s="294" t="s">
        <v>2505</v>
      </c>
      <c r="H701" s="299" t="s">
        <v>1109</v>
      </c>
      <c r="I701" s="299" t="s">
        <v>803</v>
      </c>
      <c r="J701" s="330">
        <v>42794</v>
      </c>
      <c r="K701" s="330"/>
      <c r="L701" s="336">
        <v>41948</v>
      </c>
      <c r="M701" s="344">
        <v>42312</v>
      </c>
      <c r="N701" s="334">
        <v>43223</v>
      </c>
      <c r="O701" s="318">
        <v>41459</v>
      </c>
      <c r="P701" s="316">
        <v>42188</v>
      </c>
      <c r="Q701" s="102"/>
      <c r="R701" s="11" t="s">
        <v>2409</v>
      </c>
      <c r="S701" s="10">
        <v>41459</v>
      </c>
      <c r="T701" s="10"/>
      <c r="U701" s="10"/>
      <c r="V701" s="70"/>
      <c r="W701" s="113" t="s">
        <v>2410</v>
      </c>
      <c r="X701" s="70" t="s">
        <v>2828</v>
      </c>
      <c r="Y701" s="100"/>
      <c r="Z701" s="31"/>
      <c r="AA701" s="309"/>
      <c r="AB701" s="309"/>
      <c r="AC701" s="98"/>
      <c r="AD701" s="98"/>
    </row>
    <row r="702" spans="1:160" x14ac:dyDescent="0.2">
      <c r="A702" s="2"/>
      <c r="B702" s="307"/>
      <c r="C702" s="304"/>
      <c r="D702" s="70"/>
      <c r="E702" s="31"/>
      <c r="F702" s="26"/>
      <c r="G702" s="292"/>
      <c r="H702" s="301"/>
      <c r="I702" s="301"/>
      <c r="J702" s="335"/>
      <c r="K702" s="335"/>
      <c r="L702" s="301"/>
      <c r="M702" s="344"/>
      <c r="N702" s="300"/>
      <c r="O702" s="318"/>
      <c r="P702" s="316"/>
      <c r="Q702" s="26"/>
      <c r="R702" s="2"/>
      <c r="S702" s="3"/>
      <c r="T702" s="3"/>
      <c r="U702" s="3"/>
      <c r="V702" s="26"/>
      <c r="W702" s="112"/>
      <c r="X702" s="26"/>
      <c r="Y702" s="31"/>
      <c r="Z702" s="31"/>
      <c r="AA702" s="307"/>
      <c r="AB702" s="307"/>
      <c r="BD702" s="98"/>
      <c r="BE702" s="98"/>
      <c r="BF702" s="98"/>
      <c r="BG702" s="98"/>
      <c r="BH702" s="98"/>
      <c r="BI702" s="98"/>
      <c r="BJ702" s="98"/>
      <c r="BK702" s="98"/>
      <c r="BL702" s="98"/>
      <c r="BM702" s="98"/>
      <c r="BN702" s="98"/>
      <c r="BO702" s="98"/>
      <c r="BP702" s="98"/>
      <c r="BQ702" s="98"/>
      <c r="BR702" s="98"/>
      <c r="BS702" s="98"/>
      <c r="BT702" s="98"/>
      <c r="BU702" s="98"/>
      <c r="CZ702" s="98"/>
      <c r="DA702" s="98"/>
      <c r="DG702" s="98"/>
    </row>
    <row r="703" spans="1:160" ht="12.75" customHeight="1" x14ac:dyDescent="0.2">
      <c r="A703" s="11" t="s">
        <v>1718</v>
      </c>
      <c r="B703" s="309" t="s">
        <v>1719</v>
      </c>
      <c r="C703" s="303">
        <v>30105</v>
      </c>
      <c r="D703" s="138" t="s">
        <v>1720</v>
      </c>
      <c r="E703" s="100">
        <v>44441</v>
      </c>
      <c r="F703" s="70" t="s">
        <v>2602</v>
      </c>
      <c r="G703" s="294" t="s">
        <v>2603</v>
      </c>
      <c r="H703" s="299" t="s">
        <v>838</v>
      </c>
      <c r="I703" s="299" t="s">
        <v>801</v>
      </c>
      <c r="J703" s="330">
        <v>42662</v>
      </c>
      <c r="K703" s="330"/>
      <c r="L703" s="331">
        <v>40856</v>
      </c>
      <c r="M703" s="344">
        <v>42682</v>
      </c>
      <c r="N703" s="334">
        <v>42887</v>
      </c>
      <c r="O703" s="318">
        <v>41947</v>
      </c>
      <c r="P703" s="316">
        <v>42311</v>
      </c>
      <c r="Q703" s="70">
        <v>2008.2012</v>
      </c>
      <c r="R703" s="11" t="s">
        <v>1326</v>
      </c>
      <c r="S703" s="10">
        <v>40851</v>
      </c>
      <c r="T703" s="10"/>
      <c r="U703" s="10"/>
      <c r="V703" s="70" t="s">
        <v>1785</v>
      </c>
      <c r="W703" s="113" t="s">
        <v>1977</v>
      </c>
      <c r="X703" s="28" t="s">
        <v>3154</v>
      </c>
      <c r="Y703" s="100"/>
      <c r="Z703" s="100"/>
      <c r="AA703" s="309"/>
      <c r="AB703" s="309"/>
      <c r="AC703" s="98"/>
      <c r="AD703" s="98"/>
    </row>
    <row r="704" spans="1:160" ht="12.75" customHeight="1" x14ac:dyDescent="0.2">
      <c r="A704" s="2"/>
      <c r="B704" s="307"/>
      <c r="C704" s="305"/>
      <c r="D704" s="26"/>
      <c r="E704" s="26"/>
      <c r="F704" s="26"/>
      <c r="G704" s="295"/>
      <c r="H704" s="301"/>
      <c r="I704" s="301"/>
      <c r="J704" s="351"/>
      <c r="K704" s="351"/>
      <c r="L704" s="301"/>
      <c r="M704" s="382"/>
      <c r="N704" s="300"/>
      <c r="O704" s="383"/>
      <c r="P704" s="384"/>
      <c r="Q704" s="26"/>
      <c r="R704" s="2"/>
      <c r="S704" s="2"/>
      <c r="T704" s="2"/>
      <c r="U704" s="2"/>
      <c r="V704" s="26"/>
      <c r="W704" s="112"/>
      <c r="X704" s="26"/>
      <c r="Y704" s="31"/>
      <c r="Z704" s="100"/>
      <c r="AA704" s="307"/>
      <c r="AB704" s="307"/>
      <c r="AD704" s="98"/>
    </row>
    <row r="705" spans="1:31" x14ac:dyDescent="0.2">
      <c r="A705" s="226" t="s">
        <v>2779</v>
      </c>
      <c r="B705" s="307" t="s">
        <v>2780</v>
      </c>
      <c r="C705" s="304">
        <v>25520</v>
      </c>
      <c r="D705" s="138" t="s">
        <v>2781</v>
      </c>
      <c r="E705" s="31">
        <v>43048</v>
      </c>
      <c r="F705" s="26" t="s">
        <v>3096</v>
      </c>
      <c r="G705" s="292" t="s">
        <v>3083</v>
      </c>
      <c r="H705" s="301" t="s">
        <v>986</v>
      </c>
      <c r="I705" s="301" t="s">
        <v>2782</v>
      </c>
      <c r="J705" s="337">
        <v>42579</v>
      </c>
      <c r="K705" s="337"/>
      <c r="L705" s="336">
        <v>41723</v>
      </c>
      <c r="M705" s="333">
        <v>42818</v>
      </c>
      <c r="N705" s="334"/>
      <c r="O705" s="318">
        <v>41883</v>
      </c>
      <c r="P705" s="316">
        <v>42247</v>
      </c>
      <c r="Q705" s="71"/>
      <c r="R705" s="2" t="s">
        <v>2783</v>
      </c>
      <c r="S705" s="3">
        <v>41883</v>
      </c>
      <c r="T705" s="3"/>
      <c r="U705" s="3"/>
      <c r="V705" s="26"/>
      <c r="W705" s="112" t="s">
        <v>2784</v>
      </c>
      <c r="X705" s="28" t="s">
        <v>3148</v>
      </c>
      <c r="Y705" s="31"/>
      <c r="Z705" s="31"/>
      <c r="AA705" s="307"/>
      <c r="AB705" s="307"/>
    </row>
    <row r="706" spans="1:31" x14ac:dyDescent="0.2">
      <c r="A706" s="11"/>
      <c r="B706" s="307"/>
      <c r="C706" s="304"/>
      <c r="D706" s="228"/>
      <c r="E706" s="31"/>
      <c r="F706" s="26"/>
      <c r="G706" s="292"/>
      <c r="H706" s="301"/>
      <c r="I706" s="301"/>
      <c r="J706" s="337"/>
      <c r="K706" s="337"/>
      <c r="L706" s="336"/>
      <c r="M706" s="333"/>
      <c r="N706" s="334"/>
      <c r="O706" s="318"/>
      <c r="P706" s="316"/>
      <c r="Q706" s="71"/>
      <c r="R706" s="2"/>
      <c r="S706" s="3"/>
      <c r="T706" s="3"/>
      <c r="U706" s="3"/>
      <c r="V706" s="26"/>
      <c r="W706" s="112"/>
      <c r="X706" s="28"/>
      <c r="Y706" s="31"/>
      <c r="Z706" s="31"/>
      <c r="AA706" s="307"/>
      <c r="AB706" s="307"/>
    </row>
    <row r="707" spans="1:31" x14ac:dyDescent="0.2">
      <c r="A707" s="11" t="s">
        <v>2959</v>
      </c>
      <c r="B707" s="309" t="s">
        <v>2960</v>
      </c>
      <c r="C707" s="303">
        <v>26861</v>
      </c>
      <c r="D707" s="138" t="s">
        <v>2961</v>
      </c>
      <c r="E707" s="100">
        <v>44384</v>
      </c>
      <c r="F707" s="70" t="s">
        <v>2962</v>
      </c>
      <c r="G707" s="294" t="s">
        <v>2963</v>
      </c>
      <c r="H707" s="299" t="s">
        <v>2964</v>
      </c>
      <c r="I707" s="299" t="s">
        <v>2965</v>
      </c>
      <c r="J707" s="330">
        <v>42291</v>
      </c>
      <c r="K707" s="330"/>
      <c r="L707" s="330">
        <v>41907</v>
      </c>
      <c r="M707" s="334">
        <v>43002</v>
      </c>
      <c r="N707" s="334">
        <v>43818</v>
      </c>
      <c r="O707" s="318">
        <v>42024</v>
      </c>
      <c r="P707" s="316">
        <v>42388</v>
      </c>
      <c r="Q707" s="102" t="s">
        <v>2966</v>
      </c>
      <c r="R707" s="11" t="s">
        <v>2967</v>
      </c>
      <c r="S707" s="10">
        <v>42024</v>
      </c>
      <c r="T707" s="10"/>
      <c r="U707" s="10"/>
      <c r="V707" s="70"/>
      <c r="W707" s="101" t="s">
        <v>2968</v>
      </c>
      <c r="X707" s="28" t="s">
        <v>3127</v>
      </c>
      <c r="Y707" s="100"/>
      <c r="Z707" s="31"/>
      <c r="AA707" s="309"/>
      <c r="AB707" s="309"/>
    </row>
    <row r="708" spans="1:31" x14ac:dyDescent="0.2">
      <c r="A708" s="11"/>
      <c r="B708" s="309"/>
      <c r="C708" s="303"/>
      <c r="D708" s="228"/>
      <c r="E708" s="100"/>
      <c r="F708" s="70"/>
      <c r="G708" s="294"/>
      <c r="H708" s="299"/>
      <c r="I708" s="299"/>
      <c r="J708" s="330"/>
      <c r="K708" s="330"/>
      <c r="L708" s="336"/>
      <c r="M708" s="344"/>
      <c r="N708" s="334"/>
      <c r="O708" s="318"/>
      <c r="P708" s="316"/>
      <c r="Q708" s="102"/>
      <c r="R708" s="11"/>
      <c r="S708" s="10"/>
      <c r="T708" s="10"/>
      <c r="U708" s="10"/>
      <c r="V708" s="70"/>
      <c r="W708" s="113"/>
      <c r="X708" s="70"/>
      <c r="Y708" s="100"/>
      <c r="Z708" s="100"/>
      <c r="AA708" s="309"/>
      <c r="AB708" s="309"/>
    </row>
    <row r="709" spans="1:31" x14ac:dyDescent="0.2">
      <c r="A709" s="2" t="s">
        <v>1239</v>
      </c>
      <c r="B709" s="307" t="s">
        <v>1240</v>
      </c>
      <c r="C709" s="304">
        <v>25513</v>
      </c>
      <c r="D709" s="138" t="s">
        <v>181</v>
      </c>
      <c r="E709" s="31">
        <v>44242</v>
      </c>
      <c r="F709" s="26" t="s">
        <v>2769</v>
      </c>
      <c r="G709" s="292" t="s">
        <v>2770</v>
      </c>
      <c r="H709" s="301" t="s">
        <v>1015</v>
      </c>
      <c r="I709" s="301" t="s">
        <v>999</v>
      </c>
      <c r="J709" s="337">
        <v>43481</v>
      </c>
      <c r="K709" s="337"/>
      <c r="L709" s="336">
        <v>40588</v>
      </c>
      <c r="M709" s="362">
        <v>43662</v>
      </c>
      <c r="N709" s="300"/>
      <c r="O709" s="318">
        <v>41770</v>
      </c>
      <c r="P709" s="316">
        <v>42134</v>
      </c>
      <c r="Q709" s="26"/>
      <c r="R709" s="2" t="s">
        <v>1331</v>
      </c>
      <c r="S709" s="3">
        <v>39944</v>
      </c>
      <c r="T709" s="3"/>
      <c r="U709" s="3"/>
      <c r="V709" s="26" t="s">
        <v>1783</v>
      </c>
      <c r="W709" s="369" t="s">
        <v>3122</v>
      </c>
      <c r="X709" s="28" t="s">
        <v>3124</v>
      </c>
      <c r="Y709" s="31"/>
      <c r="Z709" s="100"/>
      <c r="AA709" s="307"/>
      <c r="AB709" s="307"/>
      <c r="AE709" s="98"/>
    </row>
    <row r="710" spans="1:31" x14ac:dyDescent="0.2">
      <c r="A710" s="2"/>
      <c r="B710" s="307"/>
      <c r="C710" s="304"/>
      <c r="D710" s="228"/>
      <c r="E710" s="31"/>
      <c r="F710" s="26"/>
      <c r="G710" s="292"/>
      <c r="H710" s="301"/>
      <c r="I710" s="301"/>
      <c r="J710" s="337"/>
      <c r="K710" s="337"/>
      <c r="L710" s="336"/>
      <c r="M710" s="362"/>
      <c r="N710" s="300"/>
      <c r="O710" s="318"/>
      <c r="P710" s="316"/>
      <c r="Q710" s="26"/>
      <c r="R710" s="2"/>
      <c r="S710" s="3"/>
      <c r="T710" s="3"/>
      <c r="U710" s="3"/>
      <c r="V710" s="26"/>
      <c r="W710" s="369"/>
      <c r="X710" s="70"/>
      <c r="Y710" s="31"/>
      <c r="Z710" s="31"/>
      <c r="AA710" s="307"/>
      <c r="AB710" s="307"/>
      <c r="AE710" s="98"/>
    </row>
    <row r="711" spans="1:31" x14ac:dyDescent="0.2">
      <c r="A711" s="2" t="s">
        <v>3052</v>
      </c>
      <c r="B711" s="307" t="s">
        <v>3053</v>
      </c>
      <c r="C711" s="304">
        <v>25475</v>
      </c>
      <c r="D711" s="138" t="s">
        <v>3054</v>
      </c>
      <c r="E711" s="31">
        <v>45691</v>
      </c>
      <c r="F711" s="26" t="s">
        <v>3055</v>
      </c>
      <c r="G711" s="292" t="s">
        <v>3056</v>
      </c>
      <c r="H711" s="301" t="s">
        <v>877</v>
      </c>
      <c r="I711" s="301" t="s">
        <v>801</v>
      </c>
      <c r="J711" s="341">
        <v>43872</v>
      </c>
      <c r="K711" s="341"/>
      <c r="L711" s="336">
        <v>40282</v>
      </c>
      <c r="M711" s="333">
        <v>42107</v>
      </c>
      <c r="N711" s="334">
        <v>43881</v>
      </c>
      <c r="O711" s="318">
        <v>42073</v>
      </c>
      <c r="P711" s="316">
        <v>42803</v>
      </c>
      <c r="Q711" s="26">
        <v>2000</v>
      </c>
      <c r="R711" s="2" t="s">
        <v>3057</v>
      </c>
      <c r="S711" s="3">
        <v>42073</v>
      </c>
      <c r="T711" s="3"/>
      <c r="U711" s="3"/>
      <c r="V711" s="26"/>
      <c r="W711" s="112" t="s">
        <v>3121</v>
      </c>
      <c r="X711" s="28" t="s">
        <v>3123</v>
      </c>
      <c r="Y711" s="31"/>
      <c r="Z711" s="229"/>
      <c r="AA711" s="307"/>
      <c r="AB711" s="307"/>
    </row>
    <row r="712" spans="1:31" x14ac:dyDescent="0.2">
      <c r="A712" s="2"/>
      <c r="B712" s="307"/>
      <c r="C712" s="304"/>
      <c r="D712" s="228"/>
      <c r="E712" s="31"/>
      <c r="F712" s="26"/>
      <c r="G712" s="292"/>
      <c r="H712" s="301"/>
      <c r="I712" s="301"/>
      <c r="J712" s="341"/>
      <c r="K712" s="341"/>
      <c r="L712" s="336"/>
      <c r="M712" s="333"/>
      <c r="N712" s="300"/>
      <c r="O712" s="318"/>
      <c r="P712" s="316"/>
      <c r="Q712" s="26"/>
      <c r="R712" s="2"/>
      <c r="S712" s="3"/>
      <c r="T712" s="3"/>
      <c r="U712" s="3"/>
      <c r="V712" s="26"/>
      <c r="W712" s="112"/>
      <c r="X712" s="70"/>
      <c r="Y712" s="31"/>
      <c r="Z712" s="31"/>
      <c r="AA712" s="307"/>
      <c r="AB712" s="307"/>
    </row>
    <row r="713" spans="1:31" ht="11.25" customHeight="1" x14ac:dyDescent="0.2">
      <c r="A713" s="2" t="s">
        <v>2612</v>
      </c>
      <c r="B713" s="307" t="s">
        <v>2613</v>
      </c>
      <c r="C713" s="304">
        <v>30562</v>
      </c>
      <c r="D713" s="138" t="s">
        <v>2614</v>
      </c>
      <c r="E713" s="31">
        <v>45387</v>
      </c>
      <c r="F713" s="26" t="s">
        <v>2615</v>
      </c>
      <c r="G713" s="292" t="s">
        <v>2616</v>
      </c>
      <c r="H713" s="301" t="s">
        <v>2617</v>
      </c>
      <c r="I713" s="301" t="s">
        <v>803</v>
      </c>
      <c r="J713" s="330">
        <v>43524</v>
      </c>
      <c r="K713" s="330"/>
      <c r="L713" s="336">
        <v>41090</v>
      </c>
      <c r="M713" s="344">
        <v>42184</v>
      </c>
      <c r="N713" s="334"/>
      <c r="O713" s="318">
        <v>41739</v>
      </c>
      <c r="P713" s="316">
        <v>42469</v>
      </c>
      <c r="Q713" s="26">
        <v>2004</v>
      </c>
      <c r="R713" s="2" t="s">
        <v>2618</v>
      </c>
      <c r="S713" s="3">
        <v>41739</v>
      </c>
      <c r="T713" s="3"/>
      <c r="U713" s="3"/>
      <c r="V713" s="26"/>
      <c r="W713" s="112" t="s">
        <v>2619</v>
      </c>
      <c r="X713" s="28" t="s">
        <v>3114</v>
      </c>
      <c r="Y713" s="31"/>
      <c r="Z713" s="100"/>
      <c r="AA713" s="307"/>
      <c r="AB713" s="307"/>
    </row>
    <row r="714" spans="1:31" ht="11.25" customHeight="1" x14ac:dyDescent="0.2">
      <c r="A714" s="2"/>
      <c r="B714" s="307"/>
      <c r="C714" s="304"/>
      <c r="D714" s="228"/>
      <c r="E714" s="31"/>
      <c r="F714" s="26"/>
      <c r="G714" s="292"/>
      <c r="H714" s="301"/>
      <c r="I714" s="301"/>
      <c r="J714" s="330"/>
      <c r="K714" s="330"/>
      <c r="L714" s="301"/>
      <c r="M714" s="344"/>
      <c r="N714" s="334"/>
      <c r="O714" s="318"/>
      <c r="P714" s="316"/>
      <c r="Q714" s="26"/>
      <c r="R714" s="2"/>
      <c r="S714" s="3"/>
      <c r="T714" s="3"/>
      <c r="U714" s="3"/>
      <c r="V714" s="26"/>
      <c r="W714" s="112"/>
      <c r="X714" s="26"/>
      <c r="Y714" s="31"/>
      <c r="Z714" s="31"/>
      <c r="AA714" s="307"/>
      <c r="AB714" s="307"/>
      <c r="AE714" s="98"/>
    </row>
    <row r="715" spans="1:31" x14ac:dyDescent="0.2">
      <c r="A715" s="2" t="s">
        <v>1187</v>
      </c>
      <c r="B715" s="307" t="s">
        <v>1188</v>
      </c>
      <c r="C715" s="304">
        <v>24843</v>
      </c>
      <c r="D715" s="138" t="s">
        <v>192</v>
      </c>
      <c r="E715" s="27">
        <v>43955</v>
      </c>
      <c r="F715" s="26" t="s">
        <v>3046</v>
      </c>
      <c r="G715" s="292" t="s">
        <v>3030</v>
      </c>
      <c r="H715" s="301" t="s">
        <v>1109</v>
      </c>
      <c r="I715" s="301" t="s">
        <v>803</v>
      </c>
      <c r="J715" s="330">
        <v>42781</v>
      </c>
      <c r="K715" s="330"/>
      <c r="L715" s="301"/>
      <c r="M715" s="344">
        <v>43121</v>
      </c>
      <c r="N715" s="334"/>
      <c r="O715" s="318">
        <v>42073</v>
      </c>
      <c r="P715" s="316">
        <v>42438</v>
      </c>
      <c r="Q715" s="26"/>
      <c r="R715" s="2" t="s">
        <v>1324</v>
      </c>
      <c r="S715" s="3">
        <v>39882</v>
      </c>
      <c r="T715" s="3"/>
      <c r="U715" s="3"/>
      <c r="V715" s="26" t="s">
        <v>1783</v>
      </c>
      <c r="W715" s="112" t="s">
        <v>3</v>
      </c>
      <c r="X715" s="28" t="s">
        <v>3113</v>
      </c>
      <c r="Y715" s="31"/>
      <c r="Z715" s="229"/>
      <c r="AA715" s="307"/>
      <c r="AB715" s="307"/>
      <c r="AE715" s="98"/>
    </row>
    <row r="716" spans="1:31" x14ac:dyDescent="0.2">
      <c r="A716" s="2"/>
      <c r="B716" s="307"/>
      <c r="C716" s="304"/>
      <c r="D716" s="138"/>
      <c r="E716" s="27"/>
      <c r="F716" s="26"/>
      <c r="G716" s="292"/>
      <c r="H716" s="301"/>
      <c r="I716" s="301"/>
      <c r="J716" s="330"/>
      <c r="K716" s="330"/>
      <c r="L716" s="301"/>
      <c r="M716" s="344"/>
      <c r="N716" s="334"/>
      <c r="O716" s="318"/>
      <c r="P716" s="316"/>
      <c r="Q716" s="26"/>
      <c r="R716" s="2"/>
      <c r="S716" s="3"/>
      <c r="T716" s="3"/>
      <c r="U716" s="3"/>
      <c r="V716" s="26"/>
      <c r="W716" s="112"/>
      <c r="X716" s="28"/>
      <c r="Y716" s="31"/>
      <c r="Z716" s="31"/>
      <c r="AA716" s="307"/>
      <c r="AB716" s="307"/>
      <c r="AE716" s="98"/>
    </row>
    <row r="717" spans="1:31" x14ac:dyDescent="0.2">
      <c r="A717" s="11" t="s">
        <v>2914</v>
      </c>
      <c r="B717" s="307" t="s">
        <v>2915</v>
      </c>
      <c r="C717" s="304">
        <v>23091</v>
      </c>
      <c r="D717" s="138" t="s">
        <v>2917</v>
      </c>
      <c r="E717" s="31">
        <v>44250</v>
      </c>
      <c r="F717" s="26" t="s">
        <v>2918</v>
      </c>
      <c r="G717" s="293" t="s">
        <v>2919</v>
      </c>
      <c r="H717" s="301" t="s">
        <v>1603</v>
      </c>
      <c r="I717" s="301" t="s">
        <v>845</v>
      </c>
      <c r="J717" s="335">
        <v>43082</v>
      </c>
      <c r="K717" s="335"/>
      <c r="L717" s="336">
        <v>41010</v>
      </c>
      <c r="M717" s="344">
        <v>42105</v>
      </c>
      <c r="N717" s="334"/>
      <c r="O717" s="318">
        <v>41995</v>
      </c>
      <c r="P717" s="316">
        <v>42359</v>
      </c>
      <c r="Q717" s="28"/>
      <c r="R717" s="2" t="s">
        <v>2916</v>
      </c>
      <c r="S717" s="3">
        <v>41995</v>
      </c>
      <c r="T717" s="3"/>
      <c r="U717" s="3"/>
      <c r="V717" s="26"/>
      <c r="W717" s="112" t="s">
        <v>2920</v>
      </c>
      <c r="X717" s="28"/>
      <c r="Y717" s="31"/>
      <c r="Z717" s="229"/>
      <c r="AA717" s="307"/>
      <c r="AB717" s="307"/>
      <c r="AC717" s="98"/>
      <c r="AD717" s="98"/>
    </row>
    <row r="718" spans="1:31" x14ac:dyDescent="0.2">
      <c r="A718" s="11"/>
      <c r="B718" s="307"/>
      <c r="C718" s="304"/>
      <c r="D718" s="228"/>
      <c r="E718" s="31"/>
      <c r="F718" s="26"/>
      <c r="G718" s="293"/>
      <c r="H718" s="301"/>
      <c r="I718" s="301"/>
      <c r="J718" s="335"/>
      <c r="K718" s="335"/>
      <c r="L718" s="301"/>
      <c r="M718" s="344"/>
      <c r="N718" s="334"/>
      <c r="O718" s="318"/>
      <c r="P718" s="316"/>
      <c r="Q718" s="28"/>
      <c r="R718" s="2"/>
      <c r="S718" s="3"/>
      <c r="T718" s="3"/>
      <c r="U718" s="3"/>
      <c r="V718" s="26"/>
      <c r="W718" s="112"/>
      <c r="X718" s="28"/>
      <c r="Y718" s="31"/>
      <c r="Z718" s="31"/>
      <c r="AA718" s="307"/>
      <c r="AB718" s="307"/>
      <c r="AC718" s="98"/>
      <c r="AD718" s="98"/>
    </row>
    <row r="719" spans="1:31" s="235" customFormat="1" x14ac:dyDescent="0.2">
      <c r="A719" s="226" t="s">
        <v>2947</v>
      </c>
      <c r="B719" s="378" t="s">
        <v>2948</v>
      </c>
      <c r="C719" s="281">
        <v>27068</v>
      </c>
      <c r="D719" s="228" t="s">
        <v>2949</v>
      </c>
      <c r="E719" s="229">
        <v>44476</v>
      </c>
      <c r="F719" s="228" t="s">
        <v>2950</v>
      </c>
      <c r="G719" s="293" t="s">
        <v>2951</v>
      </c>
      <c r="H719" s="300" t="s">
        <v>842</v>
      </c>
      <c r="I719" s="300" t="s">
        <v>2369</v>
      </c>
      <c r="J719" s="333">
        <v>43846</v>
      </c>
      <c r="K719" s="333"/>
      <c r="L719" s="334">
        <v>41961</v>
      </c>
      <c r="M719" s="344">
        <v>43056</v>
      </c>
      <c r="N719" s="334">
        <v>43247</v>
      </c>
      <c r="O719" s="318">
        <v>42018</v>
      </c>
      <c r="P719" s="316">
        <v>42382</v>
      </c>
      <c r="Q719" s="228" t="s">
        <v>2952</v>
      </c>
      <c r="R719" s="226" t="s">
        <v>2953</v>
      </c>
      <c r="S719" s="231">
        <v>42018</v>
      </c>
      <c r="T719" s="231"/>
      <c r="U719" s="231"/>
      <c r="V719" s="228"/>
      <c r="W719" s="233" t="s">
        <v>2954</v>
      </c>
      <c r="X719" s="28" t="s">
        <v>3102</v>
      </c>
      <c r="Y719" s="229"/>
      <c r="Z719" s="229"/>
      <c r="AA719" s="378"/>
      <c r="AB719" s="378"/>
    </row>
    <row r="720" spans="1:31" x14ac:dyDescent="0.2">
      <c r="A720" s="226"/>
      <c r="B720" s="307"/>
      <c r="C720" s="304"/>
      <c r="D720" s="70"/>
      <c r="E720" s="27"/>
      <c r="F720" s="26"/>
      <c r="G720" s="292"/>
      <c r="H720" s="301"/>
      <c r="I720" s="301"/>
      <c r="J720" s="337"/>
      <c r="K720" s="337"/>
      <c r="L720" s="336"/>
      <c r="M720" s="344"/>
      <c r="N720" s="300"/>
      <c r="O720" s="318"/>
      <c r="P720" s="316"/>
      <c r="Q720" s="26"/>
      <c r="R720" s="2"/>
      <c r="S720" s="3"/>
      <c r="T720" s="3"/>
      <c r="U720" s="3"/>
      <c r="V720" s="26"/>
      <c r="W720" s="112"/>
      <c r="X720" s="26"/>
      <c r="Y720" s="31"/>
      <c r="Z720" s="100"/>
      <c r="AA720" s="307"/>
      <c r="AB720" s="307"/>
      <c r="AD720" s="98"/>
    </row>
    <row r="721" spans="1:160" x14ac:dyDescent="0.2">
      <c r="A721" s="2" t="s">
        <v>2935</v>
      </c>
      <c r="B721" s="307" t="s">
        <v>2906</v>
      </c>
      <c r="C721" s="304">
        <v>22583</v>
      </c>
      <c r="D721" s="138" t="s">
        <v>2907</v>
      </c>
      <c r="E721" s="27">
        <v>44237</v>
      </c>
      <c r="F721" s="26" t="s">
        <v>2908</v>
      </c>
      <c r="G721" s="292" t="s">
        <v>2909</v>
      </c>
      <c r="H721" s="301" t="s">
        <v>2910</v>
      </c>
      <c r="I721" s="299" t="s">
        <v>2888</v>
      </c>
      <c r="J721" s="330">
        <v>42467</v>
      </c>
      <c r="K721" s="330"/>
      <c r="L721" s="336">
        <v>41206</v>
      </c>
      <c r="M721" s="344">
        <v>42301</v>
      </c>
      <c r="N721" s="334" t="s">
        <v>2911</v>
      </c>
      <c r="O721" s="318">
        <v>41995</v>
      </c>
      <c r="P721" s="316">
        <v>42359</v>
      </c>
      <c r="Q721" s="26"/>
      <c r="R721" s="2" t="s">
        <v>2912</v>
      </c>
      <c r="S721" s="3">
        <v>41995</v>
      </c>
      <c r="T721" s="3"/>
      <c r="U721" s="3"/>
      <c r="V721" s="26"/>
      <c r="W721" s="112" t="s">
        <v>2913</v>
      </c>
      <c r="X721" s="28" t="s">
        <v>3099</v>
      </c>
      <c r="Y721" s="31"/>
      <c r="Z721" s="100"/>
      <c r="AA721" s="307"/>
      <c r="AB721" s="307"/>
      <c r="AE721" s="98"/>
    </row>
    <row r="722" spans="1:160" x14ac:dyDescent="0.2">
      <c r="A722" s="2"/>
      <c r="B722" s="307"/>
      <c r="C722" s="304"/>
      <c r="D722" s="228"/>
      <c r="E722" s="27"/>
      <c r="F722" s="26"/>
      <c r="G722" s="292"/>
      <c r="H722" s="301"/>
      <c r="I722" s="301"/>
      <c r="J722" s="330"/>
      <c r="K722" s="330"/>
      <c r="L722" s="301"/>
      <c r="M722" s="344"/>
      <c r="N722" s="334"/>
      <c r="O722" s="318"/>
      <c r="P722" s="316"/>
      <c r="Q722" s="26"/>
      <c r="R722" s="2"/>
      <c r="S722" s="3"/>
      <c r="T722" s="3"/>
      <c r="U722" s="3"/>
      <c r="V722" s="26"/>
      <c r="W722" s="112"/>
      <c r="X722" s="228"/>
      <c r="Y722" s="31"/>
      <c r="Z722" s="31"/>
      <c r="AA722" s="307"/>
      <c r="AB722" s="307"/>
      <c r="AE722" s="98"/>
    </row>
    <row r="723" spans="1:160" ht="12.75" customHeight="1" x14ac:dyDescent="0.2">
      <c r="A723" s="11" t="s">
        <v>2969</v>
      </c>
      <c r="B723" s="309" t="s">
        <v>2970</v>
      </c>
      <c r="C723" s="303">
        <v>23368</v>
      </c>
      <c r="D723" s="138" t="s">
        <v>2971</v>
      </c>
      <c r="E723" s="100">
        <v>44642</v>
      </c>
      <c r="F723" s="70" t="s">
        <v>2972</v>
      </c>
      <c r="G723" s="294" t="s">
        <v>2973</v>
      </c>
      <c r="H723" s="299" t="s">
        <v>2974</v>
      </c>
      <c r="I723" s="299" t="s">
        <v>1352</v>
      </c>
      <c r="J723" s="330">
        <v>42852</v>
      </c>
      <c r="K723" s="330"/>
      <c r="L723" s="331">
        <v>41086</v>
      </c>
      <c r="M723" s="344">
        <v>42181</v>
      </c>
      <c r="N723" s="334"/>
      <c r="O723" s="318">
        <v>42024</v>
      </c>
      <c r="P723" s="316">
        <v>42388</v>
      </c>
      <c r="Q723" s="70"/>
      <c r="R723" s="11" t="s">
        <v>2975</v>
      </c>
      <c r="S723" s="10">
        <v>42024</v>
      </c>
      <c r="T723" s="10"/>
      <c r="U723" s="10"/>
      <c r="V723" s="70"/>
      <c r="W723" s="113" t="s">
        <v>2976</v>
      </c>
      <c r="X723" s="28" t="s">
        <v>3095</v>
      </c>
      <c r="Y723" s="100"/>
      <c r="Z723" s="31"/>
      <c r="AA723" s="309"/>
      <c r="AB723" s="309"/>
      <c r="AC723" s="98"/>
      <c r="AD723" s="98"/>
      <c r="AI723" s="98"/>
      <c r="AJ723" s="98"/>
    </row>
    <row r="724" spans="1:160" ht="12.75" customHeight="1" x14ac:dyDescent="0.2">
      <c r="A724" s="11"/>
      <c r="B724" s="309"/>
      <c r="C724" s="303"/>
      <c r="D724" s="228"/>
      <c r="E724" s="100"/>
      <c r="F724" s="70"/>
      <c r="G724" s="294"/>
      <c r="H724" s="299"/>
      <c r="I724" s="299"/>
      <c r="J724" s="330"/>
      <c r="K724" s="330"/>
      <c r="L724" s="331"/>
      <c r="M724" s="344"/>
      <c r="N724" s="334"/>
      <c r="O724" s="318"/>
      <c r="P724" s="316"/>
      <c r="Q724" s="70"/>
      <c r="R724" s="11"/>
      <c r="S724" s="10"/>
      <c r="T724" s="10"/>
      <c r="U724" s="10"/>
      <c r="V724" s="70"/>
      <c r="W724" s="113"/>
      <c r="X724" s="70"/>
      <c r="Y724" s="100"/>
      <c r="Z724" s="31"/>
      <c r="AA724" s="309"/>
      <c r="AB724" s="309"/>
      <c r="AC724" s="98"/>
      <c r="AD724" s="98"/>
      <c r="AI724" s="98"/>
      <c r="AJ724" s="98"/>
    </row>
    <row r="725" spans="1:160" ht="12.75" customHeight="1" x14ac:dyDescent="0.2">
      <c r="A725" s="7" t="s">
        <v>293</v>
      </c>
      <c r="B725" s="307" t="s">
        <v>294</v>
      </c>
      <c r="C725" s="304">
        <v>24362</v>
      </c>
      <c r="D725" s="138" t="s">
        <v>295</v>
      </c>
      <c r="E725" s="31">
        <v>44230</v>
      </c>
      <c r="F725" s="26" t="s">
        <v>2491</v>
      </c>
      <c r="G725" s="292" t="s">
        <v>2492</v>
      </c>
      <c r="H725" s="301" t="s">
        <v>1295</v>
      </c>
      <c r="I725" s="301" t="s">
        <v>843</v>
      </c>
      <c r="J725" s="333">
        <v>43242</v>
      </c>
      <c r="K725" s="333"/>
      <c r="L725" s="336"/>
      <c r="M725" s="344">
        <v>43612</v>
      </c>
      <c r="N725" s="385"/>
      <c r="O725" s="318">
        <v>40623</v>
      </c>
      <c r="P725" s="316">
        <v>42083</v>
      </c>
      <c r="Q725" s="26">
        <v>2006</v>
      </c>
      <c r="R725" s="2" t="s">
        <v>296</v>
      </c>
      <c r="S725" s="3">
        <v>40623</v>
      </c>
      <c r="T725" s="3"/>
      <c r="U725" s="3"/>
      <c r="V725" s="26" t="s">
        <v>1783</v>
      </c>
      <c r="W725" s="112" t="s">
        <v>1269</v>
      </c>
      <c r="X725" s="28" t="s">
        <v>3084</v>
      </c>
      <c r="Y725" s="31"/>
      <c r="Z725" s="31"/>
      <c r="AA725" s="307"/>
      <c r="AB725" s="307"/>
      <c r="FD725" s="93"/>
    </row>
    <row r="726" spans="1:160" ht="12.75" customHeight="1" x14ac:dyDescent="0.2">
      <c r="A726" s="226"/>
      <c r="B726" s="378"/>
      <c r="C726" s="281"/>
      <c r="D726" s="228"/>
      <c r="E726" s="229"/>
      <c r="F726" s="26"/>
      <c r="G726" s="292"/>
      <c r="H726" s="301"/>
      <c r="I726" s="301"/>
      <c r="J726" s="333"/>
      <c r="K726" s="333"/>
      <c r="L726" s="336"/>
      <c r="M726" s="344"/>
      <c r="N726" s="385"/>
      <c r="O726" s="318"/>
      <c r="P726" s="316"/>
      <c r="Q726" s="26"/>
      <c r="R726" s="2"/>
      <c r="S726" s="3"/>
      <c r="T726" s="3"/>
      <c r="U726" s="3"/>
      <c r="V726" s="26"/>
      <c r="W726" s="112"/>
      <c r="X726" s="26"/>
      <c r="Y726" s="31"/>
      <c r="Z726" s="100"/>
      <c r="AA726" s="378"/>
      <c r="AB726" s="378"/>
      <c r="FD726" s="93"/>
    </row>
    <row r="727" spans="1:160" x14ac:dyDescent="0.2">
      <c r="A727" s="11" t="s">
        <v>2802</v>
      </c>
      <c r="B727" s="307" t="s">
        <v>2803</v>
      </c>
      <c r="C727" s="304">
        <v>32486</v>
      </c>
      <c r="D727" s="138" t="s">
        <v>2804</v>
      </c>
      <c r="E727" s="31">
        <v>45467</v>
      </c>
      <c r="F727" s="26" t="s">
        <v>2805</v>
      </c>
      <c r="G727" s="293" t="s">
        <v>2603</v>
      </c>
      <c r="H727" s="301" t="s">
        <v>2806</v>
      </c>
      <c r="I727" s="301" t="s">
        <v>2369</v>
      </c>
      <c r="J727" s="335">
        <v>43580</v>
      </c>
      <c r="K727" s="335"/>
      <c r="L727" s="336">
        <v>40956</v>
      </c>
      <c r="M727" s="344">
        <v>42782</v>
      </c>
      <c r="N727" s="334"/>
      <c r="O727" s="318">
        <v>41905</v>
      </c>
      <c r="P727" s="316">
        <v>42635</v>
      </c>
      <c r="Q727" s="28" t="s">
        <v>2807</v>
      </c>
      <c r="R727" s="2" t="s">
        <v>2808</v>
      </c>
      <c r="S727" s="3">
        <v>41905</v>
      </c>
      <c r="T727" s="3"/>
      <c r="U727" s="3"/>
      <c r="V727" s="26"/>
      <c r="W727" s="112" t="s">
        <v>2809</v>
      </c>
      <c r="X727" s="26" t="s">
        <v>3045</v>
      </c>
      <c r="Y727" s="31"/>
      <c r="Z727" s="100"/>
      <c r="AA727" s="307"/>
      <c r="AB727" s="307"/>
      <c r="AC727" s="98"/>
      <c r="AD727" s="98"/>
    </row>
    <row r="728" spans="1:160" x14ac:dyDescent="0.2">
      <c r="A728" s="11"/>
      <c r="B728" s="307"/>
      <c r="C728" s="304"/>
      <c r="D728" s="228"/>
      <c r="E728" s="31"/>
      <c r="F728" s="26"/>
      <c r="G728" s="293"/>
      <c r="H728" s="301"/>
      <c r="I728" s="301"/>
      <c r="J728" s="335"/>
      <c r="K728" s="335"/>
      <c r="L728" s="301"/>
      <c r="M728" s="344"/>
      <c r="N728" s="346"/>
      <c r="O728" s="317"/>
      <c r="P728" s="316"/>
      <c r="Q728" s="28"/>
      <c r="R728" s="2"/>
      <c r="S728" s="3"/>
      <c r="T728" s="3"/>
      <c r="U728" s="3"/>
      <c r="V728" s="26"/>
      <c r="W728" s="112"/>
      <c r="X728" s="28"/>
      <c r="Y728" s="31"/>
      <c r="Z728" s="31"/>
      <c r="AA728" s="307"/>
      <c r="AB728" s="307"/>
      <c r="AC728" s="98"/>
      <c r="AD728" s="98"/>
    </row>
    <row r="729" spans="1:160" x14ac:dyDescent="0.2">
      <c r="A729" s="226" t="s">
        <v>2867</v>
      </c>
      <c r="B729" s="309" t="s">
        <v>2868</v>
      </c>
      <c r="C729" s="303">
        <v>29895</v>
      </c>
      <c r="D729" s="138" t="s">
        <v>2869</v>
      </c>
      <c r="E729" s="100">
        <v>44365</v>
      </c>
      <c r="F729" s="70" t="s">
        <v>2945</v>
      </c>
      <c r="G729" s="294" t="s">
        <v>2946</v>
      </c>
      <c r="H729" s="299" t="s">
        <v>984</v>
      </c>
      <c r="I729" s="299" t="s">
        <v>845</v>
      </c>
      <c r="J729" s="330">
        <v>42485</v>
      </c>
      <c r="K729" s="330"/>
      <c r="L729" s="336">
        <v>41632</v>
      </c>
      <c r="M729" s="333">
        <v>42727</v>
      </c>
      <c r="N729" s="331">
        <v>42788</v>
      </c>
      <c r="O729" s="315">
        <v>41960</v>
      </c>
      <c r="P729" s="316">
        <v>42324</v>
      </c>
      <c r="Q729" s="102"/>
      <c r="R729" s="11" t="s">
        <v>2870</v>
      </c>
      <c r="S729" s="10">
        <v>41960</v>
      </c>
      <c r="T729" s="10"/>
      <c r="U729" s="10"/>
      <c r="V729" s="70"/>
      <c r="W729" s="113" t="s">
        <v>2871</v>
      </c>
      <c r="X729" s="28" t="s">
        <v>3029</v>
      </c>
      <c r="Y729" s="100"/>
      <c r="Z729" s="31"/>
      <c r="AA729" s="309"/>
      <c r="AB729" s="309"/>
      <c r="AC729" s="98"/>
      <c r="AD729" s="98"/>
      <c r="AE729" s="98"/>
    </row>
    <row r="730" spans="1:160" x14ac:dyDescent="0.2">
      <c r="A730" s="226"/>
      <c r="B730" s="309"/>
      <c r="C730" s="303"/>
      <c r="D730" s="228"/>
      <c r="E730" s="100"/>
      <c r="F730" s="70"/>
      <c r="G730" s="294"/>
      <c r="H730" s="299"/>
      <c r="I730" s="299"/>
      <c r="J730" s="330"/>
      <c r="K730" s="330"/>
      <c r="L730" s="336"/>
      <c r="M730" s="330"/>
      <c r="N730" s="331"/>
      <c r="O730" s="315"/>
      <c r="P730" s="316"/>
      <c r="Q730" s="102"/>
      <c r="R730" s="11"/>
      <c r="S730" s="10"/>
      <c r="T730" s="10"/>
      <c r="U730" s="10"/>
      <c r="V730" s="70"/>
      <c r="W730" s="113"/>
      <c r="X730" s="100"/>
      <c r="Y730" s="100"/>
      <c r="Z730" s="31"/>
      <c r="AA730" s="309"/>
      <c r="AB730" s="309"/>
      <c r="AC730" s="98"/>
      <c r="AD730" s="98"/>
      <c r="AE730" s="98"/>
    </row>
    <row r="731" spans="1:160" x14ac:dyDescent="0.2">
      <c r="A731" s="7" t="s">
        <v>2312</v>
      </c>
      <c r="B731" s="307" t="s">
        <v>2313</v>
      </c>
      <c r="C731" s="304">
        <v>32832</v>
      </c>
      <c r="D731" s="138" t="s">
        <v>2314</v>
      </c>
      <c r="E731" s="31">
        <v>44633</v>
      </c>
      <c r="F731" s="26" t="s">
        <v>2315</v>
      </c>
      <c r="G731" s="296" t="s">
        <v>2316</v>
      </c>
      <c r="H731" s="301" t="s">
        <v>1828</v>
      </c>
      <c r="I731" s="301" t="s">
        <v>843</v>
      </c>
      <c r="J731" s="330">
        <v>42816</v>
      </c>
      <c r="K731" s="330"/>
      <c r="L731" s="336">
        <v>40812</v>
      </c>
      <c r="M731" s="355">
        <v>42639</v>
      </c>
      <c r="N731" s="336"/>
      <c r="O731" s="317">
        <v>41360</v>
      </c>
      <c r="P731" s="316">
        <v>42181</v>
      </c>
      <c r="Q731" s="26" t="s">
        <v>2317</v>
      </c>
      <c r="R731" s="2" t="s">
        <v>2318</v>
      </c>
      <c r="S731" s="3">
        <v>41360</v>
      </c>
      <c r="T731" s="3"/>
      <c r="U731" s="3"/>
      <c r="V731" s="26"/>
      <c r="W731" s="112" t="s">
        <v>2319</v>
      </c>
      <c r="X731" s="28" t="s">
        <v>3028</v>
      </c>
      <c r="Y731" s="27"/>
      <c r="Z731" s="100"/>
      <c r="AA731" s="307"/>
      <c r="AB731" s="307"/>
    </row>
    <row r="732" spans="1:160" x14ac:dyDescent="0.2">
      <c r="A732" s="7"/>
      <c r="B732" s="307"/>
      <c r="C732" s="304"/>
      <c r="D732" s="228"/>
      <c r="E732" s="31"/>
      <c r="F732" s="26"/>
      <c r="G732" s="293"/>
      <c r="H732" s="301"/>
      <c r="I732" s="301"/>
      <c r="J732" s="330"/>
      <c r="K732" s="330"/>
      <c r="L732" s="336"/>
      <c r="M732" s="355"/>
      <c r="N732" s="336"/>
      <c r="O732" s="317"/>
      <c r="P732" s="316"/>
      <c r="Q732" s="26"/>
      <c r="R732" s="2"/>
      <c r="S732" s="3"/>
      <c r="T732" s="3"/>
      <c r="U732" s="3"/>
      <c r="V732" s="26"/>
      <c r="W732" s="112"/>
      <c r="X732" s="26"/>
      <c r="Y732" s="27"/>
      <c r="Z732" s="100"/>
      <c r="AA732" s="307"/>
      <c r="AB732" s="307"/>
    </row>
    <row r="733" spans="1:160" x14ac:dyDescent="0.2">
      <c r="A733" s="2" t="s">
        <v>2635</v>
      </c>
      <c r="B733" s="307" t="s">
        <v>2636</v>
      </c>
      <c r="C733" s="304">
        <v>33539</v>
      </c>
      <c r="D733" s="138" t="s">
        <v>2637</v>
      </c>
      <c r="E733" s="31">
        <v>45397</v>
      </c>
      <c r="F733" s="26" t="s">
        <v>2638</v>
      </c>
      <c r="G733" s="292" t="s">
        <v>2639</v>
      </c>
      <c r="H733" s="301" t="s">
        <v>2470</v>
      </c>
      <c r="I733" s="301" t="s">
        <v>999</v>
      </c>
      <c r="J733" s="337">
        <v>43572</v>
      </c>
      <c r="K733" s="337"/>
      <c r="L733" s="336">
        <v>41554</v>
      </c>
      <c r="M733" s="354">
        <v>42650</v>
      </c>
      <c r="N733" s="301"/>
      <c r="O733" s="317">
        <v>41764</v>
      </c>
      <c r="P733" s="316">
        <v>42494</v>
      </c>
      <c r="Q733" s="26"/>
      <c r="R733" s="2" t="s">
        <v>2640</v>
      </c>
      <c r="S733" s="3">
        <v>41764</v>
      </c>
      <c r="T733" s="3"/>
      <c r="U733" s="3"/>
      <c r="V733" s="26"/>
      <c r="W733" s="112" t="s">
        <v>2641</v>
      </c>
      <c r="X733" s="26" t="s">
        <v>3025</v>
      </c>
      <c r="Y733" s="31"/>
      <c r="Z733" s="31"/>
      <c r="AA733" s="307"/>
      <c r="AB733" s="307"/>
      <c r="AC733" s="98" t="s">
        <v>3026</v>
      </c>
      <c r="AE733" s="98"/>
    </row>
    <row r="734" spans="1:160" x14ac:dyDescent="0.2">
      <c r="A734" s="11"/>
      <c r="B734" s="309"/>
      <c r="C734" s="303"/>
      <c r="D734" s="70"/>
      <c r="E734" s="100"/>
      <c r="F734" s="70"/>
      <c r="G734" s="294"/>
      <c r="H734" s="299"/>
      <c r="I734" s="299"/>
      <c r="J734" s="330"/>
      <c r="K734" s="330"/>
      <c r="L734" s="331"/>
      <c r="M734" s="354"/>
      <c r="N734" s="331"/>
      <c r="O734" s="315"/>
      <c r="P734" s="316"/>
      <c r="Q734" s="102"/>
      <c r="R734" s="11"/>
      <c r="S734" s="10"/>
      <c r="T734" s="10"/>
      <c r="U734" s="10"/>
      <c r="V734" s="70"/>
      <c r="W734" s="113"/>
      <c r="X734" s="70"/>
      <c r="Y734" s="100"/>
      <c r="Z734" s="229"/>
      <c r="AA734" s="309"/>
      <c r="AB734" s="309"/>
      <c r="AC734" s="98"/>
      <c r="AD734" s="98"/>
      <c r="AE734" s="98"/>
      <c r="AF734" s="98"/>
      <c r="AG734" s="98"/>
      <c r="CY734" s="98"/>
      <c r="FA734" s="98"/>
      <c r="FB734" s="98"/>
    </row>
    <row r="735" spans="1:160" x14ac:dyDescent="0.2">
      <c r="A735" s="11" t="s">
        <v>2987</v>
      </c>
      <c r="B735" s="309" t="s">
        <v>2988</v>
      </c>
      <c r="C735" s="303">
        <v>23271</v>
      </c>
      <c r="D735" s="138" t="s">
        <v>2993</v>
      </c>
      <c r="E735" s="100">
        <v>44229</v>
      </c>
      <c r="F735" s="70" t="s">
        <v>2989</v>
      </c>
      <c r="G735" s="294" t="s">
        <v>2990</v>
      </c>
      <c r="H735" s="299" t="s">
        <v>2991</v>
      </c>
      <c r="I735" s="299" t="s">
        <v>803</v>
      </c>
      <c r="J735" s="333">
        <v>43823</v>
      </c>
      <c r="K735" s="333"/>
      <c r="L735" s="336">
        <v>41277</v>
      </c>
      <c r="M735" s="343">
        <v>42372</v>
      </c>
      <c r="N735" s="331"/>
      <c r="O735" s="315">
        <v>42033</v>
      </c>
      <c r="P735" s="316">
        <v>42397</v>
      </c>
      <c r="Q735" s="70"/>
      <c r="R735" s="11" t="s">
        <v>2992</v>
      </c>
      <c r="S735" s="10">
        <v>42033</v>
      </c>
      <c r="T735" s="10"/>
      <c r="U735" s="10"/>
      <c r="V735" s="70"/>
      <c r="W735" s="113" t="s">
        <v>2994</v>
      </c>
      <c r="X735" s="28" t="s">
        <v>3021</v>
      </c>
      <c r="Y735" s="27"/>
      <c r="Z735" s="31"/>
      <c r="AA735" s="309"/>
      <c r="AB735" s="309"/>
      <c r="AC735" s="98"/>
      <c r="AD735" s="98"/>
    </row>
    <row r="736" spans="1:160" x14ac:dyDescent="0.2">
      <c r="A736" s="11"/>
      <c r="B736" s="309"/>
      <c r="C736" s="303"/>
      <c r="D736" s="70"/>
      <c r="E736" s="100"/>
      <c r="F736" s="70"/>
      <c r="G736" s="294"/>
      <c r="H736" s="299"/>
      <c r="I736" s="299"/>
      <c r="J736" s="330"/>
      <c r="K736" s="330"/>
      <c r="L736" s="301"/>
      <c r="M736" s="342"/>
      <c r="N736" s="331"/>
      <c r="O736" s="315"/>
      <c r="P736" s="316"/>
      <c r="Q736" s="70"/>
      <c r="R736" s="11"/>
      <c r="S736" s="10"/>
      <c r="T736" s="10"/>
      <c r="U736" s="10"/>
      <c r="V736" s="70"/>
      <c r="W736" s="113"/>
      <c r="X736" s="70"/>
      <c r="Y736" s="100"/>
      <c r="Z736" s="100"/>
      <c r="AA736" s="309"/>
      <c r="AB736" s="309"/>
      <c r="AC736" s="98"/>
    </row>
    <row r="737" spans="1:160" s="93" customFormat="1" ht="12.75" customHeight="1" x14ac:dyDescent="0.2">
      <c r="A737" s="226" t="s">
        <v>2900</v>
      </c>
      <c r="B737" s="307" t="s">
        <v>2901</v>
      </c>
      <c r="C737" s="304">
        <v>32474</v>
      </c>
      <c r="D737" s="26" t="s">
        <v>2905</v>
      </c>
      <c r="E737" s="31">
        <v>44565</v>
      </c>
      <c r="F737" s="26" t="s">
        <v>2902</v>
      </c>
      <c r="G737" s="292" t="s">
        <v>2436</v>
      </c>
      <c r="H737" s="301" t="s">
        <v>2903</v>
      </c>
      <c r="I737" s="301" t="s">
        <v>885</v>
      </c>
      <c r="J737" s="335">
        <v>42761</v>
      </c>
      <c r="K737" s="335"/>
      <c r="L737" s="301"/>
      <c r="M737" s="348"/>
      <c r="N737" s="346"/>
      <c r="O737" s="317">
        <v>41992</v>
      </c>
      <c r="P737" s="316">
        <v>42356</v>
      </c>
      <c r="Q737" s="26"/>
      <c r="R737" s="2" t="s">
        <v>2904</v>
      </c>
      <c r="S737" s="3">
        <v>41992</v>
      </c>
      <c r="T737" s="3"/>
      <c r="U737" s="3"/>
      <c r="V737" s="26"/>
      <c r="W737" s="112" t="s">
        <v>2931</v>
      </c>
      <c r="X737" s="26" t="s">
        <v>2997</v>
      </c>
      <c r="Y737" s="31"/>
      <c r="Z737" s="31"/>
      <c r="AA737" s="307"/>
      <c r="AB737" s="307"/>
      <c r="AC737" s="98" t="s">
        <v>3020</v>
      </c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C737" s="1"/>
    </row>
    <row r="738" spans="1:160" s="93" customFormat="1" ht="12.75" customHeight="1" x14ac:dyDescent="0.2">
      <c r="A738" s="226"/>
      <c r="B738" s="307"/>
      <c r="C738" s="304"/>
      <c r="D738" s="26"/>
      <c r="E738" s="31"/>
      <c r="F738" s="26"/>
      <c r="G738" s="292"/>
      <c r="H738" s="301"/>
      <c r="I738" s="301"/>
      <c r="J738" s="335"/>
      <c r="K738" s="335"/>
      <c r="L738" s="301"/>
      <c r="M738" s="348"/>
      <c r="N738" s="346"/>
      <c r="O738" s="317"/>
      <c r="P738" s="316"/>
      <c r="Q738" s="26"/>
      <c r="R738" s="2"/>
      <c r="S738" s="3"/>
      <c r="T738" s="3"/>
      <c r="U738" s="3"/>
      <c r="V738" s="26"/>
      <c r="W738" s="112"/>
      <c r="X738" s="26"/>
      <c r="Y738" s="31"/>
      <c r="Z738" s="229"/>
      <c r="AA738" s="307"/>
      <c r="AB738" s="307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C738" s="1"/>
    </row>
    <row r="739" spans="1:160" x14ac:dyDescent="0.2">
      <c r="A739" s="2" t="s">
        <v>2578</v>
      </c>
      <c r="B739" s="307" t="s">
        <v>2579</v>
      </c>
      <c r="C739" s="304">
        <v>32146</v>
      </c>
      <c r="D739" s="138" t="s">
        <v>2580</v>
      </c>
      <c r="E739" s="27">
        <v>45186</v>
      </c>
      <c r="F739" s="26" t="s">
        <v>2581</v>
      </c>
      <c r="G739" s="292" t="s">
        <v>2582</v>
      </c>
      <c r="H739" s="301" t="s">
        <v>872</v>
      </c>
      <c r="I739" s="299" t="s">
        <v>801</v>
      </c>
      <c r="J739" s="330" t="s">
        <v>2583</v>
      </c>
      <c r="K739" s="330"/>
      <c r="L739" s="336">
        <v>41482</v>
      </c>
      <c r="M739" s="350">
        <v>43307</v>
      </c>
      <c r="N739" s="336"/>
      <c r="O739" s="317">
        <v>41687</v>
      </c>
      <c r="P739" s="322">
        <v>42416</v>
      </c>
      <c r="Q739" s="26"/>
      <c r="R739" s="2" t="s">
        <v>2481</v>
      </c>
      <c r="S739" s="3">
        <v>41687</v>
      </c>
      <c r="T739" s="3"/>
      <c r="U739" s="3"/>
      <c r="V739" s="26"/>
      <c r="W739" s="112" t="s">
        <v>2584</v>
      </c>
      <c r="X739" s="26" t="s">
        <v>2997</v>
      </c>
      <c r="Y739" s="31"/>
      <c r="Z739" s="31"/>
      <c r="AA739" s="307"/>
      <c r="AB739" s="307"/>
      <c r="AC739" s="98" t="s">
        <v>2998</v>
      </c>
      <c r="AE739" s="98"/>
    </row>
    <row r="740" spans="1:160" x14ac:dyDescent="0.2">
      <c r="A740" s="2"/>
      <c r="B740" s="307"/>
      <c r="C740" s="304"/>
      <c r="D740" s="228"/>
      <c r="E740" s="27"/>
      <c r="F740" s="26"/>
      <c r="G740" s="292"/>
      <c r="H740" s="301"/>
      <c r="I740" s="299"/>
      <c r="J740" s="330"/>
      <c r="K740" s="330"/>
      <c r="L740" s="336"/>
      <c r="M740" s="350"/>
      <c r="N740" s="336"/>
      <c r="O740" s="317"/>
      <c r="P740" s="322"/>
      <c r="Q740" s="26"/>
      <c r="R740" s="2"/>
      <c r="S740" s="3"/>
      <c r="T740" s="3"/>
      <c r="U740" s="3"/>
      <c r="V740" s="26"/>
      <c r="W740" s="112"/>
      <c r="X740" s="26"/>
      <c r="Y740" s="31"/>
      <c r="Z740" s="229"/>
      <c r="AA740" s="307"/>
      <c r="AB740" s="307"/>
      <c r="AE740" s="98"/>
    </row>
    <row r="741" spans="1:160" ht="12.75" customHeight="1" x14ac:dyDescent="0.2">
      <c r="A741" s="226" t="s">
        <v>2958</v>
      </c>
      <c r="B741" s="307" t="s">
        <v>2746</v>
      </c>
      <c r="C741" s="304">
        <v>33401</v>
      </c>
      <c r="D741" s="138" t="s">
        <v>2747</v>
      </c>
      <c r="E741" s="31">
        <v>44885</v>
      </c>
      <c r="F741" s="26" t="s">
        <v>2748</v>
      </c>
      <c r="G741" s="292" t="s">
        <v>2749</v>
      </c>
      <c r="H741" s="301" t="s">
        <v>2502</v>
      </c>
      <c r="I741" s="301" t="s">
        <v>843</v>
      </c>
      <c r="J741" s="333">
        <v>43647</v>
      </c>
      <c r="K741" s="333"/>
      <c r="L741" s="336">
        <v>40686</v>
      </c>
      <c r="M741" s="348">
        <v>42512</v>
      </c>
      <c r="N741" s="358"/>
      <c r="O741" s="317">
        <v>41848</v>
      </c>
      <c r="P741" s="316">
        <v>42578</v>
      </c>
      <c r="Q741" s="26"/>
      <c r="R741" s="2" t="s">
        <v>2750</v>
      </c>
      <c r="S741" s="3">
        <v>41848</v>
      </c>
      <c r="T741" s="3"/>
      <c r="U741" s="3"/>
      <c r="V741" s="26"/>
      <c r="W741" s="112" t="s">
        <v>2751</v>
      </c>
      <c r="X741" s="26" t="s">
        <v>2996</v>
      </c>
      <c r="Y741" s="31"/>
      <c r="Z741" s="31"/>
      <c r="AA741" s="307"/>
      <c r="AB741" s="307"/>
      <c r="FD741" s="93"/>
    </row>
    <row r="742" spans="1:160" s="93" customFormat="1" ht="12.75" customHeight="1" x14ac:dyDescent="0.2">
      <c r="A742" s="226"/>
      <c r="B742" s="307"/>
      <c r="C742" s="304"/>
      <c r="D742" s="26"/>
      <c r="E742" s="31"/>
      <c r="F742" s="26"/>
      <c r="G742" s="292"/>
      <c r="H742" s="301"/>
      <c r="I742" s="301"/>
      <c r="J742" s="335"/>
      <c r="K742" s="335"/>
      <c r="L742" s="301"/>
      <c r="M742" s="348"/>
      <c r="N742" s="346"/>
      <c r="O742" s="317"/>
      <c r="P742" s="316"/>
      <c r="Q742" s="26"/>
      <c r="R742" s="2"/>
      <c r="S742" s="3"/>
      <c r="T742" s="3"/>
      <c r="U742" s="3"/>
      <c r="V742" s="26"/>
      <c r="W742" s="112"/>
      <c r="X742" s="26"/>
      <c r="Y742" s="31"/>
      <c r="Z742" s="229"/>
      <c r="AA742" s="307"/>
      <c r="AB742" s="307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C742" s="1"/>
    </row>
    <row r="743" spans="1:160" x14ac:dyDescent="0.2">
      <c r="A743" s="226" t="s">
        <v>2509</v>
      </c>
      <c r="B743" s="307" t="s">
        <v>2510</v>
      </c>
      <c r="C743" s="304">
        <v>29038</v>
      </c>
      <c r="D743" s="138" t="s">
        <v>2511</v>
      </c>
      <c r="E743" s="31">
        <v>45104</v>
      </c>
      <c r="F743" s="26" t="s">
        <v>2559</v>
      </c>
      <c r="G743" s="292" t="s">
        <v>2560</v>
      </c>
      <c r="H743" s="301" t="s">
        <v>974</v>
      </c>
      <c r="I743" s="301" t="s">
        <v>843</v>
      </c>
      <c r="J743" s="330">
        <v>43368</v>
      </c>
      <c r="K743" s="330"/>
      <c r="L743" s="336">
        <v>41554</v>
      </c>
      <c r="M743" s="344">
        <v>43380</v>
      </c>
      <c r="N743" s="336"/>
      <c r="O743" s="317">
        <v>41603</v>
      </c>
      <c r="P743" s="316">
        <v>42332</v>
      </c>
      <c r="Q743" s="26" t="s">
        <v>2512</v>
      </c>
      <c r="R743" s="2" t="s">
        <v>2513</v>
      </c>
      <c r="S743" s="3">
        <v>41603</v>
      </c>
      <c r="T743" s="3"/>
      <c r="U743" s="3"/>
      <c r="V743" s="26"/>
      <c r="W743" s="112" t="s">
        <v>2811</v>
      </c>
      <c r="X743" s="26" t="s">
        <v>2986</v>
      </c>
      <c r="Y743" s="31"/>
      <c r="Z743" s="100"/>
      <c r="AA743" s="307"/>
      <c r="AB743" s="307"/>
      <c r="AE743" s="98"/>
    </row>
    <row r="744" spans="1:160" x14ac:dyDescent="0.2">
      <c r="A744" s="11"/>
      <c r="B744" s="308"/>
      <c r="C744" s="303"/>
      <c r="D744" s="70"/>
      <c r="E744" s="100"/>
      <c r="F744" s="70"/>
      <c r="G744" s="294"/>
      <c r="H744" s="299"/>
      <c r="I744" s="299"/>
      <c r="J744" s="330"/>
      <c r="K744" s="330"/>
      <c r="L744" s="301"/>
      <c r="M744" s="350"/>
      <c r="N744" s="331"/>
      <c r="O744" s="315"/>
      <c r="P744" s="316"/>
      <c r="Q744" s="70"/>
      <c r="R744" s="11"/>
      <c r="S744" s="10"/>
      <c r="T744" s="10"/>
      <c r="U744" s="10"/>
      <c r="V744" s="70"/>
      <c r="W744" s="113"/>
      <c r="X744" s="26"/>
      <c r="Y744" s="100"/>
      <c r="Z744" s="100"/>
      <c r="AA744" s="308"/>
      <c r="AB744" s="308"/>
      <c r="BC744" s="98"/>
      <c r="BD744" s="98"/>
      <c r="BE744" s="98"/>
      <c r="BF744" s="98"/>
      <c r="BG744" s="98"/>
      <c r="BH744" s="98"/>
      <c r="BI744" s="98"/>
      <c r="BJ744" s="98"/>
      <c r="BK744" s="98"/>
      <c r="BL744" s="98"/>
      <c r="BM744" s="98"/>
      <c r="BN744" s="98"/>
      <c r="BO744" s="98"/>
      <c r="BP744" s="98"/>
      <c r="BQ744" s="98"/>
      <c r="BR744" s="98"/>
      <c r="BS744" s="98"/>
      <c r="BT744" s="98"/>
      <c r="BU744" s="98"/>
      <c r="BV744" s="98"/>
      <c r="BW744" s="98"/>
      <c r="BX744" s="98"/>
      <c r="BY744" s="98"/>
      <c r="BZ744" s="98"/>
      <c r="CA744" s="98"/>
      <c r="CB744" s="98"/>
      <c r="CC744" s="98"/>
      <c r="CD744" s="98"/>
      <c r="CE744" s="98"/>
      <c r="CF744" s="98"/>
      <c r="CG744" s="98"/>
      <c r="CH744" s="98"/>
      <c r="CI744" s="98"/>
      <c r="CJ744" s="98"/>
      <c r="CK744" s="98"/>
      <c r="CL744" s="98"/>
      <c r="CM744" s="98"/>
      <c r="CN744" s="98"/>
    </row>
    <row r="745" spans="1:160" x14ac:dyDescent="0.2">
      <c r="A745" s="243" t="s">
        <v>2753</v>
      </c>
      <c r="B745" s="309" t="s">
        <v>2754</v>
      </c>
      <c r="C745" s="303">
        <v>31970</v>
      </c>
      <c r="D745" s="138" t="s">
        <v>2759</v>
      </c>
      <c r="E745" s="100">
        <v>44878</v>
      </c>
      <c r="F745" s="70" t="s">
        <v>2755</v>
      </c>
      <c r="G745" s="294" t="s">
        <v>2756</v>
      </c>
      <c r="H745" s="299" t="s">
        <v>2502</v>
      </c>
      <c r="I745" s="299" t="s">
        <v>843</v>
      </c>
      <c r="J745" s="330">
        <v>43333</v>
      </c>
      <c r="K745" s="330"/>
      <c r="L745" s="336">
        <v>41066</v>
      </c>
      <c r="M745" s="350">
        <v>42891</v>
      </c>
      <c r="N745" s="331"/>
      <c r="O745" s="315">
        <v>41844</v>
      </c>
      <c r="P745" s="316">
        <v>42208</v>
      </c>
      <c r="Q745" s="102" t="s">
        <v>1535</v>
      </c>
      <c r="R745" s="11" t="s">
        <v>2757</v>
      </c>
      <c r="S745" s="10">
        <v>41844</v>
      </c>
      <c r="T745" s="10"/>
      <c r="U745" s="10"/>
      <c r="V745" s="70"/>
      <c r="W745" s="113" t="s">
        <v>2758</v>
      </c>
      <c r="X745" s="70" t="s">
        <v>2957</v>
      </c>
      <c r="Y745" s="100"/>
      <c r="Z745" s="31"/>
      <c r="AA745" s="309"/>
      <c r="AB745" s="309"/>
    </row>
    <row r="746" spans="1:160" x14ac:dyDescent="0.2">
      <c r="A746" s="11"/>
      <c r="B746" s="309"/>
      <c r="C746" s="303"/>
      <c r="D746" s="228"/>
      <c r="E746" s="100"/>
      <c r="F746" s="70"/>
      <c r="G746" s="294"/>
      <c r="H746" s="299"/>
      <c r="I746" s="299"/>
      <c r="J746" s="330"/>
      <c r="K746" s="330"/>
      <c r="L746" s="336"/>
      <c r="M746" s="350"/>
      <c r="N746" s="331"/>
      <c r="O746" s="315"/>
      <c r="P746" s="316"/>
      <c r="Q746" s="102"/>
      <c r="R746" s="11"/>
      <c r="S746" s="10"/>
      <c r="T746" s="10"/>
      <c r="U746" s="10"/>
      <c r="V746" s="70"/>
      <c r="W746" s="113"/>
      <c r="X746" s="70"/>
      <c r="Y746" s="100"/>
      <c r="Z746" s="31"/>
      <c r="AA746" s="309"/>
      <c r="AB746" s="309"/>
    </row>
    <row r="747" spans="1:160" x14ac:dyDescent="0.2">
      <c r="A747" s="11" t="s">
        <v>51</v>
      </c>
      <c r="B747" s="309" t="s">
        <v>52</v>
      </c>
      <c r="C747" s="303">
        <v>27303</v>
      </c>
      <c r="D747" s="138" t="s">
        <v>54</v>
      </c>
      <c r="E747" s="100">
        <v>44573</v>
      </c>
      <c r="F747" s="70" t="s">
        <v>2462</v>
      </c>
      <c r="G747" s="294" t="s">
        <v>2463</v>
      </c>
      <c r="H747" s="299" t="s">
        <v>954</v>
      </c>
      <c r="I747" s="301" t="s">
        <v>801</v>
      </c>
      <c r="J747" s="333">
        <v>43469</v>
      </c>
      <c r="K747" s="333"/>
      <c r="L747" s="331">
        <v>41361</v>
      </c>
      <c r="M747" s="350">
        <v>42456</v>
      </c>
      <c r="N747" s="331"/>
      <c r="O747" s="324" t="s">
        <v>2752</v>
      </c>
      <c r="P747" s="316">
        <v>42209</v>
      </c>
      <c r="Q747" s="70" t="s">
        <v>2842</v>
      </c>
      <c r="R747" s="11" t="s">
        <v>2810</v>
      </c>
      <c r="S747" s="10">
        <v>41845</v>
      </c>
      <c r="T747" s="10"/>
      <c r="U747" s="10"/>
      <c r="V747" s="70"/>
      <c r="W747" s="113" t="s">
        <v>2795</v>
      </c>
      <c r="X747" s="70" t="s">
        <v>2956</v>
      </c>
      <c r="Y747" s="31"/>
      <c r="Z747" s="31"/>
      <c r="AA747" s="309"/>
      <c r="AB747" s="309"/>
      <c r="AC747" s="98"/>
      <c r="AD747" s="98"/>
    </row>
    <row r="748" spans="1:160" x14ac:dyDescent="0.2">
      <c r="A748" s="11"/>
      <c r="B748" s="309"/>
      <c r="C748" s="303"/>
      <c r="D748" s="228"/>
      <c r="E748" s="100"/>
      <c r="F748" s="70"/>
      <c r="G748" s="294"/>
      <c r="H748" s="299"/>
      <c r="I748" s="299"/>
      <c r="J748" s="330"/>
      <c r="K748" s="330"/>
      <c r="L748" s="331"/>
      <c r="M748" s="344"/>
      <c r="N748" s="331"/>
      <c r="O748" s="324"/>
      <c r="P748" s="316"/>
      <c r="Q748" s="70"/>
      <c r="R748" s="11"/>
      <c r="S748" s="10"/>
      <c r="T748" s="10"/>
      <c r="U748" s="10"/>
      <c r="V748" s="70"/>
      <c r="W748" s="113"/>
      <c r="X748" s="70"/>
      <c r="Y748" s="31"/>
      <c r="Z748" s="31"/>
      <c r="AA748" s="309"/>
      <c r="AB748" s="309"/>
      <c r="AC748" s="98"/>
      <c r="AD748" s="98"/>
    </row>
    <row r="749" spans="1:160" x14ac:dyDescent="0.2">
      <c r="A749" s="2" t="s">
        <v>1874</v>
      </c>
      <c r="B749" s="307" t="s">
        <v>1875</v>
      </c>
      <c r="C749" s="304">
        <v>24240</v>
      </c>
      <c r="D749" s="138" t="s">
        <v>334</v>
      </c>
      <c r="E749" s="31">
        <v>44287</v>
      </c>
      <c r="F749" s="26" t="s">
        <v>2464</v>
      </c>
      <c r="G749" s="292" t="s">
        <v>2452</v>
      </c>
      <c r="H749" s="301" t="s">
        <v>954</v>
      </c>
      <c r="I749" s="301" t="s">
        <v>801</v>
      </c>
      <c r="J749" s="333">
        <v>43655</v>
      </c>
      <c r="K749" s="333"/>
      <c r="L749" s="336">
        <v>41108</v>
      </c>
      <c r="M749" s="356">
        <v>42203</v>
      </c>
      <c r="N749" s="336"/>
      <c r="O749" s="371">
        <v>41653</v>
      </c>
      <c r="P749" s="372">
        <v>42017</v>
      </c>
      <c r="Q749" s="26"/>
      <c r="R749" s="2" t="s">
        <v>1335</v>
      </c>
      <c r="S749" s="3">
        <v>40465</v>
      </c>
      <c r="T749" s="3"/>
      <c r="U749" s="3"/>
      <c r="V749" s="26" t="s">
        <v>1784</v>
      </c>
      <c r="W749" s="112" t="s">
        <v>50</v>
      </c>
      <c r="X749" s="70" t="s">
        <v>2936</v>
      </c>
      <c r="Y749" s="31"/>
      <c r="Z749" s="100"/>
      <c r="AA749" s="307"/>
      <c r="AB749" s="307"/>
      <c r="AC749" s="98" t="s">
        <v>2937</v>
      </c>
      <c r="AD749" s="98"/>
    </row>
    <row r="750" spans="1:160" x14ac:dyDescent="0.2">
      <c r="A750" s="2"/>
      <c r="B750" s="307"/>
      <c r="C750" s="304"/>
      <c r="D750" s="26"/>
      <c r="E750" s="31"/>
      <c r="F750" s="26"/>
      <c r="G750" s="292"/>
      <c r="H750" s="301"/>
      <c r="I750" s="301"/>
      <c r="J750" s="337"/>
      <c r="K750" s="337"/>
      <c r="L750" s="301"/>
      <c r="M750" s="349"/>
      <c r="N750" s="336"/>
      <c r="O750" s="317"/>
      <c r="P750" s="322"/>
      <c r="Q750" s="26"/>
      <c r="R750" s="2"/>
      <c r="S750" s="3"/>
      <c r="T750" s="3"/>
      <c r="U750" s="3"/>
      <c r="V750" s="26"/>
      <c r="W750" s="112"/>
      <c r="X750" s="70"/>
      <c r="Y750" s="31"/>
      <c r="Z750" s="100"/>
      <c r="AA750" s="307"/>
      <c r="AB750" s="307"/>
      <c r="AC750" s="98"/>
      <c r="AD750" s="98"/>
      <c r="FC750" s="98"/>
    </row>
    <row r="751" spans="1:160" x14ac:dyDescent="0.2">
      <c r="A751" s="11" t="s">
        <v>2569</v>
      </c>
      <c r="B751" s="309" t="s">
        <v>2570</v>
      </c>
      <c r="C751" s="303">
        <v>30164</v>
      </c>
      <c r="D751" s="138" t="s">
        <v>2571</v>
      </c>
      <c r="E751" s="100">
        <v>44999</v>
      </c>
      <c r="F751" s="70" t="s">
        <v>2572</v>
      </c>
      <c r="G751" s="294" t="s">
        <v>2573</v>
      </c>
      <c r="H751" s="299" t="s">
        <v>124</v>
      </c>
      <c r="I751" s="299" t="s">
        <v>843</v>
      </c>
      <c r="J751" s="330">
        <v>43453</v>
      </c>
      <c r="K751" s="330"/>
      <c r="L751" s="336">
        <v>41191</v>
      </c>
      <c r="M751" s="344">
        <v>42285</v>
      </c>
      <c r="N751" s="331"/>
      <c r="O751" s="315">
        <v>41676</v>
      </c>
      <c r="P751" s="316">
        <v>42405</v>
      </c>
      <c r="Q751" s="102" t="s">
        <v>2574</v>
      </c>
      <c r="R751" s="11" t="s">
        <v>2575</v>
      </c>
      <c r="S751" s="10">
        <v>41676</v>
      </c>
      <c r="T751" s="10"/>
      <c r="U751" s="10"/>
      <c r="V751" s="70"/>
      <c r="W751" s="113" t="s">
        <v>2576</v>
      </c>
      <c r="X751" s="70" t="s">
        <v>2933</v>
      </c>
      <c r="Y751" s="100"/>
      <c r="Z751" s="31"/>
      <c r="AA751" s="309"/>
      <c r="AB751" s="309"/>
      <c r="AC751" s="98" t="s">
        <v>2934</v>
      </c>
      <c r="AD751" s="98"/>
    </row>
    <row r="752" spans="1:160" ht="12.75" customHeight="1" x14ac:dyDescent="0.2">
      <c r="A752" s="2"/>
      <c r="B752" s="20"/>
      <c r="J752" s="302"/>
      <c r="K752" s="302"/>
      <c r="L752" s="359"/>
      <c r="M752" s="302"/>
      <c r="N752" s="359"/>
      <c r="Q752" s="29"/>
      <c r="V752" s="29"/>
      <c r="W752" s="116"/>
      <c r="X752" s="29"/>
      <c r="Z752" s="31"/>
      <c r="AA752" s="14"/>
      <c r="AB752" s="14"/>
    </row>
    <row r="753" spans="1:159" x14ac:dyDescent="0.2">
      <c r="A753" s="11" t="s">
        <v>2151</v>
      </c>
      <c r="B753" s="309" t="s">
        <v>2152</v>
      </c>
      <c r="C753" s="303">
        <v>32227</v>
      </c>
      <c r="D753" s="138" t="s">
        <v>2341</v>
      </c>
      <c r="E753" s="100">
        <v>44599</v>
      </c>
      <c r="F753" s="70" t="s">
        <v>2776</v>
      </c>
      <c r="G753" s="294" t="s">
        <v>2777</v>
      </c>
      <c r="H753" s="299" t="s">
        <v>954</v>
      </c>
      <c r="I753" s="301" t="s">
        <v>801</v>
      </c>
      <c r="J753" s="333">
        <v>43613</v>
      </c>
      <c r="K753" s="333"/>
      <c r="L753" s="331">
        <v>40827</v>
      </c>
      <c r="M753" s="350">
        <v>42654</v>
      </c>
      <c r="N753" s="331"/>
      <c r="O753" s="324" t="s">
        <v>2503</v>
      </c>
      <c r="P753" s="316">
        <v>42306</v>
      </c>
      <c r="Q753" s="70"/>
      <c r="R753" s="11" t="s">
        <v>2154</v>
      </c>
      <c r="S753" s="10">
        <v>41577</v>
      </c>
      <c r="T753" s="10"/>
      <c r="U753" s="10"/>
      <c r="V753" s="70"/>
      <c r="W753" s="113" t="s">
        <v>2155</v>
      </c>
      <c r="X753" s="70" t="s">
        <v>2932</v>
      </c>
      <c r="Y753" s="31"/>
      <c r="Z753" s="31"/>
      <c r="AA753" s="309"/>
      <c r="AB753" s="309"/>
      <c r="AC753" s="98"/>
      <c r="AD753" s="98"/>
    </row>
    <row r="754" spans="1:159" x14ac:dyDescent="0.2">
      <c r="A754" s="11"/>
      <c r="B754" s="309"/>
      <c r="C754" s="303"/>
      <c r="D754" s="228"/>
      <c r="E754" s="100"/>
      <c r="F754" s="70"/>
      <c r="G754" s="294"/>
      <c r="H754" s="299"/>
      <c r="I754" s="301"/>
      <c r="J754" s="333"/>
      <c r="K754" s="333"/>
      <c r="L754" s="331"/>
      <c r="M754" s="350"/>
      <c r="N754" s="331"/>
      <c r="O754" s="324"/>
      <c r="P754" s="316"/>
      <c r="Q754" s="70"/>
      <c r="R754" s="11"/>
      <c r="S754" s="10"/>
      <c r="T754" s="10"/>
      <c r="U754" s="10"/>
      <c r="V754" s="70"/>
      <c r="W754" s="113"/>
      <c r="X754" s="70"/>
      <c r="Y754" s="31"/>
      <c r="Z754" s="100"/>
      <c r="AA754" s="309"/>
      <c r="AB754" s="309"/>
      <c r="AC754" s="98"/>
      <c r="AD754" s="98"/>
    </row>
    <row r="755" spans="1:159" x14ac:dyDescent="0.2">
      <c r="A755" s="11" t="s">
        <v>2877</v>
      </c>
      <c r="B755" s="307" t="s">
        <v>2878</v>
      </c>
      <c r="C755" s="304">
        <v>33099</v>
      </c>
      <c r="D755" s="138" t="s">
        <v>2879</v>
      </c>
      <c r="E755" s="31">
        <v>45510</v>
      </c>
      <c r="F755" s="26"/>
      <c r="G755" s="292"/>
      <c r="H755" s="301"/>
      <c r="I755" s="301"/>
      <c r="J755" s="337">
        <v>43592</v>
      </c>
      <c r="K755" s="337"/>
      <c r="L755" s="336">
        <v>41046</v>
      </c>
      <c r="M755" s="344">
        <v>42140</v>
      </c>
      <c r="N755" s="336"/>
      <c r="O755" s="317">
        <v>41974</v>
      </c>
      <c r="P755" s="316">
        <v>42704</v>
      </c>
      <c r="Q755" s="26"/>
      <c r="R755" s="2" t="s">
        <v>2880</v>
      </c>
      <c r="S755" s="3">
        <v>41974</v>
      </c>
      <c r="T755" s="3"/>
      <c r="U755" s="3"/>
      <c r="V755" s="26"/>
      <c r="W755" s="112" t="s">
        <v>2881</v>
      </c>
      <c r="X755" s="70" t="s">
        <v>2889</v>
      </c>
      <c r="Y755" s="31"/>
      <c r="Z755" s="100"/>
      <c r="AA755" s="307"/>
      <c r="AB755" s="307"/>
      <c r="AE755" s="98"/>
    </row>
    <row r="756" spans="1:159" s="98" customFormat="1" x14ac:dyDescent="0.2">
      <c r="A756" s="11"/>
      <c r="B756" s="307"/>
      <c r="C756" s="304"/>
      <c r="D756" s="228"/>
      <c r="E756" s="31"/>
      <c r="F756" s="26"/>
      <c r="G756" s="292"/>
      <c r="H756" s="301"/>
      <c r="I756" s="301"/>
      <c r="J756" s="337"/>
      <c r="K756" s="337"/>
      <c r="L756" s="336"/>
      <c r="M756" s="344"/>
      <c r="N756" s="336"/>
      <c r="O756" s="317"/>
      <c r="P756" s="319"/>
      <c r="Q756" s="26"/>
      <c r="R756" s="2"/>
      <c r="S756" s="3"/>
      <c r="T756" s="3"/>
      <c r="U756" s="3"/>
      <c r="V756" s="26"/>
      <c r="W756" s="112"/>
      <c r="X756" s="70"/>
      <c r="Y756" s="31"/>
      <c r="Z756" s="31"/>
      <c r="AA756" s="307"/>
      <c r="AB756" s="307"/>
      <c r="AC756" s="1"/>
      <c r="AD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</row>
    <row r="757" spans="1:159" x14ac:dyDescent="0.2">
      <c r="A757" s="11" t="s">
        <v>2820</v>
      </c>
      <c r="B757" s="309" t="s">
        <v>2821</v>
      </c>
      <c r="C757" s="303">
        <v>28892</v>
      </c>
      <c r="D757" s="138" t="s">
        <v>2826</v>
      </c>
      <c r="E757" s="100">
        <v>44230</v>
      </c>
      <c r="F757" s="70" t="s">
        <v>2822</v>
      </c>
      <c r="G757" s="294" t="s">
        <v>2823</v>
      </c>
      <c r="H757" s="299" t="s">
        <v>2824</v>
      </c>
      <c r="I757" s="299" t="s">
        <v>999</v>
      </c>
      <c r="J757" s="330">
        <v>43225</v>
      </c>
      <c r="K757" s="330"/>
      <c r="L757" s="331">
        <v>41365</v>
      </c>
      <c r="M757" s="344">
        <v>42459</v>
      </c>
      <c r="N757" s="331"/>
      <c r="O757" s="315">
        <v>41921</v>
      </c>
      <c r="P757" s="316">
        <v>42285</v>
      </c>
      <c r="Q757" s="70">
        <v>2004</v>
      </c>
      <c r="R757" s="11" t="s">
        <v>2825</v>
      </c>
      <c r="S757" s="10">
        <v>41921</v>
      </c>
      <c r="T757" s="10"/>
      <c r="U757" s="10"/>
      <c r="V757" s="70"/>
      <c r="W757" s="113" t="s">
        <v>2827</v>
      </c>
      <c r="X757" s="70" t="s">
        <v>2883</v>
      </c>
      <c r="Y757" s="100"/>
      <c r="Z757" s="229"/>
      <c r="AA757" s="309"/>
      <c r="AB757" s="309"/>
      <c r="AC757" s="98"/>
      <c r="AD757" s="98"/>
    </row>
    <row r="758" spans="1:159" x14ac:dyDescent="0.2">
      <c r="A758" s="11"/>
      <c r="B758" s="309"/>
      <c r="C758" s="303"/>
      <c r="D758" s="228"/>
      <c r="E758" s="100"/>
      <c r="F758" s="70"/>
      <c r="G758" s="294"/>
      <c r="H758" s="299"/>
      <c r="I758" s="299"/>
      <c r="J758" s="330"/>
      <c r="K758" s="330"/>
      <c r="L758" s="331"/>
      <c r="M758" s="344"/>
      <c r="N758" s="331"/>
      <c r="O758" s="315"/>
      <c r="P758" s="316"/>
      <c r="Q758" s="70"/>
      <c r="R758" s="11"/>
      <c r="S758" s="10"/>
      <c r="T758" s="10"/>
      <c r="U758" s="10"/>
      <c r="V758" s="70"/>
      <c r="W758" s="113"/>
      <c r="X758" s="70"/>
      <c r="Y758" s="100"/>
      <c r="Z758" s="31"/>
      <c r="AA758" s="309"/>
      <c r="AB758" s="309"/>
      <c r="AC758" s="98"/>
      <c r="AD758" s="98"/>
    </row>
    <row r="759" spans="1:159" ht="12.75" x14ac:dyDescent="0.2">
      <c r="A759" s="685" t="s">
        <v>2591</v>
      </c>
      <c r="B759" s="309" t="s">
        <v>2592</v>
      </c>
      <c r="C759" s="303">
        <v>30752</v>
      </c>
      <c r="D759" s="138" t="s">
        <v>2593</v>
      </c>
      <c r="E759" s="100">
        <v>44274</v>
      </c>
      <c r="F759" s="70" t="s">
        <v>2594</v>
      </c>
      <c r="G759" s="294" t="s">
        <v>2595</v>
      </c>
      <c r="H759" s="299" t="s">
        <v>2596</v>
      </c>
      <c r="I759" s="299" t="s">
        <v>999</v>
      </c>
      <c r="J759" s="330">
        <v>43396</v>
      </c>
      <c r="K759" s="330"/>
      <c r="L759" s="336">
        <v>41254</v>
      </c>
      <c r="M759" s="368">
        <v>41983</v>
      </c>
      <c r="N759" s="331"/>
      <c r="O759" s="315">
        <v>41711</v>
      </c>
      <c r="P759" s="316">
        <v>42075</v>
      </c>
      <c r="Q759" s="102" t="s">
        <v>2597</v>
      </c>
      <c r="R759" s="11"/>
      <c r="S759" s="10">
        <v>41711</v>
      </c>
      <c r="T759" s="10"/>
      <c r="U759" s="10"/>
      <c r="V759" s="70"/>
      <c r="W759" s="370">
        <v>41955</v>
      </c>
      <c r="X759" s="100" t="s">
        <v>2876</v>
      </c>
      <c r="Y759" s="100"/>
      <c r="Z759" s="100"/>
      <c r="AA759" s="309"/>
      <c r="AB759" s="309"/>
      <c r="AC759" s="98"/>
      <c r="AD759" s="98"/>
      <c r="AE759" s="98"/>
    </row>
    <row r="760" spans="1:159" ht="11.25" customHeight="1" x14ac:dyDescent="0.2">
      <c r="A760" s="686"/>
      <c r="B760" s="309"/>
      <c r="C760" s="303"/>
      <c r="D760" s="687" t="s">
        <v>2764</v>
      </c>
      <c r="E760" s="688"/>
      <c r="F760" s="70" t="s">
        <v>2763</v>
      </c>
      <c r="G760" s="294"/>
      <c r="H760" s="299"/>
      <c r="I760" s="299"/>
      <c r="J760" s="330"/>
      <c r="K760" s="330"/>
      <c r="L760" s="336"/>
      <c r="M760" s="330"/>
      <c r="N760" s="331"/>
      <c r="O760" s="311"/>
      <c r="P760" s="312"/>
      <c r="Q760" s="102"/>
      <c r="R760" s="11"/>
      <c r="S760" s="367"/>
      <c r="T760" s="367"/>
      <c r="U760" s="367"/>
      <c r="V760" s="70"/>
      <c r="W760" s="113"/>
      <c r="X760" s="100"/>
      <c r="Y760" s="100"/>
      <c r="Z760" s="31"/>
      <c r="AA760" s="309"/>
      <c r="AB760" s="309"/>
      <c r="AC760" s="98"/>
      <c r="AD760" s="98"/>
      <c r="AE760" s="98"/>
    </row>
    <row r="761" spans="1:159" ht="12.75" customHeight="1" x14ac:dyDescent="0.2">
      <c r="A761" s="2"/>
      <c r="B761" s="14"/>
      <c r="J761" s="302"/>
      <c r="K761" s="302"/>
      <c r="L761" s="359"/>
      <c r="M761" s="302"/>
      <c r="N761" s="359"/>
      <c r="Q761" s="29"/>
      <c r="V761" s="29"/>
      <c r="W761" s="116"/>
      <c r="X761" s="29"/>
      <c r="Z761" s="229"/>
      <c r="AA761" s="14"/>
      <c r="AB761" s="14"/>
    </row>
    <row r="762" spans="1:159" x14ac:dyDescent="0.2">
      <c r="A762" s="243" t="s">
        <v>2539</v>
      </c>
      <c r="B762" s="307" t="s">
        <v>2540</v>
      </c>
      <c r="C762" s="304">
        <v>25919</v>
      </c>
      <c r="D762" s="138" t="s">
        <v>2541</v>
      </c>
      <c r="E762" s="31">
        <v>44251</v>
      </c>
      <c r="F762" s="26" t="s">
        <v>2542</v>
      </c>
      <c r="G762" s="293" t="s">
        <v>2543</v>
      </c>
      <c r="H762" s="301" t="s">
        <v>2544</v>
      </c>
      <c r="I762" s="301" t="s">
        <v>999</v>
      </c>
      <c r="J762" s="330">
        <v>42303</v>
      </c>
      <c r="K762" s="330"/>
      <c r="L762" s="336">
        <v>40276</v>
      </c>
      <c r="M762" s="355">
        <v>42101</v>
      </c>
      <c r="N762" s="336"/>
      <c r="O762" s="317">
        <v>41625</v>
      </c>
      <c r="P762" s="316">
        <v>42354</v>
      </c>
      <c r="Q762" s="26"/>
      <c r="R762" s="2" t="s">
        <v>2545</v>
      </c>
      <c r="S762" s="3">
        <v>41625</v>
      </c>
      <c r="T762" s="3"/>
      <c r="U762" s="3"/>
      <c r="V762" s="26"/>
      <c r="W762" s="112" t="s">
        <v>2548</v>
      </c>
      <c r="X762" s="26" t="s">
        <v>2874</v>
      </c>
      <c r="Y762" s="27"/>
      <c r="Z762" s="31"/>
      <c r="AA762" s="307"/>
      <c r="AB762" s="307"/>
    </row>
    <row r="763" spans="1:159" ht="12.75" customHeight="1" x14ac:dyDescent="0.2">
      <c r="A763" s="2"/>
      <c r="B763" s="14"/>
      <c r="J763" s="302"/>
      <c r="K763" s="302"/>
      <c r="L763" s="359"/>
      <c r="M763" s="302"/>
      <c r="N763" s="359"/>
      <c r="Q763" s="29"/>
      <c r="V763" s="29"/>
      <c r="W763" s="116"/>
      <c r="X763" s="29"/>
      <c r="Z763" s="229"/>
      <c r="AA763" s="14"/>
      <c r="AB763" s="14"/>
    </row>
    <row r="764" spans="1:159" x14ac:dyDescent="0.2">
      <c r="A764" s="226" t="s">
        <v>2642</v>
      </c>
      <c r="B764" s="307" t="s">
        <v>2643</v>
      </c>
      <c r="C764" s="304">
        <v>32711</v>
      </c>
      <c r="D764" s="259" t="s">
        <v>2644</v>
      </c>
      <c r="E764" s="100">
        <v>44717</v>
      </c>
      <c r="F764" s="26" t="s">
        <v>2684</v>
      </c>
      <c r="G764" s="293" t="s">
        <v>2685</v>
      </c>
      <c r="H764" s="301" t="s">
        <v>1603</v>
      </c>
      <c r="I764" s="301" t="s">
        <v>845</v>
      </c>
      <c r="J764" s="335">
        <v>42842</v>
      </c>
      <c r="K764" s="335"/>
      <c r="L764" s="336">
        <v>40918</v>
      </c>
      <c r="M764" s="349">
        <v>42014</v>
      </c>
      <c r="N764" s="346"/>
      <c r="O764" s="326">
        <v>41764</v>
      </c>
      <c r="P764" s="327">
        <v>42494</v>
      </c>
      <c r="Q764" s="28"/>
      <c r="R764" s="2"/>
      <c r="S764" s="3">
        <v>41764</v>
      </c>
      <c r="T764" s="3"/>
      <c r="U764" s="3"/>
      <c r="V764" s="26"/>
      <c r="W764" s="112" t="s">
        <v>2645</v>
      </c>
      <c r="X764" s="31" t="s">
        <v>2856</v>
      </c>
      <c r="Y764" s="26"/>
      <c r="Z764" s="31"/>
      <c r="AA764" s="307"/>
      <c r="AB764" s="307"/>
      <c r="AC764" s="116"/>
      <c r="AD764" s="116"/>
      <c r="AE764" s="116"/>
      <c r="AF764" s="116"/>
      <c r="AG764" s="116"/>
      <c r="AH764" s="116"/>
      <c r="AP764" s="116"/>
    </row>
    <row r="765" spans="1:159" ht="12.75" customHeight="1" x14ac:dyDescent="0.2">
      <c r="A765" s="2"/>
      <c r="B765" s="14"/>
      <c r="J765" s="302"/>
      <c r="K765" s="302"/>
      <c r="L765" s="359"/>
      <c r="M765" s="302"/>
      <c r="N765" s="359"/>
      <c r="Q765" s="29"/>
      <c r="V765" s="29"/>
      <c r="W765" s="116"/>
      <c r="X765" s="29"/>
      <c r="Z765" s="229"/>
      <c r="AA765" s="14"/>
      <c r="AB765" s="14"/>
    </row>
    <row r="766" spans="1:159" x14ac:dyDescent="0.2">
      <c r="A766" s="226" t="s">
        <v>2606</v>
      </c>
      <c r="B766" s="307" t="s">
        <v>2607</v>
      </c>
      <c r="C766" s="304">
        <v>28253</v>
      </c>
      <c r="D766" s="259" t="s">
        <v>2608</v>
      </c>
      <c r="E766" s="31">
        <v>45042</v>
      </c>
      <c r="F766" s="26" t="s">
        <v>2680</v>
      </c>
      <c r="G766" s="292" t="s">
        <v>2681</v>
      </c>
      <c r="H766" s="301" t="s">
        <v>1109</v>
      </c>
      <c r="I766" s="299" t="s">
        <v>803</v>
      </c>
      <c r="J766" s="335">
        <v>43228</v>
      </c>
      <c r="K766" s="335"/>
      <c r="L766" s="336">
        <v>41044</v>
      </c>
      <c r="M766" s="349">
        <v>42139</v>
      </c>
      <c r="N766" s="301"/>
      <c r="O766" s="317">
        <v>41739</v>
      </c>
      <c r="P766" s="316">
        <v>42469</v>
      </c>
      <c r="Q766" s="26" t="s">
        <v>2611</v>
      </c>
      <c r="R766" s="2" t="s">
        <v>2609</v>
      </c>
      <c r="S766" s="3">
        <v>41739</v>
      </c>
      <c r="T766" s="3"/>
      <c r="U766" s="3"/>
      <c r="V766" s="26"/>
      <c r="W766" s="112" t="s">
        <v>2610</v>
      </c>
      <c r="X766" s="26" t="s">
        <v>2836</v>
      </c>
      <c r="Y766" s="31"/>
      <c r="Z766" s="100"/>
      <c r="AA766" s="307"/>
      <c r="AB766" s="307"/>
      <c r="BD766" s="98"/>
      <c r="BE766" s="98"/>
      <c r="BF766" s="98"/>
      <c r="BG766" s="98"/>
      <c r="BH766" s="98"/>
      <c r="BI766" s="98"/>
      <c r="BJ766" s="98"/>
      <c r="BK766" s="98"/>
      <c r="BL766" s="98"/>
      <c r="BM766" s="98"/>
      <c r="BN766" s="98"/>
      <c r="BO766" s="98"/>
      <c r="BP766" s="98"/>
      <c r="BQ766" s="98"/>
      <c r="BR766" s="98"/>
      <c r="BS766" s="98"/>
      <c r="BT766" s="98"/>
      <c r="BU766" s="98"/>
      <c r="CZ766" s="98"/>
      <c r="DA766" s="98"/>
      <c r="DG766" s="98"/>
    </row>
    <row r="767" spans="1:159" x14ac:dyDescent="0.2">
      <c r="A767" s="11"/>
      <c r="B767" s="307"/>
      <c r="C767" s="304"/>
      <c r="D767" s="26"/>
      <c r="E767" s="31"/>
      <c r="F767" s="26"/>
      <c r="G767" s="292"/>
      <c r="H767" s="301"/>
      <c r="I767" s="301"/>
      <c r="J767" s="330"/>
      <c r="K767" s="330"/>
      <c r="L767" s="301"/>
      <c r="M767" s="349"/>
      <c r="N767" s="336"/>
      <c r="O767" s="317"/>
      <c r="P767" s="316"/>
      <c r="Q767" s="26"/>
      <c r="R767" s="2"/>
      <c r="S767" s="3"/>
      <c r="T767" s="3"/>
      <c r="U767" s="3"/>
      <c r="V767" s="26"/>
      <c r="W767" s="112"/>
      <c r="X767" s="26"/>
      <c r="Y767" s="31"/>
      <c r="Z767" s="100"/>
      <c r="AA767" s="307"/>
      <c r="AB767" s="307"/>
    </row>
    <row r="768" spans="1:159" x14ac:dyDescent="0.2">
      <c r="A768" s="2" t="s">
        <v>2330</v>
      </c>
      <c r="B768" s="307" t="s">
        <v>2331</v>
      </c>
      <c r="C768" s="304">
        <v>27896</v>
      </c>
      <c r="D768" s="138" t="s">
        <v>2332</v>
      </c>
      <c r="E768" s="31">
        <v>44726</v>
      </c>
      <c r="F768" s="26" t="s">
        <v>2627</v>
      </c>
      <c r="G768" s="292" t="s">
        <v>2628</v>
      </c>
      <c r="H768" s="301" t="s">
        <v>1603</v>
      </c>
      <c r="I768" s="301" t="s">
        <v>845</v>
      </c>
      <c r="J768" s="341">
        <v>42916</v>
      </c>
      <c r="K768" s="341"/>
      <c r="L768" s="336">
        <v>40927</v>
      </c>
      <c r="M768" s="330">
        <v>42023</v>
      </c>
      <c r="N768" s="301"/>
      <c r="O768" s="317">
        <v>41372</v>
      </c>
      <c r="P768" s="316">
        <v>42192</v>
      </c>
      <c r="Q768" s="26" t="s">
        <v>2333</v>
      </c>
      <c r="R768" s="2" t="s">
        <v>2272</v>
      </c>
      <c r="S768" s="3">
        <v>41372</v>
      </c>
      <c r="T768" s="3"/>
      <c r="U768" s="3"/>
      <c r="V768" s="26"/>
      <c r="W768" s="112" t="s">
        <v>2760</v>
      </c>
      <c r="X768" s="70" t="s">
        <v>2829</v>
      </c>
      <c r="Y768" s="31"/>
      <c r="Z768" s="31"/>
      <c r="AA768" s="307"/>
      <c r="AB768" s="307"/>
    </row>
    <row r="769" spans="1:158" ht="12.75" customHeight="1" x14ac:dyDescent="0.2">
      <c r="A769" s="11"/>
      <c r="B769" s="307"/>
      <c r="C769" s="304"/>
      <c r="D769" s="228"/>
      <c r="E769" s="31"/>
      <c r="F769" s="26"/>
      <c r="G769" s="292"/>
      <c r="H769" s="301"/>
      <c r="I769" s="301"/>
      <c r="J769" s="335"/>
      <c r="K769" s="335"/>
      <c r="L769" s="346"/>
      <c r="M769" s="350"/>
      <c r="N769" s="336"/>
      <c r="O769" s="317"/>
      <c r="P769" s="316"/>
      <c r="Q769" s="26"/>
      <c r="R769" s="2"/>
      <c r="S769" s="3"/>
      <c r="T769" s="3"/>
      <c r="U769" s="3"/>
      <c r="V769" s="26"/>
      <c r="W769" s="112"/>
      <c r="X769" s="28"/>
      <c r="Y769" s="31"/>
      <c r="Z769" s="31"/>
      <c r="AA769" s="307"/>
      <c r="AB769" s="307"/>
      <c r="AD769" s="98"/>
      <c r="AF769" s="98"/>
      <c r="AG769" s="93"/>
      <c r="BV769" s="93"/>
      <c r="BW769" s="93"/>
      <c r="BX769" s="93"/>
      <c r="BY769" s="93"/>
      <c r="BZ769" s="93"/>
      <c r="CA769" s="93"/>
      <c r="CB769" s="93"/>
      <c r="CC769" s="93"/>
      <c r="CD769" s="93"/>
      <c r="CE769" s="93"/>
      <c r="CF769" s="93"/>
      <c r="CG769" s="93"/>
      <c r="CO769" s="93"/>
      <c r="CP769" s="93"/>
      <c r="CQ769" s="93"/>
      <c r="CR769" s="93"/>
      <c r="CS769" s="93"/>
      <c r="CT769" s="93"/>
      <c r="CU769" s="93"/>
      <c r="CV769" s="93"/>
      <c r="CW769" s="93"/>
      <c r="CX769" s="93"/>
      <c r="DB769" s="93"/>
      <c r="DC769" s="93"/>
      <c r="DD769" s="93"/>
      <c r="DE769" s="93"/>
      <c r="DF769" s="93"/>
      <c r="DG769" s="93"/>
      <c r="DH769" s="93"/>
      <c r="DI769" s="93"/>
      <c r="DJ769" s="93"/>
      <c r="DK769" s="93"/>
      <c r="DL769" s="93"/>
      <c r="DM769" s="93"/>
      <c r="DN769" s="93"/>
      <c r="DO769" s="93"/>
      <c r="DP769" s="93"/>
      <c r="DQ769" s="93"/>
      <c r="DR769" s="93"/>
      <c r="DS769" s="93"/>
      <c r="DT769" s="93"/>
      <c r="DU769" s="93"/>
      <c r="DV769" s="93"/>
      <c r="DW769" s="93"/>
      <c r="DX769" s="93"/>
      <c r="DY769" s="93"/>
      <c r="DZ769" s="93"/>
      <c r="EA769" s="93"/>
      <c r="EB769" s="93"/>
      <c r="EC769" s="93"/>
      <c r="ED769" s="93"/>
      <c r="EE769" s="93"/>
      <c r="EF769" s="93"/>
      <c r="EG769" s="93"/>
      <c r="EH769" s="93"/>
      <c r="EI769" s="93"/>
      <c r="EJ769" s="93"/>
      <c r="EK769" s="93"/>
      <c r="EL769" s="93"/>
      <c r="EM769" s="93"/>
      <c r="EN769" s="93"/>
      <c r="EO769" s="93"/>
      <c r="EP769" s="93"/>
      <c r="EQ769" s="93"/>
      <c r="ER769" s="93"/>
      <c r="ES769" s="93"/>
      <c r="ET769" s="93"/>
      <c r="EU769" s="93"/>
      <c r="EV769" s="93"/>
      <c r="EW769" s="93"/>
      <c r="EX769" s="93"/>
      <c r="EY769" s="93"/>
      <c r="EZ769" s="93"/>
    </row>
    <row r="770" spans="1:158" ht="12.75" customHeight="1" x14ac:dyDescent="0.2">
      <c r="A770" s="11" t="s">
        <v>2143</v>
      </c>
      <c r="B770" s="307" t="s">
        <v>2144</v>
      </c>
      <c r="C770" s="304">
        <v>24942</v>
      </c>
      <c r="D770" s="138" t="s">
        <v>2145</v>
      </c>
      <c r="E770" s="31">
        <v>44396</v>
      </c>
      <c r="F770" s="26" t="s">
        <v>2552</v>
      </c>
      <c r="G770" s="292" t="s">
        <v>2553</v>
      </c>
      <c r="H770" s="301" t="s">
        <v>2146</v>
      </c>
      <c r="I770" s="301" t="s">
        <v>843</v>
      </c>
      <c r="J770" s="335">
        <v>42970</v>
      </c>
      <c r="K770" s="335"/>
      <c r="L770" s="346">
        <v>40471</v>
      </c>
      <c r="M770" s="346">
        <v>42297</v>
      </c>
      <c r="N770" s="336"/>
      <c r="O770" s="317">
        <v>41151</v>
      </c>
      <c r="P770" s="316">
        <v>42245</v>
      </c>
      <c r="Q770" s="26"/>
      <c r="R770" s="2" t="s">
        <v>2147</v>
      </c>
      <c r="S770" s="3">
        <v>41151</v>
      </c>
      <c r="T770" s="3"/>
      <c r="U770" s="3"/>
      <c r="V770" s="26"/>
      <c r="W770" s="112" t="s">
        <v>2148</v>
      </c>
      <c r="X770" s="28" t="s">
        <v>2801</v>
      </c>
      <c r="Y770" s="31"/>
      <c r="Z770" s="31"/>
      <c r="AA770" s="307"/>
      <c r="AB770" s="307"/>
      <c r="AD770" s="98"/>
      <c r="AF770" s="98"/>
      <c r="AG770" s="93"/>
      <c r="BV770" s="93"/>
      <c r="BW770" s="93"/>
      <c r="BX770" s="93"/>
      <c r="BY770" s="93"/>
      <c r="BZ770" s="93"/>
      <c r="CA770" s="93"/>
      <c r="CB770" s="93"/>
      <c r="CC770" s="93"/>
      <c r="CD770" s="93"/>
      <c r="CE770" s="93"/>
      <c r="CF770" s="93"/>
      <c r="CG770" s="93"/>
      <c r="CO770" s="93"/>
      <c r="CP770" s="93"/>
      <c r="CQ770" s="93"/>
      <c r="CR770" s="93"/>
      <c r="CS770" s="93"/>
      <c r="CT770" s="93"/>
      <c r="CU770" s="93"/>
      <c r="CV770" s="93"/>
      <c r="CW770" s="93"/>
      <c r="CX770" s="93"/>
      <c r="DB770" s="93"/>
      <c r="DC770" s="93"/>
      <c r="DD770" s="93"/>
      <c r="DE770" s="93"/>
      <c r="DF770" s="93"/>
      <c r="DG770" s="93"/>
      <c r="DH770" s="93"/>
      <c r="DI770" s="93"/>
      <c r="DJ770" s="93"/>
      <c r="DK770" s="93"/>
      <c r="DL770" s="93"/>
      <c r="DM770" s="93"/>
      <c r="DN770" s="93"/>
      <c r="DO770" s="93"/>
      <c r="DP770" s="93"/>
      <c r="DQ770" s="93"/>
      <c r="DR770" s="93"/>
      <c r="DS770" s="93"/>
      <c r="DT770" s="93"/>
      <c r="DU770" s="93"/>
      <c r="DV770" s="93"/>
      <c r="DW770" s="93"/>
      <c r="DX770" s="93"/>
      <c r="DY770" s="93"/>
      <c r="DZ770" s="93"/>
      <c r="EA770" s="93"/>
      <c r="EB770" s="93"/>
      <c r="EC770" s="93"/>
      <c r="ED770" s="93"/>
      <c r="EE770" s="93"/>
      <c r="EF770" s="93"/>
      <c r="EG770" s="93"/>
      <c r="EH770" s="93"/>
      <c r="EI770" s="93"/>
      <c r="EJ770" s="93"/>
      <c r="EK770" s="93"/>
      <c r="EL770" s="93"/>
      <c r="EM770" s="93"/>
      <c r="EN770" s="93"/>
      <c r="EO770" s="93"/>
      <c r="EP770" s="93"/>
      <c r="EQ770" s="93"/>
      <c r="ER770" s="93"/>
      <c r="ES770" s="93"/>
      <c r="ET770" s="93"/>
      <c r="EU770" s="93"/>
      <c r="EV770" s="93"/>
      <c r="EW770" s="93"/>
      <c r="EX770" s="93"/>
      <c r="EY770" s="93"/>
      <c r="EZ770" s="93"/>
    </row>
    <row r="771" spans="1:158" ht="12.75" customHeight="1" x14ac:dyDescent="0.2">
      <c r="A771" s="7"/>
      <c r="B771" s="93"/>
      <c r="C771" s="124"/>
      <c r="D771" s="94"/>
      <c r="E771" s="94"/>
      <c r="F771" s="94"/>
      <c r="G771" s="94"/>
      <c r="H771" s="93"/>
      <c r="I771" s="93"/>
      <c r="J771" s="360"/>
      <c r="K771" s="360"/>
      <c r="L771" s="359"/>
      <c r="M771" s="360"/>
      <c r="N771" s="361"/>
      <c r="O771" s="93"/>
      <c r="P771" s="93"/>
      <c r="Q771" s="94"/>
      <c r="R771" s="93"/>
      <c r="S771" s="93"/>
      <c r="T771" s="93"/>
      <c r="U771" s="93"/>
      <c r="V771" s="94"/>
      <c r="W771" s="117"/>
      <c r="X771" s="29"/>
      <c r="Y771" s="94"/>
      <c r="Z771" s="31"/>
      <c r="AA771" s="93"/>
      <c r="AB771" s="93"/>
    </row>
    <row r="772" spans="1:158" x14ac:dyDescent="0.2">
      <c r="A772" s="11" t="s">
        <v>2671</v>
      </c>
      <c r="B772" s="309" t="s">
        <v>2672</v>
      </c>
      <c r="C772" s="303">
        <v>30654</v>
      </c>
      <c r="D772" s="138" t="s">
        <v>2673</v>
      </c>
      <c r="E772" s="100">
        <v>45342</v>
      </c>
      <c r="F772" s="70" t="s">
        <v>2674</v>
      </c>
      <c r="G772" s="294" t="s">
        <v>2675</v>
      </c>
      <c r="H772" s="299" t="s">
        <v>872</v>
      </c>
      <c r="I772" s="299" t="s">
        <v>2676</v>
      </c>
      <c r="J772" s="330">
        <v>43559</v>
      </c>
      <c r="K772" s="330"/>
      <c r="L772" s="336">
        <v>41545</v>
      </c>
      <c r="M772" s="350">
        <v>43370</v>
      </c>
      <c r="N772" s="331"/>
      <c r="O772" s="315">
        <v>41773</v>
      </c>
      <c r="P772" s="316">
        <v>42503</v>
      </c>
      <c r="Q772" s="102" t="s">
        <v>2677</v>
      </c>
      <c r="R772" s="11" t="s">
        <v>2678</v>
      </c>
      <c r="S772" s="10">
        <v>41773</v>
      </c>
      <c r="T772" s="10"/>
      <c r="U772" s="10"/>
      <c r="V772" s="70"/>
      <c r="W772" s="113" t="s">
        <v>2679</v>
      </c>
      <c r="X772" s="70" t="s">
        <v>2796</v>
      </c>
      <c r="Y772" s="100"/>
      <c r="Z772" s="100"/>
      <c r="AA772" s="309"/>
      <c r="AB772" s="309"/>
    </row>
    <row r="773" spans="1:158" x14ac:dyDescent="0.2">
      <c r="A773" s="11"/>
      <c r="B773" s="309"/>
      <c r="C773" s="303"/>
      <c r="D773" s="228"/>
      <c r="E773" s="100"/>
      <c r="F773" s="70"/>
      <c r="G773" s="294"/>
      <c r="H773" s="299"/>
      <c r="I773" s="299"/>
      <c r="J773" s="330"/>
      <c r="K773" s="330"/>
      <c r="L773" s="336"/>
      <c r="M773" s="350"/>
      <c r="N773" s="331"/>
      <c r="O773" s="315"/>
      <c r="P773" s="316"/>
      <c r="Q773" s="102"/>
      <c r="R773" s="11"/>
      <c r="S773" s="10"/>
      <c r="T773" s="10"/>
      <c r="U773" s="10"/>
      <c r="V773" s="70"/>
      <c r="W773" s="113"/>
      <c r="X773" s="70"/>
      <c r="Y773" s="100"/>
      <c r="Z773" s="100"/>
      <c r="AA773" s="309"/>
      <c r="AB773" s="309"/>
    </row>
    <row r="774" spans="1:158" x14ac:dyDescent="0.2">
      <c r="A774" s="226" t="s">
        <v>2785</v>
      </c>
      <c r="B774" s="309" t="s">
        <v>2786</v>
      </c>
      <c r="C774" s="303">
        <v>29339</v>
      </c>
      <c r="D774" s="138" t="s">
        <v>2787</v>
      </c>
      <c r="E774" s="100">
        <v>44487</v>
      </c>
      <c r="F774" s="70" t="s">
        <v>2788</v>
      </c>
      <c r="G774" s="293" t="s">
        <v>2789</v>
      </c>
      <c r="H774" s="299" t="s">
        <v>2790</v>
      </c>
      <c r="I774" s="299" t="s">
        <v>999</v>
      </c>
      <c r="J774" s="330">
        <v>43698</v>
      </c>
      <c r="K774" s="330"/>
      <c r="L774" s="336">
        <v>40533</v>
      </c>
      <c r="M774" s="348">
        <v>42359</v>
      </c>
      <c r="N774" s="331"/>
      <c r="O774" s="315">
        <v>41884</v>
      </c>
      <c r="P774" s="316">
        <v>42614</v>
      </c>
      <c r="Q774" s="70" t="s">
        <v>2791</v>
      </c>
      <c r="R774" s="11" t="s">
        <v>2792</v>
      </c>
      <c r="S774" s="10">
        <v>41884</v>
      </c>
      <c r="T774" s="10"/>
      <c r="U774" s="10"/>
      <c r="V774" s="70"/>
      <c r="W774" s="113" t="s">
        <v>2793</v>
      </c>
      <c r="X774" s="28" t="s">
        <v>2794</v>
      </c>
      <c r="Y774" s="27"/>
      <c r="Z774" s="31"/>
      <c r="AA774" s="309"/>
      <c r="AB774" s="309"/>
    </row>
    <row r="775" spans="1:158" x14ac:dyDescent="0.2">
      <c r="A775" s="2"/>
      <c r="B775" s="307"/>
      <c r="C775" s="305"/>
      <c r="D775" s="26"/>
      <c r="E775" s="26"/>
      <c r="F775" s="26"/>
      <c r="G775" s="295"/>
      <c r="H775" s="301"/>
      <c r="I775" s="301"/>
      <c r="J775" s="351"/>
      <c r="K775" s="351"/>
      <c r="L775" s="301"/>
      <c r="M775" s="352"/>
      <c r="N775" s="301"/>
      <c r="O775" s="323"/>
      <c r="P775" s="323"/>
      <c r="Q775" s="2"/>
      <c r="R775" s="2"/>
      <c r="S775" s="2"/>
      <c r="T775" s="2"/>
      <c r="U775" s="2"/>
      <c r="V775" s="26"/>
      <c r="W775" s="112"/>
      <c r="X775" s="26"/>
      <c r="Y775" s="31"/>
      <c r="Z775" s="31"/>
      <c r="AA775" s="307"/>
      <c r="AB775" s="307"/>
      <c r="AD775" s="98"/>
    </row>
    <row r="776" spans="1:158" x14ac:dyDescent="0.2">
      <c r="A776" s="11" t="s">
        <v>2691</v>
      </c>
      <c r="B776" s="309" t="s">
        <v>2692</v>
      </c>
      <c r="C776" s="303">
        <v>33464</v>
      </c>
      <c r="D776" s="138" t="s">
        <v>2693</v>
      </c>
      <c r="E776" s="100">
        <v>45384</v>
      </c>
      <c r="F776" s="70" t="s">
        <v>2694</v>
      </c>
      <c r="G776" s="294" t="s">
        <v>2695</v>
      </c>
      <c r="H776" s="299" t="s">
        <v>2696</v>
      </c>
      <c r="I776" s="299" t="s">
        <v>885</v>
      </c>
      <c r="J776" s="330">
        <v>43580</v>
      </c>
      <c r="K776" s="330"/>
      <c r="L776" s="331">
        <v>41653</v>
      </c>
      <c r="M776" s="333">
        <v>42749</v>
      </c>
      <c r="N776" s="299"/>
      <c r="O776" s="315">
        <v>41806</v>
      </c>
      <c r="P776" s="316">
        <v>42536</v>
      </c>
      <c r="Q776" s="102"/>
      <c r="R776" s="11" t="s">
        <v>2697</v>
      </c>
      <c r="S776" s="10">
        <v>41806</v>
      </c>
      <c r="T776" s="10"/>
      <c r="U776" s="10"/>
      <c r="V776" s="70"/>
      <c r="W776" s="113" t="s">
        <v>2698</v>
      </c>
      <c r="X776" s="26" t="s">
        <v>2768</v>
      </c>
      <c r="Y776" s="31"/>
      <c r="Z776" s="31"/>
      <c r="AA776" s="309"/>
      <c r="AB776" s="309"/>
      <c r="AC776" s="98"/>
      <c r="AD776" s="98"/>
      <c r="AE776" s="98"/>
    </row>
    <row r="777" spans="1:158" x14ac:dyDescent="0.2">
      <c r="A777" s="2"/>
      <c r="B777" s="307"/>
      <c r="C777" s="304"/>
      <c r="D777" s="26"/>
      <c r="E777" s="31"/>
      <c r="F777" s="26"/>
      <c r="G777" s="292"/>
      <c r="H777" s="301"/>
      <c r="I777" s="301"/>
      <c r="J777" s="335"/>
      <c r="K777" s="335"/>
      <c r="L777" s="301"/>
      <c r="M777" s="338"/>
      <c r="N777" s="301"/>
      <c r="O777" s="317"/>
      <c r="P777" s="319"/>
      <c r="Q777" s="26"/>
      <c r="R777" s="7"/>
      <c r="S777" s="3"/>
      <c r="T777" s="3"/>
      <c r="U777" s="3"/>
      <c r="V777" s="26"/>
      <c r="W777" s="112"/>
      <c r="X777" s="26"/>
      <c r="Y777" s="31"/>
      <c r="Z777" s="100"/>
      <c r="AA777" s="307"/>
      <c r="AB777" s="307"/>
      <c r="FA777" s="98"/>
      <c r="FB777" s="98"/>
    </row>
    <row r="778" spans="1:158" ht="12.75" customHeight="1" x14ac:dyDescent="0.2">
      <c r="A778" s="11" t="s">
        <v>2620</v>
      </c>
      <c r="B778" s="309" t="s">
        <v>2621</v>
      </c>
      <c r="C778" s="303">
        <v>28636</v>
      </c>
      <c r="D778" s="138" t="s">
        <v>2622</v>
      </c>
      <c r="E778" s="100">
        <v>44504</v>
      </c>
      <c r="F778" s="70" t="s">
        <v>2623</v>
      </c>
      <c r="G778" s="294" t="s">
        <v>2624</v>
      </c>
      <c r="H778" s="299" t="s">
        <v>1015</v>
      </c>
      <c r="I778" s="299" t="s">
        <v>999</v>
      </c>
      <c r="J778" s="330">
        <v>42636</v>
      </c>
      <c r="K778" s="330"/>
      <c r="L778" s="331">
        <v>40715</v>
      </c>
      <c r="M778" s="347">
        <v>41810</v>
      </c>
      <c r="N778" s="331"/>
      <c r="O778" s="315">
        <v>41746</v>
      </c>
      <c r="P778" s="316">
        <v>42110</v>
      </c>
      <c r="Q778" s="70">
        <v>2010</v>
      </c>
      <c r="R778" s="11"/>
      <c r="S778" s="10">
        <v>41746</v>
      </c>
      <c r="T778" s="10"/>
      <c r="U778" s="10"/>
      <c r="V778" s="70"/>
      <c r="W778" s="113" t="s">
        <v>2625</v>
      </c>
      <c r="X778" s="26" t="s">
        <v>2768</v>
      </c>
      <c r="Y778" s="100"/>
      <c r="Z778" s="100"/>
      <c r="AA778" s="309"/>
      <c r="AB778" s="309"/>
      <c r="AC778" s="98"/>
      <c r="AD778" s="98"/>
      <c r="AI778" s="98"/>
      <c r="AJ778" s="98"/>
    </row>
    <row r="779" spans="1:158" ht="12.75" customHeight="1" x14ac:dyDescent="0.2">
      <c r="A779" s="475"/>
      <c r="B779" s="9"/>
      <c r="C779" s="125"/>
      <c r="D779" s="30"/>
      <c r="E779" s="30"/>
      <c r="F779" s="30"/>
      <c r="G779" s="30"/>
      <c r="H779" s="9"/>
      <c r="I779" s="9"/>
      <c r="J779" s="9"/>
      <c r="K779" s="9"/>
      <c r="L779" s="160"/>
      <c r="M779" s="9"/>
      <c r="N779" s="176"/>
      <c r="O779" s="9"/>
      <c r="P779" s="9"/>
      <c r="Q779" s="30"/>
      <c r="S779" s="9"/>
      <c r="T779" s="9"/>
      <c r="U779" s="9"/>
      <c r="V779" s="29"/>
      <c r="W779" s="116"/>
      <c r="X779" s="29"/>
      <c r="Z779" s="31"/>
      <c r="AA779" s="9"/>
      <c r="AB779" s="9"/>
    </row>
    <row r="780" spans="1:158" x14ac:dyDescent="0.2">
      <c r="A780" s="2" t="s">
        <v>2711</v>
      </c>
      <c r="B780" s="307" t="s">
        <v>2712</v>
      </c>
      <c r="C780" s="304">
        <v>32675</v>
      </c>
      <c r="D780" s="138" t="s">
        <v>2716</v>
      </c>
      <c r="E780" s="100">
        <v>45335</v>
      </c>
      <c r="F780" s="26" t="s">
        <v>2713</v>
      </c>
      <c r="G780" s="292" t="s">
        <v>2714</v>
      </c>
      <c r="H780" s="301" t="s">
        <v>2715</v>
      </c>
      <c r="I780" s="301" t="s">
        <v>999</v>
      </c>
      <c r="J780" s="337">
        <v>43453</v>
      </c>
      <c r="K780" s="337"/>
      <c r="L780" s="336">
        <v>41598</v>
      </c>
      <c r="M780" s="350">
        <v>42693</v>
      </c>
      <c r="N780" s="331"/>
      <c r="O780" s="317">
        <v>41816</v>
      </c>
      <c r="P780" s="316">
        <v>42180</v>
      </c>
      <c r="Q780" s="26"/>
      <c r="R780" s="2" t="s">
        <v>2717</v>
      </c>
      <c r="S780" s="3">
        <v>41816</v>
      </c>
      <c r="T780" s="3"/>
      <c r="U780" s="3"/>
      <c r="V780" s="26"/>
      <c r="W780" s="112" t="s">
        <v>2718</v>
      </c>
      <c r="X780" s="26" t="s">
        <v>2768</v>
      </c>
      <c r="Y780" s="31"/>
      <c r="Z780" s="229"/>
      <c r="AA780" s="307"/>
      <c r="AB780" s="307"/>
      <c r="AC780" s="98"/>
    </row>
    <row r="781" spans="1:158" ht="12.75" customHeight="1" x14ac:dyDescent="0.2">
      <c r="A781" s="475"/>
      <c r="B781" s="9"/>
      <c r="C781" s="125"/>
      <c r="D781" s="30"/>
      <c r="E781" s="30"/>
      <c r="F781" s="30"/>
      <c r="G781" s="30"/>
      <c r="H781" s="9"/>
      <c r="I781" s="9"/>
      <c r="J781" s="9"/>
      <c r="K781" s="9"/>
      <c r="L781" s="160"/>
      <c r="M781" s="9"/>
      <c r="N781" s="176"/>
      <c r="O781" s="9"/>
      <c r="P781" s="9"/>
      <c r="Q781" s="30"/>
      <c r="S781" s="9"/>
      <c r="T781" s="9"/>
      <c r="U781" s="9"/>
      <c r="V781" s="29"/>
      <c r="W781" s="116"/>
      <c r="X781" s="29"/>
      <c r="Z781" s="31"/>
      <c r="AA781" s="9"/>
      <c r="AB781" s="9"/>
    </row>
    <row r="782" spans="1:158" x14ac:dyDescent="0.2">
      <c r="A782" s="226" t="s">
        <v>2651</v>
      </c>
      <c r="B782" s="309" t="s">
        <v>2652</v>
      </c>
      <c r="C782" s="303">
        <v>24026</v>
      </c>
      <c r="D782" s="138" t="s">
        <v>2653</v>
      </c>
      <c r="E782" s="100">
        <v>44252</v>
      </c>
      <c r="F782" s="70" t="s">
        <v>2654</v>
      </c>
      <c r="G782" s="294" t="s">
        <v>2655</v>
      </c>
      <c r="H782" s="299" t="s">
        <v>1015</v>
      </c>
      <c r="I782" s="299" t="s">
        <v>999</v>
      </c>
      <c r="J782" s="330">
        <v>42267</v>
      </c>
      <c r="K782" s="330"/>
      <c r="L782" s="336">
        <v>41124</v>
      </c>
      <c r="M782" s="330">
        <v>42950</v>
      </c>
      <c r="N782" s="331"/>
      <c r="O782" s="315">
        <v>41767</v>
      </c>
      <c r="P782" s="316">
        <v>42131</v>
      </c>
      <c r="Q782" s="102" t="s">
        <v>1900</v>
      </c>
      <c r="R782" s="11" t="s">
        <v>2656</v>
      </c>
      <c r="S782" s="10">
        <v>41767</v>
      </c>
      <c r="T782" s="10"/>
      <c r="U782" s="10"/>
      <c r="V782" s="70"/>
      <c r="W782" s="113" t="s">
        <v>2657</v>
      </c>
      <c r="X782" s="100" t="s">
        <v>2767</v>
      </c>
      <c r="Y782" s="100"/>
      <c r="Z782" s="100"/>
      <c r="AA782" s="309"/>
      <c r="AB782" s="309"/>
      <c r="AC782" s="98"/>
      <c r="AD782" s="98"/>
      <c r="AE782" s="98"/>
    </row>
    <row r="783" spans="1:158" x14ac:dyDescent="0.2">
      <c r="A783" s="226"/>
      <c r="B783" s="309"/>
      <c r="C783" s="303"/>
      <c r="D783" s="228"/>
      <c r="E783" s="100"/>
      <c r="F783" s="70"/>
      <c r="G783" s="294"/>
      <c r="H783" s="299"/>
      <c r="I783" s="299"/>
      <c r="J783" s="330"/>
      <c r="K783" s="330"/>
      <c r="L783" s="336"/>
      <c r="M783" s="330"/>
      <c r="N783" s="331"/>
      <c r="O783" s="315"/>
      <c r="P783" s="316"/>
      <c r="Q783" s="102"/>
      <c r="R783" s="11"/>
      <c r="S783" s="10"/>
      <c r="T783" s="10"/>
      <c r="U783" s="10"/>
      <c r="V783" s="70"/>
      <c r="W783" s="113"/>
      <c r="X783" s="101"/>
      <c r="Y783" s="100"/>
      <c r="Z783" s="31"/>
      <c r="AA783" s="309"/>
      <c r="AB783" s="309"/>
      <c r="AC783" s="98"/>
      <c r="AD783" s="98"/>
      <c r="AE783" s="98"/>
    </row>
    <row r="784" spans="1:158" x14ac:dyDescent="0.2">
      <c r="A784" s="11" t="s">
        <v>2658</v>
      </c>
      <c r="B784" s="307" t="s">
        <v>2659</v>
      </c>
      <c r="C784" s="304">
        <v>23144</v>
      </c>
      <c r="D784" s="138" t="s">
        <v>2660</v>
      </c>
      <c r="E784" s="31">
        <v>44305</v>
      </c>
      <c r="F784" s="26" t="s">
        <v>2661</v>
      </c>
      <c r="G784" s="292" t="s">
        <v>2662</v>
      </c>
      <c r="H784" s="301" t="s">
        <v>1065</v>
      </c>
      <c r="I784" s="301" t="s">
        <v>1066</v>
      </c>
      <c r="J784" s="333">
        <v>43606</v>
      </c>
      <c r="K784" s="333"/>
      <c r="L784" s="336">
        <v>41751</v>
      </c>
      <c r="M784" s="350">
        <v>42847</v>
      </c>
      <c r="N784" s="336"/>
      <c r="O784" s="317">
        <v>41767</v>
      </c>
      <c r="P784" s="316">
        <v>42131</v>
      </c>
      <c r="Q784" s="26"/>
      <c r="R784" s="2" t="s">
        <v>2663</v>
      </c>
      <c r="S784" s="3">
        <v>41767</v>
      </c>
      <c r="T784" s="3"/>
      <c r="U784" s="3"/>
      <c r="V784" s="26"/>
      <c r="W784" s="112" t="s">
        <v>2664</v>
      </c>
      <c r="X784" s="228" t="s">
        <v>2766</v>
      </c>
      <c r="Y784" s="31"/>
      <c r="Z784" s="229"/>
      <c r="AA784" s="307"/>
      <c r="AB784" s="307"/>
      <c r="AC784" s="98"/>
    </row>
    <row r="785" spans="1:32" ht="12.75" customHeight="1" x14ac:dyDescent="0.2">
      <c r="A785" s="475"/>
      <c r="B785" s="9"/>
      <c r="C785" s="125"/>
      <c r="D785" s="30"/>
      <c r="E785" s="30"/>
      <c r="F785" s="30"/>
      <c r="G785" s="30"/>
      <c r="H785" s="9"/>
      <c r="I785" s="9"/>
      <c r="J785" s="9"/>
      <c r="K785" s="9"/>
      <c r="L785" s="160"/>
      <c r="M785" s="9"/>
      <c r="N785" s="176"/>
      <c r="O785" s="9"/>
      <c r="P785" s="9"/>
      <c r="Q785" s="30"/>
      <c r="S785" s="9"/>
      <c r="T785" s="9"/>
      <c r="U785" s="9"/>
      <c r="V785" s="29"/>
      <c r="W785" s="116"/>
      <c r="Z785" s="31"/>
      <c r="AA785" s="9"/>
      <c r="AB785" s="9"/>
    </row>
    <row r="786" spans="1:32" x14ac:dyDescent="0.2">
      <c r="A786" s="11" t="s">
        <v>1549</v>
      </c>
      <c r="B786" s="307" t="s">
        <v>1550</v>
      </c>
      <c r="C786" s="304">
        <v>31508</v>
      </c>
      <c r="D786" s="138" t="s">
        <v>825</v>
      </c>
      <c r="E786" s="31">
        <v>44502</v>
      </c>
      <c r="F786" s="26" t="s">
        <v>2531</v>
      </c>
      <c r="G786" s="292" t="s">
        <v>2532</v>
      </c>
      <c r="H786" s="301" t="s">
        <v>1314</v>
      </c>
      <c r="I786" s="301" t="s">
        <v>843</v>
      </c>
      <c r="J786" s="341">
        <v>41977</v>
      </c>
      <c r="K786" s="341"/>
      <c r="L786" s="336">
        <v>40849</v>
      </c>
      <c r="M786" s="341">
        <v>42676</v>
      </c>
      <c r="N786" s="336">
        <v>41991</v>
      </c>
      <c r="O786" s="317">
        <v>41582</v>
      </c>
      <c r="P786" s="316">
        <v>41946</v>
      </c>
      <c r="Q786" s="26"/>
      <c r="R786" s="2" t="s">
        <v>1325</v>
      </c>
      <c r="S786" s="3">
        <v>40851</v>
      </c>
      <c r="T786" s="3"/>
      <c r="U786" s="3"/>
      <c r="V786" s="26" t="s">
        <v>1785</v>
      </c>
      <c r="W786" s="115" t="s">
        <v>1987</v>
      </c>
      <c r="X786" s="70" t="s">
        <v>2762</v>
      </c>
      <c r="Y786" s="100"/>
      <c r="Z786" s="229"/>
      <c r="AA786" s="307"/>
      <c r="AB786" s="307"/>
      <c r="AC786" s="98"/>
      <c r="AD786" s="98"/>
      <c r="AE786" s="98"/>
    </row>
    <row r="787" spans="1:32" ht="12.75" customHeight="1" x14ac:dyDescent="0.2">
      <c r="A787" s="475"/>
      <c r="B787" s="9"/>
      <c r="C787" s="125"/>
      <c r="D787" s="30"/>
      <c r="E787" s="30"/>
      <c r="F787" s="30"/>
      <c r="G787" s="30"/>
      <c r="H787" s="9"/>
      <c r="I787" s="9"/>
      <c r="J787" s="9"/>
      <c r="K787" s="9"/>
      <c r="L787" s="160"/>
      <c r="M787" s="9"/>
      <c r="N787" s="176"/>
      <c r="O787" s="9"/>
      <c r="P787" s="9"/>
      <c r="Q787" s="30"/>
      <c r="S787" s="9"/>
      <c r="T787" s="9"/>
      <c r="U787" s="9"/>
      <c r="V787" s="29"/>
      <c r="W787" s="116"/>
      <c r="Z787" s="31"/>
      <c r="AA787" s="9"/>
      <c r="AB787" s="9"/>
    </row>
    <row r="788" spans="1:32" x14ac:dyDescent="0.2">
      <c r="A788" s="226" t="s">
        <v>2720</v>
      </c>
      <c r="B788" s="309" t="s">
        <v>2721</v>
      </c>
      <c r="C788" s="303">
        <v>31439</v>
      </c>
      <c r="D788" s="138" t="s">
        <v>2722</v>
      </c>
      <c r="E788" s="100">
        <v>45448</v>
      </c>
      <c r="F788" s="70" t="s">
        <v>2723</v>
      </c>
      <c r="G788" s="294" t="s">
        <v>2724</v>
      </c>
      <c r="H788" s="299" t="s">
        <v>865</v>
      </c>
      <c r="I788" s="299" t="s">
        <v>2369</v>
      </c>
      <c r="J788" s="330">
        <v>43566</v>
      </c>
      <c r="K788" s="330"/>
      <c r="L788" s="336">
        <v>41675</v>
      </c>
      <c r="M788" s="330">
        <v>42770</v>
      </c>
      <c r="N788" s="331"/>
      <c r="O788" s="315">
        <v>41821</v>
      </c>
      <c r="P788" s="316">
        <v>42551</v>
      </c>
      <c r="Q788" s="102" t="s">
        <v>2725</v>
      </c>
      <c r="R788" s="11" t="s">
        <v>2726</v>
      </c>
      <c r="S788" s="10">
        <v>41821</v>
      </c>
      <c r="T788" s="10"/>
      <c r="U788" s="10"/>
      <c r="V788" s="70"/>
      <c r="W788" s="113" t="s">
        <v>2727</v>
      </c>
      <c r="X788" s="100" t="s">
        <v>2737</v>
      </c>
      <c r="Y788" s="100"/>
      <c r="Z788" s="229"/>
      <c r="AA788" s="309"/>
      <c r="AB788" s="309"/>
      <c r="AC788" s="98"/>
      <c r="AD788" s="98"/>
      <c r="AE788" s="98"/>
    </row>
    <row r="789" spans="1:32" s="235" customFormat="1" x14ac:dyDescent="0.2">
      <c r="A789" s="226"/>
      <c r="B789" s="378"/>
      <c r="C789" s="281"/>
      <c r="D789" s="228"/>
      <c r="E789" s="229"/>
      <c r="F789" s="228"/>
      <c r="G789" s="293"/>
      <c r="H789" s="300"/>
      <c r="I789" s="300"/>
      <c r="J789" s="333"/>
      <c r="K789" s="333"/>
      <c r="L789" s="300"/>
      <c r="M789" s="333"/>
      <c r="N789" s="300"/>
      <c r="O789" s="318"/>
      <c r="P789" s="316"/>
      <c r="Q789" s="236"/>
      <c r="R789" s="226"/>
      <c r="S789" s="231"/>
      <c r="T789" s="231"/>
      <c r="U789" s="231"/>
      <c r="V789" s="228"/>
      <c r="W789" s="233"/>
      <c r="X789" s="234"/>
      <c r="Y789" s="229"/>
      <c r="Z789" s="100"/>
      <c r="AA789" s="378"/>
      <c r="AB789" s="378"/>
    </row>
    <row r="790" spans="1:32" x14ac:dyDescent="0.2">
      <c r="A790" s="249" t="s">
        <v>227</v>
      </c>
      <c r="B790" s="309" t="s">
        <v>228</v>
      </c>
      <c r="C790" s="303">
        <v>29807</v>
      </c>
      <c r="D790" s="228" t="s">
        <v>229</v>
      </c>
      <c r="E790" s="100">
        <v>44326</v>
      </c>
      <c r="F790" s="70" t="s">
        <v>2448</v>
      </c>
      <c r="G790" s="294" t="s">
        <v>2449</v>
      </c>
      <c r="H790" s="299" t="s">
        <v>1576</v>
      </c>
      <c r="I790" s="299" t="s">
        <v>801</v>
      </c>
      <c r="J790" s="330">
        <v>42524</v>
      </c>
      <c r="K790" s="330"/>
      <c r="L790" s="301"/>
      <c r="M790" s="350">
        <v>42555</v>
      </c>
      <c r="N790" s="331"/>
      <c r="O790" s="315">
        <v>41553</v>
      </c>
      <c r="P790" s="316">
        <v>41917</v>
      </c>
      <c r="Q790" s="70">
        <v>2009</v>
      </c>
      <c r="R790" s="2" t="s">
        <v>1319</v>
      </c>
      <c r="S790" s="10">
        <v>40730</v>
      </c>
      <c r="T790" s="10"/>
      <c r="U790" s="10"/>
      <c r="V790" s="70" t="s">
        <v>1785</v>
      </c>
      <c r="W790" s="113" t="s">
        <v>1955</v>
      </c>
      <c r="X790" s="101" t="s">
        <v>2728</v>
      </c>
      <c r="Y790" s="100"/>
      <c r="Z790" s="100"/>
      <c r="AA790" s="309"/>
      <c r="AB790" s="309"/>
      <c r="AC790" s="98"/>
    </row>
    <row r="791" spans="1:32" ht="12.75" customHeight="1" x14ac:dyDescent="0.2">
      <c r="A791" s="249"/>
      <c r="B791" s="20"/>
      <c r="C791" s="6"/>
      <c r="D791" s="228"/>
      <c r="E791" s="26"/>
      <c r="F791" s="26"/>
      <c r="G791" s="26"/>
      <c r="H791" s="2"/>
      <c r="I791" s="2"/>
      <c r="J791" s="2"/>
      <c r="K791" s="2"/>
      <c r="L791" s="2"/>
      <c r="M791" s="2"/>
      <c r="N791" s="2"/>
      <c r="O791" s="2"/>
      <c r="P791" s="2"/>
      <c r="Q791" s="26"/>
      <c r="R791" s="2"/>
      <c r="S791" s="2"/>
      <c r="T791" s="2"/>
      <c r="U791" s="2"/>
      <c r="V791" s="26"/>
      <c r="W791" s="118"/>
      <c r="X791" s="2"/>
      <c r="Y791" s="26"/>
      <c r="Z791" s="31"/>
      <c r="AA791" s="20"/>
      <c r="AB791" s="20"/>
    </row>
    <row r="792" spans="1:32" ht="12.75" customHeight="1" x14ac:dyDescent="0.2">
      <c r="A792" s="249" t="s">
        <v>972</v>
      </c>
      <c r="B792" s="307" t="s">
        <v>973</v>
      </c>
      <c r="C792" s="310">
        <v>19879</v>
      </c>
      <c r="D792" s="228" t="s">
        <v>303</v>
      </c>
      <c r="E792" s="31">
        <v>44234</v>
      </c>
      <c r="F792" s="26" t="s">
        <v>2249</v>
      </c>
      <c r="G792" s="292" t="s">
        <v>2250</v>
      </c>
      <c r="H792" s="301" t="s">
        <v>974</v>
      </c>
      <c r="I792" s="301" t="s">
        <v>843</v>
      </c>
      <c r="J792" s="332">
        <v>41766</v>
      </c>
      <c r="K792" s="332"/>
      <c r="L792" s="336">
        <v>41655</v>
      </c>
      <c r="M792" s="344">
        <v>42384</v>
      </c>
      <c r="N792" s="346">
        <v>41382</v>
      </c>
      <c r="O792" s="317">
        <v>41665</v>
      </c>
      <c r="P792" s="316">
        <v>42029</v>
      </c>
      <c r="Q792" s="26"/>
      <c r="R792" s="2" t="s">
        <v>1412</v>
      </c>
      <c r="S792" s="3">
        <v>36661</v>
      </c>
      <c r="T792" s="3"/>
      <c r="U792" s="3"/>
      <c r="V792" s="26" t="s">
        <v>1784</v>
      </c>
      <c r="W792" s="112" t="s">
        <v>1267</v>
      </c>
      <c r="X792" s="26" t="s">
        <v>2710</v>
      </c>
      <c r="Y792" s="31"/>
      <c r="Z792" s="31"/>
      <c r="AA792" s="307"/>
      <c r="AB792" s="307"/>
      <c r="AD792" s="98"/>
    </row>
    <row r="793" spans="1:32" ht="12.75" customHeight="1" x14ac:dyDescent="0.2">
      <c r="A793" s="249"/>
      <c r="B793" s="309"/>
      <c r="C793" s="303"/>
      <c r="D793" s="70"/>
      <c r="E793" s="100"/>
      <c r="F793" s="70"/>
      <c r="G793" s="294"/>
      <c r="H793" s="299"/>
      <c r="I793" s="299"/>
      <c r="J793" s="330"/>
      <c r="K793" s="330"/>
      <c r="L793" s="301"/>
      <c r="M793" s="350"/>
      <c r="N793" s="331"/>
      <c r="O793" s="315"/>
      <c r="P793" s="316"/>
      <c r="Q793" s="70"/>
      <c r="R793" s="11"/>
      <c r="S793" s="10"/>
      <c r="T793" s="10"/>
      <c r="U793" s="10"/>
      <c r="V793" s="70"/>
      <c r="W793" s="113"/>
      <c r="X793" s="101"/>
      <c r="Y793" s="100"/>
      <c r="Z793" s="31"/>
      <c r="AA793" s="309"/>
      <c r="AB793" s="309"/>
      <c r="AC793" s="98"/>
    </row>
    <row r="794" spans="1:32" x14ac:dyDescent="0.2">
      <c r="A794" s="255" t="s">
        <v>2386</v>
      </c>
      <c r="B794" s="309" t="s">
        <v>2411</v>
      </c>
      <c r="C794" s="303">
        <v>30538</v>
      </c>
      <c r="D794" s="228" t="s">
        <v>2387</v>
      </c>
      <c r="E794" s="100">
        <v>45077</v>
      </c>
      <c r="F794" s="70" t="s">
        <v>2388</v>
      </c>
      <c r="G794" s="297" t="s">
        <v>2389</v>
      </c>
      <c r="H794" s="299" t="s">
        <v>2390</v>
      </c>
      <c r="I794" s="299" t="s">
        <v>371</v>
      </c>
      <c r="J794" s="330">
        <v>43217</v>
      </c>
      <c r="K794" s="330"/>
      <c r="L794" s="331">
        <v>41410</v>
      </c>
      <c r="M794" s="330">
        <v>43235</v>
      </c>
      <c r="N794" s="299"/>
      <c r="O794" s="311">
        <v>41443</v>
      </c>
      <c r="P794" s="313">
        <v>41807</v>
      </c>
      <c r="Q794" s="70">
        <v>2006</v>
      </c>
      <c r="R794" s="11" t="s">
        <v>2087</v>
      </c>
      <c r="S794" s="152">
        <v>41443</v>
      </c>
      <c r="T794" s="152"/>
      <c r="U794" s="152"/>
      <c r="V794" s="70"/>
      <c r="W794" s="113" t="s">
        <v>2391</v>
      </c>
      <c r="X794" s="242" t="s">
        <v>2709</v>
      </c>
      <c r="Y794" s="100"/>
      <c r="Z794" s="31"/>
      <c r="AA794" s="309"/>
      <c r="AB794" s="309"/>
      <c r="AC794" s="154"/>
      <c r="AD794" s="154"/>
      <c r="AE794" s="154"/>
      <c r="AF794" s="154"/>
    </row>
    <row r="795" spans="1:32" ht="12.75" customHeight="1" x14ac:dyDescent="0.2">
      <c r="A795" s="249"/>
      <c r="B795" s="20"/>
      <c r="C795" s="6"/>
      <c r="D795" s="26"/>
      <c r="E795" s="26"/>
      <c r="F795" s="26"/>
      <c r="G795" s="26"/>
      <c r="H795" s="2"/>
      <c r="I795" s="2"/>
      <c r="J795" s="2"/>
      <c r="K795" s="2"/>
      <c r="L795" s="2"/>
      <c r="M795" s="2"/>
      <c r="N795" s="2"/>
      <c r="O795" s="2"/>
      <c r="P795" s="2"/>
      <c r="Q795" s="26"/>
      <c r="R795" s="2"/>
      <c r="S795" s="2"/>
      <c r="T795" s="2"/>
      <c r="U795" s="2"/>
      <c r="V795" s="26"/>
      <c r="W795" s="118"/>
      <c r="X795" s="2"/>
      <c r="Y795" s="26"/>
      <c r="Z795" s="100"/>
      <c r="AA795" s="20"/>
      <c r="AB795" s="20"/>
    </row>
    <row r="796" spans="1:32" ht="12.75" customHeight="1" x14ac:dyDescent="0.2">
      <c r="A796" s="56" t="s">
        <v>1036</v>
      </c>
      <c r="B796" s="473" t="s">
        <v>1132</v>
      </c>
      <c r="C796" s="364"/>
      <c r="D796" s="186" t="s">
        <v>1037</v>
      </c>
      <c r="E796" s="186"/>
      <c r="F796" s="186" t="s">
        <v>1038</v>
      </c>
      <c r="G796" s="181">
        <v>37526</v>
      </c>
      <c r="H796" s="41" t="s">
        <v>1039</v>
      </c>
      <c r="I796" s="41" t="s">
        <v>999</v>
      </c>
      <c r="J796" s="365">
        <v>41117</v>
      </c>
      <c r="K796" s="177"/>
      <c r="L796" s="160"/>
      <c r="M796" s="366">
        <v>40782</v>
      </c>
      <c r="N796" s="41"/>
      <c r="O796" s="220">
        <v>39363</v>
      </c>
      <c r="P796" s="220">
        <v>40093</v>
      </c>
      <c r="Q796" s="186"/>
      <c r="R796" s="41"/>
      <c r="S796" s="220">
        <v>39363</v>
      </c>
      <c r="T796" s="42"/>
      <c r="U796" s="42"/>
      <c r="V796" s="29"/>
      <c r="W796" s="116"/>
      <c r="Z796" s="100"/>
      <c r="AA796" s="473"/>
      <c r="AB796" s="473"/>
    </row>
    <row r="797" spans="1:32" ht="12.75" customHeight="1" x14ac:dyDescent="0.2">
      <c r="A797" s="56"/>
      <c r="B797" s="20"/>
      <c r="C797" s="6"/>
      <c r="D797" s="26"/>
      <c r="E797" s="26"/>
      <c r="F797" s="26"/>
      <c r="G797" s="26"/>
      <c r="H797" s="2"/>
      <c r="I797" s="2"/>
      <c r="J797" s="5"/>
      <c r="K797" s="160"/>
      <c r="L797" s="160"/>
      <c r="M797" s="5"/>
      <c r="N797" s="2"/>
      <c r="O797" s="2"/>
      <c r="P797" s="2"/>
      <c r="Q797" s="26"/>
      <c r="R797" s="2"/>
      <c r="S797" s="2"/>
      <c r="T797" s="14"/>
      <c r="U797" s="14"/>
      <c r="V797" s="29"/>
      <c r="W797" s="116"/>
      <c r="Z797" s="31"/>
      <c r="AA797" s="20"/>
      <c r="AB797" s="20"/>
      <c r="AE797" s="14"/>
    </row>
    <row r="798" spans="1:32" ht="12.75" customHeight="1" x14ac:dyDescent="0.2">
      <c r="A798" s="56" t="s">
        <v>1056</v>
      </c>
      <c r="B798" s="20" t="s">
        <v>1136</v>
      </c>
      <c r="C798" s="6"/>
      <c r="D798" s="26" t="s">
        <v>1057</v>
      </c>
      <c r="E798" s="26"/>
      <c r="F798" s="26" t="s">
        <v>1058</v>
      </c>
      <c r="G798" s="31">
        <v>36481</v>
      </c>
      <c r="H798" s="2" t="s">
        <v>1059</v>
      </c>
      <c r="I798" s="2" t="s">
        <v>885</v>
      </c>
      <c r="J798" s="147">
        <v>41493</v>
      </c>
      <c r="K798" s="570"/>
      <c r="L798" s="160"/>
      <c r="M798" s="4">
        <v>40574</v>
      </c>
      <c r="N798" s="3"/>
      <c r="O798" s="3">
        <v>39685</v>
      </c>
      <c r="P798" s="3">
        <v>40049</v>
      </c>
      <c r="Q798" s="26"/>
      <c r="R798" s="2"/>
      <c r="S798" s="3">
        <v>39685</v>
      </c>
      <c r="T798" s="42"/>
      <c r="U798" s="42"/>
      <c r="V798" s="29"/>
      <c r="W798" s="116"/>
      <c r="Z798" s="31"/>
      <c r="AA798" s="20"/>
      <c r="AB798" s="20"/>
    </row>
    <row r="799" spans="1:32" ht="12.75" customHeight="1" x14ac:dyDescent="0.2">
      <c r="A799" s="56"/>
      <c r="B799" s="20"/>
      <c r="C799" s="6"/>
      <c r="D799" s="26"/>
      <c r="E799" s="26"/>
      <c r="F799" s="26"/>
      <c r="G799" s="26"/>
      <c r="H799" s="2"/>
      <c r="I799" s="2"/>
      <c r="J799" s="5"/>
      <c r="K799" s="160"/>
      <c r="L799" s="160"/>
      <c r="M799" s="5"/>
      <c r="N799" s="2"/>
      <c r="O799" s="2"/>
      <c r="P799" s="2"/>
      <c r="Q799" s="26"/>
      <c r="R799" s="2"/>
      <c r="S799" s="2"/>
      <c r="T799" s="14"/>
      <c r="U799" s="14"/>
      <c r="V799" s="29"/>
      <c r="W799" s="116"/>
      <c r="Z799" s="31"/>
      <c r="AA799" s="20"/>
      <c r="AB799" s="20"/>
    </row>
    <row r="800" spans="1:32" ht="12.75" customHeight="1" x14ac:dyDescent="0.2">
      <c r="A800" s="56" t="s">
        <v>1062</v>
      </c>
      <c r="B800" s="20" t="s">
        <v>1138</v>
      </c>
      <c r="C800" s="6"/>
      <c r="D800" s="26" t="s">
        <v>1063</v>
      </c>
      <c r="E800" s="26"/>
      <c r="F800" s="26" t="s">
        <v>1064</v>
      </c>
      <c r="G800" s="31">
        <v>35825</v>
      </c>
      <c r="H800" s="2" t="s">
        <v>1065</v>
      </c>
      <c r="I800" s="2" t="s">
        <v>1066</v>
      </c>
      <c r="J800" s="4">
        <v>41319</v>
      </c>
      <c r="K800" s="177"/>
      <c r="L800" s="160"/>
      <c r="M800" s="167">
        <v>40061</v>
      </c>
      <c r="N800" s="2"/>
      <c r="O800" s="3">
        <v>39661</v>
      </c>
      <c r="P800" s="10">
        <v>39660</v>
      </c>
      <c r="Q800" s="26"/>
      <c r="R800" s="2"/>
      <c r="S800" s="3">
        <v>39661</v>
      </c>
      <c r="T800" s="42"/>
      <c r="U800" s="42"/>
      <c r="V800" s="29"/>
      <c r="W800" s="116"/>
      <c r="AA800" s="20"/>
      <c r="AB800" s="20"/>
    </row>
    <row r="801" spans="1:31" ht="12.75" customHeight="1" x14ac:dyDescent="0.2">
      <c r="A801" s="56"/>
      <c r="B801" s="20"/>
      <c r="C801" s="6"/>
      <c r="D801" s="26"/>
      <c r="E801" s="26"/>
      <c r="F801" s="26"/>
      <c r="G801" s="26"/>
      <c r="H801" s="2"/>
      <c r="I801" s="2"/>
      <c r="J801" s="5"/>
      <c r="K801" s="160"/>
      <c r="L801" s="160"/>
      <c r="M801" s="5"/>
      <c r="N801" s="2"/>
      <c r="O801" s="2"/>
      <c r="P801" s="2"/>
      <c r="Q801" s="26"/>
      <c r="R801" s="2"/>
      <c r="S801" s="2"/>
      <c r="T801" s="14"/>
      <c r="U801" s="14"/>
      <c r="W801" s="116"/>
      <c r="X801" s="116"/>
      <c r="Y801" s="116"/>
      <c r="Z801" s="116"/>
      <c r="AA801" s="20"/>
      <c r="AB801" s="20"/>
      <c r="AC801" s="116"/>
      <c r="AD801" s="116"/>
    </row>
    <row r="802" spans="1:31" ht="12.75" customHeight="1" x14ac:dyDescent="0.2">
      <c r="A802" s="56" t="s">
        <v>976</v>
      </c>
      <c r="B802" s="20" t="s">
        <v>977</v>
      </c>
      <c r="C802" s="6"/>
      <c r="D802" s="26" t="s">
        <v>980</v>
      </c>
      <c r="E802" s="26"/>
      <c r="F802" s="26" t="s">
        <v>978</v>
      </c>
      <c r="G802" s="31">
        <v>37281</v>
      </c>
      <c r="H802" s="2" t="s">
        <v>979</v>
      </c>
      <c r="I802" s="2" t="s">
        <v>845</v>
      </c>
      <c r="J802" s="147">
        <v>41305</v>
      </c>
      <c r="K802" s="570"/>
      <c r="L802" s="160"/>
      <c r="M802" s="151">
        <v>40153</v>
      </c>
      <c r="N802" s="2"/>
      <c r="O802" s="3">
        <v>39473</v>
      </c>
      <c r="P802" s="10">
        <v>39838</v>
      </c>
      <c r="Q802" s="26"/>
      <c r="R802" s="2"/>
      <c r="S802" s="3">
        <v>39473</v>
      </c>
      <c r="T802" s="42"/>
      <c r="U802" s="42"/>
      <c r="W802" s="116"/>
      <c r="X802" s="116"/>
      <c r="Y802" s="116"/>
      <c r="Z802" s="116" t="s">
        <v>561</v>
      </c>
      <c r="AA802" s="20"/>
      <c r="AB802" s="20"/>
      <c r="AC802" s="116"/>
      <c r="AD802" s="116"/>
      <c r="AE802" s="1" t="s">
        <v>562</v>
      </c>
    </row>
    <row r="803" spans="1:31" ht="12.75" customHeight="1" x14ac:dyDescent="0.2">
      <c r="A803" s="56"/>
      <c r="B803" s="20"/>
      <c r="C803" s="6"/>
      <c r="D803" s="26"/>
      <c r="E803" s="26"/>
      <c r="F803" s="26"/>
      <c r="G803" s="26"/>
      <c r="H803" s="2"/>
      <c r="I803" s="2"/>
      <c r="J803" s="5"/>
      <c r="K803" s="160"/>
      <c r="L803" s="160"/>
      <c r="M803" s="5"/>
      <c r="N803" s="2"/>
      <c r="O803" s="2"/>
      <c r="P803" s="2"/>
      <c r="Q803" s="26"/>
      <c r="R803" s="2"/>
      <c r="S803" s="2"/>
      <c r="T803" s="14"/>
      <c r="U803" s="14"/>
      <c r="W803" s="116"/>
      <c r="X803" s="116"/>
      <c r="Y803" s="116"/>
      <c r="Z803" s="116"/>
      <c r="AA803" s="20"/>
      <c r="AB803" s="20"/>
      <c r="AC803" s="116"/>
      <c r="AD803" s="116"/>
    </row>
    <row r="804" spans="1:31" ht="12.75" customHeight="1" x14ac:dyDescent="0.2">
      <c r="A804" s="56" t="s">
        <v>1085</v>
      </c>
      <c r="B804" s="20" t="s">
        <v>1145</v>
      </c>
      <c r="C804" s="6"/>
      <c r="D804" s="26" t="s">
        <v>1086</v>
      </c>
      <c r="E804" s="26"/>
      <c r="F804" s="26" t="s">
        <v>1087</v>
      </c>
      <c r="G804" s="31">
        <v>37151</v>
      </c>
      <c r="H804" s="2" t="s">
        <v>842</v>
      </c>
      <c r="I804" s="2" t="s">
        <v>843</v>
      </c>
      <c r="J804" s="4">
        <v>41388</v>
      </c>
      <c r="K804" s="177"/>
      <c r="L804" s="160"/>
      <c r="M804" s="168">
        <v>40080</v>
      </c>
      <c r="N804" s="2"/>
      <c r="O804" s="3">
        <v>39559</v>
      </c>
      <c r="P804" s="3">
        <v>39923</v>
      </c>
      <c r="Q804" s="26"/>
      <c r="R804" s="2"/>
      <c r="S804" s="3">
        <v>39559</v>
      </c>
      <c r="T804" s="42"/>
      <c r="U804" s="42"/>
      <c r="W804" s="116"/>
      <c r="X804" s="116"/>
      <c r="Y804" s="116"/>
      <c r="Z804" s="116"/>
      <c r="AA804" s="20"/>
      <c r="AB804" s="20"/>
      <c r="AC804" s="115"/>
      <c r="AD804" s="116"/>
    </row>
    <row r="805" spans="1:31" ht="12.75" customHeight="1" x14ac:dyDescent="0.2">
      <c r="A805" s="56"/>
      <c r="B805" s="20"/>
      <c r="C805" s="6"/>
      <c r="D805" s="26"/>
      <c r="E805" s="26"/>
      <c r="F805" s="26"/>
      <c r="G805" s="26"/>
      <c r="H805" s="2"/>
      <c r="I805" s="2"/>
      <c r="J805" s="5"/>
      <c r="K805" s="160"/>
      <c r="L805" s="160"/>
      <c r="M805" s="5"/>
      <c r="N805" s="2"/>
      <c r="O805" s="2"/>
      <c r="P805" s="2"/>
      <c r="Q805" s="26"/>
      <c r="R805" s="2"/>
      <c r="S805" s="2"/>
      <c r="T805" s="14"/>
      <c r="U805" s="14"/>
      <c r="W805" s="116"/>
      <c r="X805" s="116"/>
      <c r="Y805" s="116"/>
      <c r="Z805" s="116"/>
      <c r="AA805" s="20"/>
      <c r="AB805" s="20"/>
      <c r="AC805" s="116"/>
      <c r="AD805" s="116"/>
    </row>
    <row r="806" spans="1:31" ht="12.75" customHeight="1" x14ac:dyDescent="0.2">
      <c r="A806" s="56" t="s">
        <v>1096</v>
      </c>
      <c r="B806" s="20" t="s">
        <v>1147</v>
      </c>
      <c r="C806" s="6"/>
      <c r="D806" s="26" t="s">
        <v>1097</v>
      </c>
      <c r="E806" s="26"/>
      <c r="F806" s="26" t="s">
        <v>1098</v>
      </c>
      <c r="G806" s="31">
        <v>36924</v>
      </c>
      <c r="H806" s="2" t="s">
        <v>1099</v>
      </c>
      <c r="I806" s="2" t="s">
        <v>999</v>
      </c>
      <c r="J806" s="4">
        <v>41257</v>
      </c>
      <c r="K806" s="177"/>
      <c r="L806" s="160"/>
      <c r="M806" s="4">
        <v>39963</v>
      </c>
      <c r="N806" s="2"/>
      <c r="O806" s="3">
        <v>39737</v>
      </c>
      <c r="P806" s="3">
        <v>40101</v>
      </c>
      <c r="Q806" s="26"/>
      <c r="R806" s="2"/>
      <c r="S806" s="3">
        <v>39737</v>
      </c>
      <c r="T806" s="42"/>
      <c r="U806" s="42"/>
      <c r="W806" s="116"/>
      <c r="X806" s="116"/>
      <c r="Y806" s="116" t="s">
        <v>563</v>
      </c>
      <c r="Z806" s="115"/>
      <c r="AA806" s="20"/>
      <c r="AB806" s="20"/>
      <c r="AC806" s="116"/>
      <c r="AD806" s="116"/>
      <c r="AE806" s="1" t="s">
        <v>564</v>
      </c>
    </row>
    <row r="807" spans="1:31" ht="12.75" customHeight="1" x14ac:dyDescent="0.2">
      <c r="A807" s="56"/>
      <c r="B807" s="20"/>
      <c r="C807" s="6"/>
      <c r="D807" s="26"/>
      <c r="E807" s="26"/>
      <c r="F807" s="26"/>
      <c r="G807" s="26"/>
      <c r="H807" s="2"/>
      <c r="I807" s="2"/>
      <c r="J807" s="5"/>
      <c r="K807" s="160"/>
      <c r="L807" s="160"/>
      <c r="M807" s="5"/>
      <c r="N807" s="2"/>
      <c r="O807" s="2"/>
      <c r="P807" s="2"/>
      <c r="Q807" s="26"/>
      <c r="R807" s="2"/>
      <c r="S807" s="2"/>
      <c r="T807" s="14"/>
      <c r="U807" s="14"/>
      <c r="W807" s="116"/>
      <c r="X807" s="116"/>
      <c r="Y807" s="116"/>
      <c r="Z807" s="116"/>
      <c r="AA807" s="20"/>
      <c r="AB807" s="20"/>
      <c r="AC807" s="116"/>
      <c r="AD807" s="116"/>
    </row>
    <row r="808" spans="1:31" ht="12.75" customHeight="1" x14ac:dyDescent="0.2">
      <c r="A808" s="56" t="s">
        <v>1106</v>
      </c>
      <c r="B808" s="20" t="s">
        <v>1150</v>
      </c>
      <c r="C808" s="6"/>
      <c r="D808" s="26" t="s">
        <v>1107</v>
      </c>
      <c r="E808" s="26"/>
      <c r="F808" s="26" t="s">
        <v>1108</v>
      </c>
      <c r="G808" s="31">
        <v>36768</v>
      </c>
      <c r="H808" s="2" t="s">
        <v>1109</v>
      </c>
      <c r="I808" s="2" t="s">
        <v>803</v>
      </c>
      <c r="J808" s="4">
        <v>41352</v>
      </c>
      <c r="K808" s="177"/>
      <c r="L808" s="160"/>
      <c r="M808" s="147">
        <v>40559</v>
      </c>
      <c r="N808" s="3" t="s">
        <v>1110</v>
      </c>
      <c r="O808" s="3">
        <v>39601</v>
      </c>
      <c r="P808" s="3">
        <v>39965</v>
      </c>
      <c r="Q808" s="26"/>
      <c r="R808" s="2"/>
      <c r="S808" s="3">
        <v>39601</v>
      </c>
      <c r="T808" s="42"/>
      <c r="U808" s="42"/>
      <c r="W808" s="116"/>
      <c r="X808" s="116"/>
      <c r="Y808" s="116" t="s">
        <v>565</v>
      </c>
      <c r="Z808" s="116"/>
      <c r="AA808" s="20"/>
      <c r="AB808" s="20"/>
      <c r="AC808" s="116"/>
      <c r="AD808" s="116"/>
    </row>
    <row r="809" spans="1:31" ht="12.75" customHeight="1" x14ac:dyDescent="0.2">
      <c r="A809" s="56"/>
      <c r="B809" s="20"/>
      <c r="C809" s="6"/>
      <c r="D809" s="26"/>
      <c r="E809" s="26"/>
      <c r="F809" s="26"/>
      <c r="G809" s="31"/>
      <c r="H809" s="2"/>
      <c r="I809" s="2"/>
      <c r="J809" s="4"/>
      <c r="K809" s="177"/>
      <c r="L809" s="160"/>
      <c r="M809" s="147"/>
      <c r="N809" s="3"/>
      <c r="O809" s="3"/>
      <c r="P809" s="3"/>
      <c r="Q809" s="26"/>
      <c r="R809" s="2"/>
      <c r="S809" s="3"/>
      <c r="T809" s="42"/>
      <c r="U809" s="42"/>
      <c r="W809" s="116"/>
      <c r="X809" s="116"/>
      <c r="Y809" s="116"/>
      <c r="Z809" s="116"/>
      <c r="AA809" s="20"/>
      <c r="AB809" s="20"/>
      <c r="AC809" s="116"/>
      <c r="AD809" s="116"/>
    </row>
    <row r="810" spans="1:31" ht="12.75" customHeight="1" x14ac:dyDescent="0.2">
      <c r="A810" s="56" t="s">
        <v>856</v>
      </c>
      <c r="B810" s="20" t="s">
        <v>857</v>
      </c>
      <c r="C810" s="6"/>
      <c r="D810" s="26" t="s">
        <v>858</v>
      </c>
      <c r="E810" s="26"/>
      <c r="F810" s="26" t="s">
        <v>1017</v>
      </c>
      <c r="G810" s="31">
        <v>39524</v>
      </c>
      <c r="H810" s="2" t="s">
        <v>838</v>
      </c>
      <c r="I810" s="2" t="s">
        <v>801</v>
      </c>
      <c r="J810" s="22">
        <v>41612</v>
      </c>
      <c r="K810" s="178"/>
      <c r="L810" s="160"/>
      <c r="M810" s="4">
        <v>40241</v>
      </c>
      <c r="N810" s="2"/>
      <c r="O810" s="3">
        <v>39473</v>
      </c>
      <c r="P810" s="3">
        <v>40568</v>
      </c>
      <c r="Q810" s="26"/>
      <c r="R810" s="24" t="s">
        <v>1365</v>
      </c>
      <c r="S810" s="3">
        <v>39473</v>
      </c>
      <c r="T810" s="42"/>
      <c r="U810" s="42"/>
      <c r="W810" s="116"/>
      <c r="X810" s="116"/>
      <c r="Y810" s="116"/>
      <c r="Z810" s="116"/>
      <c r="AA810" s="20"/>
      <c r="AB810" s="20"/>
      <c r="AC810" s="116"/>
      <c r="AD810" s="116"/>
    </row>
    <row r="811" spans="1:31" ht="12.75" customHeight="1" x14ac:dyDescent="0.2">
      <c r="A811" s="56"/>
      <c r="B811" s="20"/>
      <c r="C811" s="6"/>
      <c r="D811" s="26"/>
      <c r="E811" s="26"/>
      <c r="F811" s="26"/>
      <c r="G811" s="26"/>
      <c r="H811" s="2"/>
      <c r="I811" s="2"/>
      <c r="J811" s="5"/>
      <c r="K811" s="160"/>
      <c r="L811" s="160"/>
      <c r="M811" s="5"/>
      <c r="N811" s="2"/>
      <c r="O811" s="2"/>
      <c r="P811" s="2"/>
      <c r="Q811" s="26"/>
      <c r="R811" s="2"/>
      <c r="S811" s="2"/>
      <c r="T811" s="14"/>
      <c r="U811" s="14"/>
      <c r="W811" s="116"/>
      <c r="X811" s="116"/>
      <c r="Y811" s="116"/>
      <c r="Z811" s="116"/>
      <c r="AA811" s="20"/>
      <c r="AB811" s="20"/>
      <c r="AC811" s="116"/>
      <c r="AD811" s="116"/>
    </row>
    <row r="812" spans="1:31" ht="12.75" customHeight="1" x14ac:dyDescent="0.4">
      <c r="A812" s="56" t="s">
        <v>1088</v>
      </c>
      <c r="B812" s="20" t="s">
        <v>981</v>
      </c>
      <c r="C812" s="6"/>
      <c r="D812" s="26" t="s">
        <v>1089</v>
      </c>
      <c r="E812" s="26"/>
      <c r="F812" s="26" t="s">
        <v>1090</v>
      </c>
      <c r="G812" s="31">
        <v>39513</v>
      </c>
      <c r="H812" s="2" t="s">
        <v>1091</v>
      </c>
      <c r="I812" s="2" t="s">
        <v>995</v>
      </c>
      <c r="J812" s="147">
        <v>41500</v>
      </c>
      <c r="K812" s="570"/>
      <c r="L812" s="160"/>
      <c r="M812" s="147">
        <v>39855</v>
      </c>
      <c r="N812" s="2"/>
      <c r="O812" s="3">
        <v>39716</v>
      </c>
      <c r="P812" s="3">
        <v>40049</v>
      </c>
      <c r="Q812" s="31"/>
      <c r="R812" s="2"/>
      <c r="S812" s="3">
        <v>39716</v>
      </c>
      <c r="T812" s="42"/>
      <c r="U812" s="42"/>
      <c r="W812" s="116"/>
      <c r="X812" s="209"/>
      <c r="Y812" s="116" t="s">
        <v>566</v>
      </c>
      <c r="Z812" s="116"/>
      <c r="AA812" s="20"/>
      <c r="AB812" s="20"/>
      <c r="AC812" s="116"/>
      <c r="AD812" s="116"/>
    </row>
    <row r="813" spans="1:31" ht="12.75" customHeight="1" x14ac:dyDescent="0.4">
      <c r="A813" s="56"/>
      <c r="B813" s="20"/>
      <c r="C813" s="6"/>
      <c r="D813" s="26"/>
      <c r="E813" s="26"/>
      <c r="F813" s="26"/>
      <c r="G813" s="31"/>
      <c r="H813" s="2"/>
      <c r="I813" s="2"/>
      <c r="J813" s="147"/>
      <c r="K813" s="570"/>
      <c r="L813" s="160"/>
      <c r="M813" s="147"/>
      <c r="N813" s="2"/>
      <c r="O813" s="3"/>
      <c r="P813" s="3"/>
      <c r="Q813" s="31"/>
      <c r="R813" s="2"/>
      <c r="S813" s="3"/>
      <c r="T813" s="42"/>
      <c r="U813" s="42"/>
      <c r="W813" s="116"/>
      <c r="X813" s="209"/>
      <c r="Y813" s="116"/>
      <c r="Z813" s="116"/>
      <c r="AA813" s="20"/>
      <c r="AB813" s="20"/>
      <c r="AC813" s="116"/>
      <c r="AD813" s="116"/>
    </row>
    <row r="814" spans="1:31" ht="12.75" customHeight="1" x14ac:dyDescent="0.4">
      <c r="A814" s="56" t="s">
        <v>1093</v>
      </c>
      <c r="B814" s="20" t="s">
        <v>1146</v>
      </c>
      <c r="C814" s="6"/>
      <c r="D814" s="26" t="s">
        <v>1094</v>
      </c>
      <c r="E814" s="26"/>
      <c r="F814" s="26" t="s">
        <v>1095</v>
      </c>
      <c r="G814" s="31">
        <v>36927</v>
      </c>
      <c r="H814" s="2" t="s">
        <v>1015</v>
      </c>
      <c r="I814" s="2" t="s">
        <v>999</v>
      </c>
      <c r="J814" s="4">
        <v>40697</v>
      </c>
      <c r="K814" s="177"/>
      <c r="L814" s="160"/>
      <c r="M814" s="4">
        <v>40454</v>
      </c>
      <c r="N814" s="2"/>
      <c r="O814" s="3">
        <v>39681</v>
      </c>
      <c r="P814" s="3">
        <v>40045</v>
      </c>
      <c r="Q814" s="26"/>
      <c r="R814" s="2"/>
      <c r="S814" s="3">
        <v>39681</v>
      </c>
      <c r="T814" s="42"/>
      <c r="U814" s="42"/>
      <c r="W814" s="116"/>
      <c r="X814" s="209"/>
      <c r="Y814" s="209"/>
      <c r="Z814" s="116"/>
      <c r="AA814" s="20"/>
      <c r="AB814" s="20"/>
      <c r="AC814" s="116"/>
      <c r="AD814" s="116"/>
    </row>
    <row r="815" spans="1:31" ht="12.75" customHeight="1" x14ac:dyDescent="0.4">
      <c r="A815" s="56"/>
      <c r="B815" s="20"/>
      <c r="C815" s="6"/>
      <c r="D815" s="26"/>
      <c r="E815" s="26"/>
      <c r="F815" s="26"/>
      <c r="G815" s="26"/>
      <c r="H815" s="2"/>
      <c r="I815" s="2"/>
      <c r="J815" s="5"/>
      <c r="K815" s="160"/>
      <c r="L815" s="160"/>
      <c r="M815" s="5"/>
      <c r="N815" s="2"/>
      <c r="O815" s="2"/>
      <c r="P815" s="2"/>
      <c r="Q815" s="26"/>
      <c r="R815" s="2"/>
      <c r="S815" s="2"/>
      <c r="T815" s="14"/>
      <c r="U815" s="14"/>
      <c r="W815" s="116"/>
      <c r="X815" s="209"/>
      <c r="Y815" s="210"/>
      <c r="Z815" s="211"/>
      <c r="AA815" s="20"/>
      <c r="AB815" s="20"/>
      <c r="AC815" s="211"/>
      <c r="AD815" s="211"/>
    </row>
    <row r="816" spans="1:31" ht="12.75" customHeight="1" x14ac:dyDescent="0.4">
      <c r="A816" s="56" t="s">
        <v>1112</v>
      </c>
      <c r="B816" s="20" t="s">
        <v>1152</v>
      </c>
      <c r="C816" s="6"/>
      <c r="D816" s="26" t="s">
        <v>1113</v>
      </c>
      <c r="E816" s="26"/>
      <c r="F816" s="26" t="s">
        <v>1114</v>
      </c>
      <c r="G816" s="31">
        <v>38958</v>
      </c>
      <c r="H816" s="2" t="s">
        <v>1115</v>
      </c>
      <c r="I816" s="2" t="s">
        <v>843</v>
      </c>
      <c r="J816" s="4">
        <v>41515</v>
      </c>
      <c r="K816" s="177"/>
      <c r="L816" s="160"/>
      <c r="M816" s="12">
        <v>39436</v>
      </c>
      <c r="N816" s="3">
        <v>41515</v>
      </c>
      <c r="O816" s="3">
        <v>39696</v>
      </c>
      <c r="P816" s="3">
        <v>40060</v>
      </c>
      <c r="Q816" s="26"/>
      <c r="R816" s="2"/>
      <c r="S816" s="3">
        <v>39696</v>
      </c>
      <c r="T816" s="42"/>
      <c r="U816" s="42"/>
      <c r="W816" s="116"/>
      <c r="X816" s="209"/>
      <c r="Y816" s="210" t="s">
        <v>567</v>
      </c>
      <c r="Z816" s="211"/>
      <c r="AA816" s="20"/>
      <c r="AB816" s="20"/>
      <c r="AC816" s="211"/>
      <c r="AD816" s="211"/>
    </row>
    <row r="817" spans="1:36" ht="12.75" customHeight="1" x14ac:dyDescent="0.4">
      <c r="A817" s="56"/>
      <c r="B817" s="20"/>
      <c r="C817" s="6"/>
      <c r="D817" s="26"/>
      <c r="E817" s="26"/>
      <c r="F817" s="26"/>
      <c r="G817" s="26"/>
      <c r="H817" s="2"/>
      <c r="I817" s="2"/>
      <c r="J817" s="5"/>
      <c r="K817" s="160"/>
      <c r="L817" s="160"/>
      <c r="M817" s="5"/>
      <c r="N817" s="2"/>
      <c r="O817" s="2"/>
      <c r="P817" s="2"/>
      <c r="Q817" s="26"/>
      <c r="R817" s="2"/>
      <c r="S817" s="2"/>
      <c r="T817" s="14"/>
      <c r="U817" s="14"/>
      <c r="W817" s="116"/>
      <c r="X817" s="209"/>
      <c r="Y817" s="210"/>
      <c r="Z817" s="211"/>
      <c r="AA817" s="20"/>
      <c r="AB817" s="20"/>
      <c r="AC817" s="211"/>
      <c r="AD817" s="211"/>
    </row>
    <row r="818" spans="1:36" ht="12.75" customHeight="1" x14ac:dyDescent="0.4">
      <c r="A818" s="56" t="s">
        <v>1060</v>
      </c>
      <c r="B818" s="20" t="s">
        <v>1137</v>
      </c>
      <c r="C818" s="6"/>
      <c r="D818" s="26" t="s">
        <v>1153</v>
      </c>
      <c r="E818" s="26"/>
      <c r="F818" s="26" t="s">
        <v>1061</v>
      </c>
      <c r="G818" s="31">
        <v>37272</v>
      </c>
      <c r="H818" s="2" t="s">
        <v>842</v>
      </c>
      <c r="I818" s="2" t="s">
        <v>843</v>
      </c>
      <c r="J818" s="4">
        <v>41480</v>
      </c>
      <c r="K818" s="177"/>
      <c r="L818" s="160"/>
      <c r="M818" s="147">
        <v>40328</v>
      </c>
      <c r="N818" s="2"/>
      <c r="O818" s="3">
        <v>39716</v>
      </c>
      <c r="P818" s="3">
        <v>40080</v>
      </c>
      <c r="Q818" s="26"/>
      <c r="R818" s="2"/>
      <c r="S818" s="3">
        <v>39716</v>
      </c>
      <c r="T818" s="42"/>
      <c r="U818" s="42"/>
      <c r="W818" s="116"/>
      <c r="X818" s="209"/>
      <c r="Y818" s="210"/>
      <c r="Z818" s="211"/>
      <c r="AA818" s="20"/>
      <c r="AB818" s="20"/>
      <c r="AC818" s="211"/>
      <c r="AD818" s="211"/>
    </row>
    <row r="819" spans="1:36" ht="12.75" customHeight="1" x14ac:dyDescent="0.4">
      <c r="A819" s="56"/>
      <c r="B819" s="20"/>
      <c r="C819" s="6"/>
      <c r="D819" s="26"/>
      <c r="E819" s="26"/>
      <c r="F819" s="26"/>
      <c r="G819" s="26"/>
      <c r="H819" s="2"/>
      <c r="I819" s="2"/>
      <c r="J819" s="5"/>
      <c r="K819" s="160"/>
      <c r="L819" s="160"/>
      <c r="M819" s="5"/>
      <c r="N819" s="2"/>
      <c r="O819" s="2"/>
      <c r="P819" s="2"/>
      <c r="Q819" s="26"/>
      <c r="R819" s="2"/>
      <c r="S819" s="2"/>
      <c r="T819" s="14"/>
      <c r="U819" s="14"/>
      <c r="W819" s="116"/>
      <c r="X819" s="209"/>
      <c r="Y819" s="210"/>
      <c r="Z819" s="211"/>
      <c r="AA819" s="20"/>
      <c r="AB819" s="20"/>
      <c r="AC819" s="211"/>
      <c r="AD819" s="211"/>
    </row>
    <row r="820" spans="1:36" ht="12.75" customHeight="1" x14ac:dyDescent="0.4">
      <c r="A820" s="56" t="s">
        <v>1010</v>
      </c>
      <c r="B820" s="20" t="s">
        <v>1011</v>
      </c>
      <c r="C820" s="6"/>
      <c r="D820" s="26" t="s">
        <v>1014</v>
      </c>
      <c r="E820" s="26"/>
      <c r="F820" s="26" t="s">
        <v>1012</v>
      </c>
      <c r="G820" s="31">
        <v>39099</v>
      </c>
      <c r="H820" s="2" t="s">
        <v>1013</v>
      </c>
      <c r="I820" s="2" t="s">
        <v>885</v>
      </c>
      <c r="J820" s="4">
        <v>41194</v>
      </c>
      <c r="K820" s="177"/>
      <c r="L820" s="160"/>
      <c r="M820" s="147">
        <v>40636</v>
      </c>
      <c r="N820" s="3">
        <v>41499</v>
      </c>
      <c r="O820" s="3">
        <v>39884</v>
      </c>
      <c r="P820" s="3">
        <v>40979</v>
      </c>
      <c r="Q820" s="26"/>
      <c r="R820" s="2"/>
      <c r="S820" s="3">
        <v>39884</v>
      </c>
      <c r="T820" s="42"/>
      <c r="U820" s="42"/>
      <c r="W820" s="212"/>
      <c r="X820" s="213"/>
      <c r="Y820" s="214"/>
      <c r="Z820" s="215"/>
      <c r="AA820" s="20"/>
      <c r="AB820" s="20"/>
      <c r="AC820" s="215"/>
      <c r="AD820" s="215"/>
      <c r="AE820" s="212"/>
      <c r="AF820" s="212"/>
    </row>
    <row r="821" spans="1:36" ht="12.75" customHeight="1" x14ac:dyDescent="0.4">
      <c r="A821" s="56"/>
      <c r="B821" s="20"/>
      <c r="C821" s="6"/>
      <c r="D821" s="26"/>
      <c r="E821" s="26"/>
      <c r="F821" s="26"/>
      <c r="G821" s="26"/>
      <c r="H821" s="2"/>
      <c r="I821" s="2"/>
      <c r="J821" s="5"/>
      <c r="K821" s="160"/>
      <c r="L821" s="160"/>
      <c r="M821" s="5"/>
      <c r="N821" s="2"/>
      <c r="O821" s="2"/>
      <c r="P821" s="2"/>
      <c r="Q821" s="26"/>
      <c r="R821" s="2"/>
      <c r="S821" s="2"/>
      <c r="T821" s="14"/>
      <c r="U821" s="14"/>
      <c r="W821" s="212"/>
      <c r="X821" s="213"/>
      <c r="Y821" s="214"/>
      <c r="Z821" s="215"/>
      <c r="AA821" s="20"/>
      <c r="AB821" s="20"/>
      <c r="AC821" s="215"/>
      <c r="AD821" s="215"/>
      <c r="AE821" s="212"/>
      <c r="AF821" s="212"/>
    </row>
    <row r="822" spans="1:36" ht="12.75" customHeight="1" x14ac:dyDescent="0.4">
      <c r="A822" s="56" t="s">
        <v>1027</v>
      </c>
      <c r="B822" s="20" t="s">
        <v>1118</v>
      </c>
      <c r="C822" s="6"/>
      <c r="D822" s="26" t="s">
        <v>1028</v>
      </c>
      <c r="E822" s="26"/>
      <c r="F822" s="26" t="s">
        <v>1029</v>
      </c>
      <c r="G822" s="31">
        <v>40340</v>
      </c>
      <c r="H822" s="2" t="s">
        <v>1030</v>
      </c>
      <c r="I822" s="2" t="s">
        <v>843</v>
      </c>
      <c r="J822" s="147">
        <v>41473</v>
      </c>
      <c r="K822" s="570"/>
      <c r="L822" s="160"/>
      <c r="M822" s="147">
        <v>41344</v>
      </c>
      <c r="N822" s="3"/>
      <c r="O822" s="3">
        <v>39710</v>
      </c>
      <c r="P822" s="3">
        <v>40074</v>
      </c>
      <c r="Q822" s="26"/>
      <c r="R822" s="2"/>
      <c r="S822" s="3">
        <v>39710</v>
      </c>
      <c r="T822" s="42"/>
      <c r="U822" s="42"/>
      <c r="W822" s="212"/>
      <c r="X822" s="213"/>
      <c r="Y822" s="214" t="s">
        <v>568</v>
      </c>
      <c r="Z822" s="215"/>
      <c r="AA822" s="20"/>
      <c r="AB822" s="20"/>
      <c r="AC822" s="215"/>
      <c r="AD822" s="215"/>
      <c r="AE822" s="212"/>
      <c r="AF822" s="212"/>
    </row>
    <row r="823" spans="1:36" ht="12.75" customHeight="1" x14ac:dyDescent="0.4">
      <c r="A823" s="56"/>
      <c r="B823" s="20"/>
      <c r="C823" s="6"/>
      <c r="D823" s="26"/>
      <c r="E823" s="26"/>
      <c r="F823" s="26"/>
      <c r="G823" s="26"/>
      <c r="H823" s="2"/>
      <c r="I823" s="2"/>
      <c r="J823" s="5"/>
      <c r="K823" s="160"/>
      <c r="L823" s="160"/>
      <c r="M823" s="5"/>
      <c r="N823" s="2"/>
      <c r="O823" s="2"/>
      <c r="P823" s="2"/>
      <c r="Q823" s="26"/>
      <c r="R823" s="2"/>
      <c r="S823" s="2"/>
      <c r="T823" s="14"/>
      <c r="U823" s="14"/>
      <c r="W823" s="212"/>
      <c r="X823" s="213"/>
      <c r="Y823" s="214"/>
      <c r="Z823" s="215"/>
      <c r="AA823" s="20"/>
      <c r="AB823" s="20"/>
      <c r="AC823" s="215"/>
      <c r="AD823" s="215"/>
      <c r="AE823" s="212"/>
      <c r="AF823" s="212"/>
    </row>
    <row r="824" spans="1:36" ht="12.75" customHeight="1" x14ac:dyDescent="0.4">
      <c r="A824" s="56" t="s">
        <v>1031</v>
      </c>
      <c r="B824" s="20" t="s">
        <v>1119</v>
      </c>
      <c r="C824" s="6"/>
      <c r="D824" s="26" t="s">
        <v>1032</v>
      </c>
      <c r="E824" s="26"/>
      <c r="F824" s="26" t="s">
        <v>1033</v>
      </c>
      <c r="G824" s="31">
        <v>39428</v>
      </c>
      <c r="H824" s="2" t="s">
        <v>954</v>
      </c>
      <c r="I824" s="2" t="s">
        <v>801</v>
      </c>
      <c r="J824" s="147">
        <v>41528</v>
      </c>
      <c r="K824" s="570"/>
      <c r="L824" s="160"/>
      <c r="M824" s="147">
        <v>40025</v>
      </c>
      <c r="N824" s="3">
        <v>40259</v>
      </c>
      <c r="O824" s="3">
        <v>39685</v>
      </c>
      <c r="P824" s="3">
        <v>40049</v>
      </c>
      <c r="Q824" s="26"/>
      <c r="R824" s="2"/>
      <c r="S824" s="3">
        <v>39685</v>
      </c>
      <c r="T824" s="42"/>
      <c r="U824" s="42"/>
      <c r="W824" s="212"/>
      <c r="X824" s="213"/>
      <c r="Y824" s="214"/>
      <c r="Z824" s="215"/>
      <c r="AA824" s="20"/>
      <c r="AB824" s="20"/>
      <c r="AC824" s="215"/>
      <c r="AD824" s="215"/>
      <c r="AE824" s="212"/>
      <c r="AF824" s="212"/>
    </row>
    <row r="825" spans="1:36" ht="12.75" customHeight="1" x14ac:dyDescent="0.4">
      <c r="A825" s="56"/>
      <c r="B825" s="20"/>
      <c r="C825" s="6"/>
      <c r="D825" s="26"/>
      <c r="E825" s="26"/>
      <c r="F825" s="26"/>
      <c r="G825" s="31"/>
      <c r="H825" s="2"/>
      <c r="I825" s="2"/>
      <c r="J825" s="147"/>
      <c r="K825" s="570"/>
      <c r="L825" s="160"/>
      <c r="M825" s="363"/>
      <c r="N825" s="3"/>
      <c r="O825" s="3"/>
      <c r="P825" s="4"/>
      <c r="Q825" s="26"/>
      <c r="R825" s="2"/>
      <c r="S825" s="3"/>
      <c r="T825" s="42"/>
      <c r="U825" s="42"/>
      <c r="W825" s="212"/>
      <c r="X825" s="213"/>
      <c r="Y825" s="214"/>
      <c r="Z825" s="215"/>
      <c r="AA825" s="20"/>
      <c r="AB825" s="20"/>
      <c r="AC825" s="215"/>
      <c r="AD825" s="215"/>
      <c r="AE825" s="212"/>
      <c r="AF825" s="212"/>
    </row>
    <row r="826" spans="1:36" ht="12.75" customHeight="1" x14ac:dyDescent="0.2">
      <c r="A826" s="249" t="s">
        <v>2629</v>
      </c>
      <c r="B826" s="307" t="s">
        <v>2630</v>
      </c>
      <c r="C826" s="304">
        <v>30313</v>
      </c>
      <c r="D826" s="138" t="s">
        <v>2631</v>
      </c>
      <c r="E826" s="31">
        <v>45393</v>
      </c>
      <c r="F826" s="26" t="s">
        <v>2632</v>
      </c>
      <c r="G826" s="292" t="s">
        <v>2633</v>
      </c>
      <c r="H826" s="301" t="s">
        <v>1077</v>
      </c>
      <c r="I826" s="301" t="s">
        <v>2369</v>
      </c>
      <c r="J826" s="335">
        <v>43571</v>
      </c>
      <c r="K826" s="335"/>
      <c r="L826" s="336">
        <v>41690</v>
      </c>
      <c r="M826" s="344">
        <v>42786</v>
      </c>
      <c r="N826" s="336"/>
      <c r="O826" s="317">
        <v>41764</v>
      </c>
      <c r="P826" s="316">
        <v>42495</v>
      </c>
      <c r="Q826" s="26">
        <v>2008.2011</v>
      </c>
      <c r="R826" s="2" t="s">
        <v>2634</v>
      </c>
      <c r="S826" s="3">
        <v>41764</v>
      </c>
      <c r="T826" s="3"/>
      <c r="U826" s="3"/>
      <c r="V826" s="26"/>
      <c r="W826" s="112"/>
      <c r="X826" s="5"/>
      <c r="Y826" s="31">
        <v>41799</v>
      </c>
      <c r="Z826" s="26" t="s">
        <v>2689</v>
      </c>
      <c r="AA826" s="307"/>
      <c r="AB826" s="307"/>
      <c r="AF826" s="212"/>
    </row>
    <row r="827" spans="1:36" ht="12.75" customHeight="1" x14ac:dyDescent="0.2">
      <c r="A827" s="249"/>
      <c r="B827" s="307"/>
      <c r="C827" s="304"/>
      <c r="D827" s="228"/>
      <c r="E827" s="31"/>
      <c r="F827" s="26"/>
      <c r="G827" s="292"/>
      <c r="H827" s="301"/>
      <c r="I827" s="301"/>
      <c r="J827" s="335"/>
      <c r="K827" s="357"/>
      <c r="L827" s="357"/>
      <c r="M827" s="344"/>
      <c r="N827" s="336"/>
      <c r="O827" s="317"/>
      <c r="P827" s="316"/>
      <c r="Q827" s="26"/>
      <c r="R827" s="2"/>
      <c r="S827" s="3"/>
      <c r="T827" s="42"/>
      <c r="U827" s="42"/>
      <c r="V827" s="43"/>
      <c r="W827" s="115"/>
      <c r="X827" s="14"/>
      <c r="Y827" s="130"/>
      <c r="Z827" s="43"/>
      <c r="AA827" s="307"/>
      <c r="AB827" s="307"/>
      <c r="AF827" s="212"/>
    </row>
    <row r="828" spans="1:36" x14ac:dyDescent="0.2">
      <c r="A828" s="249" t="s">
        <v>2116</v>
      </c>
      <c r="B828" s="307" t="s">
        <v>2117</v>
      </c>
      <c r="C828" s="304">
        <v>29762</v>
      </c>
      <c r="D828" s="138" t="s">
        <v>2118</v>
      </c>
      <c r="E828" s="100">
        <v>44650</v>
      </c>
      <c r="F828" s="26" t="s">
        <v>2501</v>
      </c>
      <c r="G828" s="292" t="s">
        <v>2500</v>
      </c>
      <c r="H828" s="301" t="s">
        <v>2502</v>
      </c>
      <c r="I828" s="301" t="s">
        <v>843</v>
      </c>
      <c r="J828" s="353">
        <v>42843</v>
      </c>
      <c r="K828" s="353"/>
      <c r="L828" s="336">
        <v>40133</v>
      </c>
      <c r="M828" s="354">
        <v>41959</v>
      </c>
      <c r="N828" s="336"/>
      <c r="O828" s="317">
        <v>41142</v>
      </c>
      <c r="P828" s="316">
        <v>42236</v>
      </c>
      <c r="Q828" s="26">
        <v>2009</v>
      </c>
      <c r="R828" s="2"/>
      <c r="S828" s="8">
        <v>41142</v>
      </c>
      <c r="T828" s="8"/>
      <c r="U828" s="8"/>
      <c r="V828" s="26"/>
      <c r="W828" s="112" t="s">
        <v>2119</v>
      </c>
      <c r="X828" s="5"/>
      <c r="Y828" s="31">
        <v>41799</v>
      </c>
      <c r="Z828" s="26" t="s">
        <v>2690</v>
      </c>
      <c r="AA828" s="307"/>
      <c r="AB828" s="307"/>
      <c r="AE828" s="98"/>
      <c r="AI828" s="98"/>
      <c r="AJ828" s="98"/>
    </row>
    <row r="829" spans="1:36" x14ac:dyDescent="0.2">
      <c r="A829" s="249"/>
      <c r="B829" s="307"/>
      <c r="C829" s="304"/>
      <c r="D829" s="138"/>
      <c r="E829" s="100"/>
      <c r="F829" s="26"/>
      <c r="G829" s="292"/>
      <c r="H829" s="301"/>
      <c r="I829" s="301"/>
      <c r="J829" s="353"/>
      <c r="K829" s="571"/>
      <c r="L829" s="357"/>
      <c r="M829" s="354"/>
      <c r="N829" s="336"/>
      <c r="O829" s="317"/>
      <c r="P829" s="316"/>
      <c r="Q829" s="26"/>
      <c r="R829" s="2"/>
      <c r="S829" s="8"/>
      <c r="T829" s="47"/>
      <c r="U829" s="47"/>
      <c r="V829" s="43"/>
      <c r="W829" s="115"/>
      <c r="X829" s="14"/>
      <c r="Y829" s="130"/>
      <c r="Z829" s="43"/>
      <c r="AA829" s="307"/>
      <c r="AB829" s="307"/>
      <c r="AE829" s="98"/>
      <c r="AI829" s="98"/>
      <c r="AJ829" s="98"/>
    </row>
    <row r="830" spans="1:36" ht="12.75" customHeight="1" x14ac:dyDescent="0.2">
      <c r="A830" s="249"/>
      <c r="B830" s="307"/>
      <c r="C830" s="304"/>
      <c r="D830" s="228"/>
      <c r="E830" s="31"/>
      <c r="F830" s="26"/>
      <c r="G830" s="292"/>
      <c r="H830" s="301"/>
      <c r="I830" s="301"/>
      <c r="J830" s="335"/>
      <c r="K830" s="357"/>
      <c r="L830" s="357"/>
      <c r="M830" s="344"/>
      <c r="N830" s="336"/>
      <c r="O830" s="317"/>
      <c r="P830" s="316"/>
      <c r="Q830" s="26"/>
      <c r="R830" s="2"/>
      <c r="S830" s="3"/>
      <c r="T830" s="42"/>
      <c r="U830" s="42"/>
      <c r="V830" s="43"/>
      <c r="W830" s="115"/>
      <c r="X830" s="14"/>
      <c r="Y830" s="130"/>
      <c r="Z830" s="43"/>
      <c r="AA830" s="307"/>
      <c r="AB830" s="307"/>
      <c r="AF830" s="212"/>
    </row>
    <row r="831" spans="1:36" ht="12.75" customHeight="1" x14ac:dyDescent="0.2">
      <c r="A831" s="56" t="s">
        <v>1189</v>
      </c>
      <c r="B831" s="20" t="s">
        <v>1190</v>
      </c>
      <c r="C831" s="6"/>
      <c r="D831" s="26" t="s">
        <v>1191</v>
      </c>
      <c r="E831" s="31">
        <v>43524</v>
      </c>
      <c r="F831" s="26" t="s">
        <v>1192</v>
      </c>
      <c r="G831" s="31">
        <v>39769</v>
      </c>
      <c r="H831" s="2" t="s">
        <v>1193</v>
      </c>
      <c r="I831" s="2" t="s">
        <v>843</v>
      </c>
      <c r="J831" s="4">
        <v>40645</v>
      </c>
      <c r="K831" s="177"/>
      <c r="L831" s="160"/>
      <c r="M831" s="4">
        <v>40551</v>
      </c>
      <c r="N831" s="2"/>
      <c r="O831" s="3">
        <v>39889</v>
      </c>
      <c r="P831" s="3">
        <v>40253</v>
      </c>
      <c r="Q831" s="26"/>
      <c r="R831" s="2"/>
      <c r="S831" s="3">
        <v>39889</v>
      </c>
      <c r="T831" s="42"/>
      <c r="U831" s="42"/>
      <c r="W831" s="212"/>
      <c r="X831" s="212"/>
      <c r="Y831" s="214"/>
      <c r="Z831" s="215"/>
      <c r="AA831" s="20"/>
      <c r="AB831" s="20"/>
      <c r="AC831" s="215"/>
      <c r="AD831" s="215"/>
      <c r="AE831" s="212"/>
      <c r="AF831" s="212"/>
    </row>
    <row r="832" spans="1:36" ht="12.75" customHeight="1" x14ac:dyDescent="0.2">
      <c r="A832" s="56"/>
      <c r="B832" s="20"/>
      <c r="C832" s="6"/>
      <c r="D832" s="26"/>
      <c r="E832" s="26"/>
      <c r="F832" s="26"/>
      <c r="G832" s="26"/>
      <c r="H832" s="2"/>
      <c r="I832" s="2"/>
      <c r="J832" s="5"/>
      <c r="K832" s="160"/>
      <c r="L832" s="160"/>
      <c r="M832" s="5"/>
      <c r="N832" s="2"/>
      <c r="O832" s="2"/>
      <c r="P832" s="2"/>
      <c r="Q832" s="26"/>
      <c r="R832" s="2"/>
      <c r="S832" s="2"/>
      <c r="T832" s="14"/>
      <c r="U832" s="14"/>
      <c r="W832" s="212"/>
      <c r="X832" s="212"/>
      <c r="Y832" s="214"/>
      <c r="Z832" s="215"/>
      <c r="AA832" s="20"/>
      <c r="AB832" s="20"/>
      <c r="AC832" s="215"/>
      <c r="AD832" s="215"/>
      <c r="AE832" s="212"/>
      <c r="AF832" s="212"/>
    </row>
    <row r="833" spans="1:35" ht="12.75" customHeight="1" x14ac:dyDescent="0.2">
      <c r="A833" s="56" t="s">
        <v>955</v>
      </c>
      <c r="B833" s="20" t="s">
        <v>956</v>
      </c>
      <c r="C833" s="6"/>
      <c r="D833" s="26" t="s">
        <v>958</v>
      </c>
      <c r="E833" s="26"/>
      <c r="F833" s="26" t="s">
        <v>1081</v>
      </c>
      <c r="G833" s="31">
        <v>39207</v>
      </c>
      <c r="H833" s="2" t="s">
        <v>957</v>
      </c>
      <c r="I833" s="2" t="s">
        <v>845</v>
      </c>
      <c r="J833" s="4">
        <v>40794</v>
      </c>
      <c r="K833" s="177"/>
      <c r="L833" s="160"/>
      <c r="M833" s="12">
        <v>40922</v>
      </c>
      <c r="N833" s="10"/>
      <c r="O833" s="3">
        <v>39473</v>
      </c>
      <c r="P833" s="3">
        <v>40568</v>
      </c>
      <c r="Q833" s="26"/>
      <c r="R833" s="2"/>
      <c r="S833" s="3">
        <v>39473</v>
      </c>
      <c r="T833" s="42"/>
      <c r="U833" s="42"/>
      <c r="W833" s="212"/>
      <c r="X833" s="212"/>
      <c r="Y833" s="214"/>
      <c r="Z833" s="215"/>
      <c r="AA833" s="20"/>
      <c r="AB833" s="20"/>
      <c r="AC833" s="215"/>
      <c r="AD833" s="215"/>
      <c r="AE833" s="212"/>
      <c r="AF833" s="212"/>
    </row>
    <row r="834" spans="1:35" ht="12.75" customHeight="1" x14ac:dyDescent="0.2">
      <c r="A834" s="56"/>
      <c r="B834" s="20"/>
      <c r="C834" s="6"/>
      <c r="D834" s="26"/>
      <c r="E834" s="26"/>
      <c r="F834" s="26"/>
      <c r="G834" s="31"/>
      <c r="H834" s="2"/>
      <c r="I834" s="2"/>
      <c r="J834" s="4"/>
      <c r="K834" s="177"/>
      <c r="L834" s="160"/>
      <c r="M834" s="12"/>
      <c r="N834" s="10"/>
      <c r="O834" s="3"/>
      <c r="P834" s="3"/>
      <c r="Q834" s="26"/>
      <c r="R834" s="2"/>
      <c r="S834" s="3"/>
      <c r="T834" s="42"/>
      <c r="U834" s="42"/>
      <c r="W834" s="212"/>
      <c r="X834" s="212"/>
      <c r="Y834" s="214"/>
      <c r="Z834" s="215"/>
      <c r="AA834" s="20"/>
      <c r="AB834" s="20"/>
      <c r="AC834" s="215"/>
      <c r="AD834" s="215"/>
      <c r="AE834" s="212"/>
      <c r="AF834" s="212"/>
    </row>
    <row r="835" spans="1:35" x14ac:dyDescent="0.2">
      <c r="A835" s="249" t="s">
        <v>2477</v>
      </c>
      <c r="B835" s="309" t="s">
        <v>2478</v>
      </c>
      <c r="C835" s="303">
        <v>29288</v>
      </c>
      <c r="D835" s="259" t="s">
        <v>2479</v>
      </c>
      <c r="E835" s="100">
        <v>44934</v>
      </c>
      <c r="F835" s="70" t="s">
        <v>2534</v>
      </c>
      <c r="G835" s="294" t="s">
        <v>2532</v>
      </c>
      <c r="H835" s="299" t="s">
        <v>838</v>
      </c>
      <c r="I835" s="299" t="s">
        <v>801</v>
      </c>
      <c r="J835" s="330">
        <v>43146</v>
      </c>
      <c r="K835" s="330"/>
      <c r="L835" s="331">
        <v>40898</v>
      </c>
      <c r="M835" s="344">
        <v>42694</v>
      </c>
      <c r="N835" s="331"/>
      <c r="O835" s="324" t="s">
        <v>2480</v>
      </c>
      <c r="P835" s="316">
        <v>42265</v>
      </c>
      <c r="Q835" s="70">
        <v>2008</v>
      </c>
      <c r="R835" s="11" t="s">
        <v>2481</v>
      </c>
      <c r="S835" s="10">
        <v>41536</v>
      </c>
      <c r="T835" s="10"/>
      <c r="U835" s="10"/>
      <c r="V835" s="70"/>
      <c r="W835" s="113" t="s">
        <v>2482</v>
      </c>
      <c r="X835" s="101"/>
      <c r="Y835" s="31"/>
      <c r="Z835" s="70"/>
      <c r="AA835" s="309"/>
      <c r="AB835" s="309"/>
      <c r="AC835" s="98"/>
      <c r="AD835" s="98"/>
    </row>
    <row r="836" spans="1:35" s="235" customFormat="1" x14ac:dyDescent="0.2">
      <c r="A836" s="249"/>
      <c r="B836" s="378"/>
      <c r="C836" s="281"/>
      <c r="D836" s="228"/>
      <c r="E836" s="229"/>
      <c r="F836" s="228"/>
      <c r="G836" s="293"/>
      <c r="H836" s="300"/>
      <c r="I836" s="300"/>
      <c r="J836" s="333"/>
      <c r="K836" s="333"/>
      <c r="L836" s="334"/>
      <c r="M836" s="344"/>
      <c r="N836" s="334"/>
      <c r="O836" s="325"/>
      <c r="P836" s="316"/>
      <c r="Q836" s="228"/>
      <c r="R836" s="226"/>
      <c r="S836" s="231"/>
      <c r="T836" s="231"/>
      <c r="U836" s="231"/>
      <c r="V836" s="228"/>
      <c r="W836" s="233"/>
      <c r="X836" s="234"/>
      <c r="Y836" s="229"/>
      <c r="Z836" s="228"/>
      <c r="AA836" s="378"/>
      <c r="AB836" s="378"/>
    </row>
    <row r="837" spans="1:35" ht="12.75" customHeight="1" x14ac:dyDescent="0.2">
      <c r="A837" s="56" t="s">
        <v>1171</v>
      </c>
      <c r="B837" s="20" t="s">
        <v>1242</v>
      </c>
      <c r="C837" s="6"/>
      <c r="D837" s="26" t="s">
        <v>1172</v>
      </c>
      <c r="E837" s="31">
        <v>43289</v>
      </c>
      <c r="F837" s="26" t="s">
        <v>1173</v>
      </c>
      <c r="G837" s="31">
        <v>39274</v>
      </c>
      <c r="H837" s="2" t="s">
        <v>989</v>
      </c>
      <c r="I837" s="2" t="s">
        <v>801</v>
      </c>
      <c r="J837" s="4">
        <v>41236</v>
      </c>
      <c r="K837" s="177"/>
      <c r="L837" s="160"/>
      <c r="M837" s="44">
        <v>39954</v>
      </c>
      <c r="N837" s="3">
        <v>41236</v>
      </c>
      <c r="O837" s="3">
        <v>39473</v>
      </c>
      <c r="P837" s="4">
        <v>40568</v>
      </c>
      <c r="Q837" s="26">
        <v>2001</v>
      </c>
      <c r="R837" s="2"/>
      <c r="S837" s="3">
        <v>39473</v>
      </c>
      <c r="T837" s="42"/>
      <c r="U837" s="42"/>
      <c r="W837" s="212"/>
      <c r="X837" s="212"/>
      <c r="Y837" s="215"/>
      <c r="Z837" s="215"/>
      <c r="AA837" s="20"/>
      <c r="AB837" s="20"/>
      <c r="AC837" s="215"/>
      <c r="AD837" s="215"/>
      <c r="AE837" s="212"/>
      <c r="AF837" s="212"/>
    </row>
    <row r="838" spans="1:35" ht="12.75" customHeight="1" x14ac:dyDescent="0.2">
      <c r="A838" s="56"/>
      <c r="B838" s="20"/>
      <c r="C838" s="6"/>
      <c r="D838" s="26"/>
      <c r="E838" s="26"/>
      <c r="F838" s="26"/>
      <c r="G838" s="26"/>
      <c r="H838" s="2"/>
      <c r="I838" s="2"/>
      <c r="J838" s="5"/>
      <c r="K838" s="160"/>
      <c r="L838" s="160"/>
      <c r="M838" s="5"/>
      <c r="N838" s="2"/>
      <c r="O838" s="2"/>
      <c r="P838" s="2"/>
      <c r="Q838" s="26"/>
      <c r="R838" s="2"/>
      <c r="S838" s="2"/>
      <c r="T838" s="14"/>
      <c r="U838" s="14"/>
      <c r="W838" s="212"/>
      <c r="X838" s="212"/>
      <c r="Y838" s="215"/>
      <c r="Z838" s="215"/>
      <c r="AA838" s="20"/>
      <c r="AB838" s="20"/>
      <c r="AC838" s="215"/>
      <c r="AD838" s="215"/>
      <c r="AE838" s="212"/>
      <c r="AF838" s="212"/>
    </row>
    <row r="839" spans="1:35" ht="12.75" customHeight="1" x14ac:dyDescent="0.2">
      <c r="A839" s="56" t="s">
        <v>870</v>
      </c>
      <c r="B839" s="20" t="s">
        <v>871</v>
      </c>
      <c r="C839" s="6"/>
      <c r="D839" s="26" t="s">
        <v>874</v>
      </c>
      <c r="E839" s="26"/>
      <c r="F839" s="26" t="s">
        <v>1068</v>
      </c>
      <c r="G839" s="31">
        <v>39122</v>
      </c>
      <c r="H839" s="2" t="s">
        <v>872</v>
      </c>
      <c r="I839" s="2" t="s">
        <v>873</v>
      </c>
      <c r="J839" s="4">
        <v>40248</v>
      </c>
      <c r="K839" s="177"/>
      <c r="L839" s="160"/>
      <c r="M839" s="12">
        <v>39734</v>
      </c>
      <c r="N839" s="2"/>
      <c r="O839" s="3">
        <v>39473</v>
      </c>
      <c r="P839" s="3">
        <v>40568</v>
      </c>
      <c r="Q839" s="26"/>
      <c r="R839" s="2"/>
      <c r="S839" s="3">
        <v>39473</v>
      </c>
      <c r="T839" s="42"/>
      <c r="U839" s="42"/>
      <c r="W839" s="212"/>
      <c r="X839" s="212"/>
      <c r="Y839" s="215"/>
      <c r="Z839" s="215"/>
      <c r="AA839" s="20"/>
      <c r="AB839" s="20"/>
      <c r="AC839" s="215"/>
      <c r="AD839" s="215"/>
      <c r="AE839" s="212"/>
      <c r="AF839" s="212"/>
    </row>
    <row r="840" spans="1:35" ht="12.75" customHeight="1" x14ac:dyDescent="0.2">
      <c r="A840" s="56"/>
      <c r="B840" s="20"/>
      <c r="C840" s="6"/>
      <c r="D840" s="26"/>
      <c r="E840" s="26"/>
      <c r="F840" s="26"/>
      <c r="G840" s="26"/>
      <c r="H840" s="2"/>
      <c r="I840" s="2"/>
      <c r="J840" s="5"/>
      <c r="K840" s="160"/>
      <c r="L840" s="160"/>
      <c r="M840" s="5"/>
      <c r="N840" s="2"/>
      <c r="O840" s="2"/>
      <c r="P840" s="2"/>
      <c r="Q840" s="26"/>
      <c r="R840" s="2"/>
      <c r="S840" s="2"/>
      <c r="T840" s="14"/>
      <c r="U840" s="14"/>
      <c r="W840" s="212"/>
      <c r="X840" s="212"/>
      <c r="Y840" s="215"/>
      <c r="Z840" s="215"/>
      <c r="AA840" s="20"/>
      <c r="AB840" s="20"/>
      <c r="AC840" s="215"/>
      <c r="AD840" s="215"/>
      <c r="AE840" s="212"/>
      <c r="AF840" s="212"/>
    </row>
    <row r="841" spans="1:35" ht="12.75" customHeight="1" x14ac:dyDescent="0.2">
      <c r="A841" s="56" t="s">
        <v>1174</v>
      </c>
      <c r="B841" s="20" t="s">
        <v>1175</v>
      </c>
      <c r="C841" s="6"/>
      <c r="D841" s="26" t="s">
        <v>1176</v>
      </c>
      <c r="E841" s="31">
        <v>43215</v>
      </c>
      <c r="F841" s="26" t="s">
        <v>1177</v>
      </c>
      <c r="G841" s="31">
        <v>39434</v>
      </c>
      <c r="H841" s="2" t="s">
        <v>850</v>
      </c>
      <c r="I841" s="2" t="s">
        <v>843</v>
      </c>
      <c r="J841" s="4">
        <v>41048</v>
      </c>
      <c r="K841" s="177"/>
      <c r="L841" s="160"/>
      <c r="M841" s="4">
        <v>40694</v>
      </c>
      <c r="N841" s="3">
        <v>41068</v>
      </c>
      <c r="O841" s="3">
        <v>39874</v>
      </c>
      <c r="P841" s="3">
        <v>40238</v>
      </c>
      <c r="Q841" s="31"/>
      <c r="R841" s="24"/>
      <c r="S841" s="3">
        <v>39874</v>
      </c>
      <c r="T841" s="42"/>
      <c r="U841" s="42"/>
      <c r="W841" s="212"/>
      <c r="X841" s="212"/>
      <c r="Y841" s="215"/>
      <c r="Z841" s="215"/>
      <c r="AA841" s="20"/>
      <c r="AB841" s="20"/>
      <c r="AC841" s="215"/>
      <c r="AD841" s="215"/>
      <c r="AE841" s="212"/>
      <c r="AF841" s="212"/>
    </row>
    <row r="842" spans="1:35" ht="12.75" customHeight="1" x14ac:dyDescent="0.2">
      <c r="A842" s="56"/>
      <c r="B842" s="20"/>
      <c r="C842" s="6"/>
      <c r="D842" s="26"/>
      <c r="E842" s="26"/>
      <c r="F842" s="26"/>
      <c r="G842" s="26"/>
      <c r="H842" s="2"/>
      <c r="I842" s="2"/>
      <c r="J842" s="5"/>
      <c r="K842" s="160"/>
      <c r="L842" s="160"/>
      <c r="M842" s="5"/>
      <c r="N842" s="2"/>
      <c r="O842" s="2"/>
      <c r="P842" s="2"/>
      <c r="Q842" s="26"/>
      <c r="R842" s="2"/>
      <c r="S842" s="2"/>
      <c r="T842" s="14"/>
      <c r="U842" s="14"/>
      <c r="W842" s="116"/>
      <c r="X842" s="116"/>
      <c r="Y842" s="211"/>
      <c r="Z842" s="211"/>
      <c r="AA842" s="20"/>
      <c r="AB842" s="20"/>
      <c r="AC842" s="211"/>
      <c r="AD842" s="211"/>
      <c r="AE842" s="116"/>
      <c r="AF842" s="116"/>
      <c r="AG842" s="116"/>
      <c r="AH842" s="116"/>
      <c r="AI842" s="116"/>
    </row>
    <row r="843" spans="1:35" ht="12.75" customHeight="1" x14ac:dyDescent="0.2">
      <c r="A843" s="56" t="s">
        <v>1178</v>
      </c>
      <c r="B843" s="20" t="s">
        <v>1179</v>
      </c>
      <c r="C843" s="6"/>
      <c r="D843" s="26" t="s">
        <v>1180</v>
      </c>
      <c r="E843" s="31">
        <v>41172</v>
      </c>
      <c r="F843" s="26" t="s">
        <v>1181</v>
      </c>
      <c r="G843" s="31">
        <v>39798</v>
      </c>
      <c r="H843" s="2" t="s">
        <v>954</v>
      </c>
      <c r="I843" s="2" t="s">
        <v>801</v>
      </c>
      <c r="J843" s="4">
        <v>40403</v>
      </c>
      <c r="K843" s="177"/>
      <c r="L843" s="160"/>
      <c r="M843" s="169" t="s">
        <v>1182</v>
      </c>
      <c r="N843" s="3">
        <v>40100</v>
      </c>
      <c r="O843" s="3">
        <v>39871</v>
      </c>
      <c r="P843" s="3">
        <v>40235</v>
      </c>
      <c r="Q843" s="26"/>
      <c r="R843" s="2"/>
      <c r="S843" s="3">
        <v>39871</v>
      </c>
      <c r="T843" s="42"/>
      <c r="U843" s="42"/>
      <c r="W843" s="116"/>
      <c r="X843" s="116"/>
      <c r="Y843" s="211"/>
      <c r="Z843" s="211"/>
      <c r="AA843" s="20"/>
      <c r="AB843" s="20"/>
      <c r="AC843" s="211"/>
      <c r="AD843" s="211"/>
      <c r="AE843" s="116"/>
      <c r="AF843" s="116"/>
      <c r="AG843" s="116"/>
      <c r="AH843" s="116"/>
      <c r="AI843" s="116"/>
    </row>
    <row r="844" spans="1:35" ht="12.75" customHeight="1" x14ac:dyDescent="0.2">
      <c r="A844" s="56"/>
      <c r="B844" s="20"/>
      <c r="C844" s="6"/>
      <c r="D844" s="26"/>
      <c r="E844" s="26"/>
      <c r="F844" s="26"/>
      <c r="G844" s="26"/>
      <c r="H844" s="2"/>
      <c r="I844" s="2"/>
      <c r="J844" s="5"/>
      <c r="K844" s="160"/>
      <c r="L844" s="160"/>
      <c r="M844" s="5"/>
      <c r="N844" s="2"/>
      <c r="O844" s="2"/>
      <c r="P844" s="2"/>
      <c r="Q844" s="26"/>
      <c r="R844" s="2"/>
      <c r="S844" s="2"/>
      <c r="T844" s="14"/>
      <c r="U844" s="14"/>
      <c r="W844" s="116"/>
      <c r="X844" s="116"/>
      <c r="Y844" s="211"/>
      <c r="Z844" s="211"/>
      <c r="AA844" s="20"/>
      <c r="AB844" s="20"/>
      <c r="AC844" s="211"/>
      <c r="AD844" s="211"/>
      <c r="AE844" s="116"/>
      <c r="AF844" s="116"/>
      <c r="AG844" s="116"/>
      <c r="AH844" s="116"/>
      <c r="AI844" s="116"/>
    </row>
    <row r="845" spans="1:35" ht="12.75" customHeight="1" x14ac:dyDescent="0.2">
      <c r="A845" s="56" t="s">
        <v>1164</v>
      </c>
      <c r="B845" s="20" t="s">
        <v>1165</v>
      </c>
      <c r="C845" s="6"/>
      <c r="D845" s="26" t="s">
        <v>1166</v>
      </c>
      <c r="E845" s="26"/>
      <c r="F845" s="26" t="s">
        <v>1167</v>
      </c>
      <c r="G845" s="31">
        <v>37673</v>
      </c>
      <c r="H845" s="2" t="s">
        <v>1030</v>
      </c>
      <c r="I845" s="2" t="s">
        <v>843</v>
      </c>
      <c r="J845" s="4">
        <v>37673</v>
      </c>
      <c r="K845" s="177"/>
      <c r="L845" s="160"/>
      <c r="M845" s="5" t="s">
        <v>1030</v>
      </c>
      <c r="N845" s="2"/>
      <c r="O845" s="2" t="s">
        <v>843</v>
      </c>
      <c r="P845" s="2"/>
      <c r="Q845" s="26"/>
      <c r="R845" s="2"/>
      <c r="S845" s="2" t="s">
        <v>843</v>
      </c>
      <c r="T845" s="14"/>
      <c r="U845" s="14"/>
      <c r="W845" s="116"/>
      <c r="X845" s="116"/>
      <c r="Y845" s="116"/>
      <c r="Z845" s="116"/>
      <c r="AA845" s="20"/>
      <c r="AB845" s="20"/>
      <c r="AC845" s="116"/>
      <c r="AD845" s="116"/>
      <c r="AE845" s="116"/>
      <c r="AF845" s="116"/>
      <c r="AG845" s="116"/>
      <c r="AH845" s="116"/>
      <c r="AI845" s="116"/>
    </row>
    <row r="846" spans="1:35" ht="12.75" customHeight="1" x14ac:dyDescent="0.2">
      <c r="A846" s="56"/>
      <c r="B846" s="20"/>
      <c r="C846" s="6"/>
      <c r="D846" s="26"/>
      <c r="E846" s="26"/>
      <c r="F846" s="26"/>
      <c r="G846" s="26"/>
      <c r="H846" s="2"/>
      <c r="I846" s="2"/>
      <c r="J846" s="5"/>
      <c r="K846" s="160"/>
      <c r="L846" s="160"/>
      <c r="M846" s="5"/>
      <c r="N846" s="2"/>
      <c r="O846" s="2"/>
      <c r="P846" s="2"/>
      <c r="Q846" s="26"/>
      <c r="R846" s="2"/>
      <c r="S846" s="2"/>
      <c r="T846" s="14"/>
      <c r="U846" s="14"/>
      <c r="W846" s="116"/>
      <c r="X846" s="116"/>
      <c r="Y846" s="116"/>
      <c r="Z846" s="116"/>
      <c r="AA846" s="20"/>
      <c r="AB846" s="20"/>
      <c r="AC846" s="116"/>
      <c r="AD846" s="116"/>
      <c r="AE846" s="116"/>
      <c r="AF846" s="116"/>
      <c r="AG846" s="116"/>
      <c r="AH846" s="116"/>
      <c r="AI846" s="116"/>
    </row>
    <row r="847" spans="1:35" ht="12.75" customHeight="1" x14ac:dyDescent="0.2">
      <c r="A847" s="56" t="s">
        <v>1183</v>
      </c>
      <c r="B847" s="20" t="s">
        <v>1184</v>
      </c>
      <c r="C847" s="6"/>
      <c r="D847" s="26" t="s">
        <v>1185</v>
      </c>
      <c r="E847" s="31">
        <v>43198</v>
      </c>
      <c r="F847" s="26" t="s">
        <v>1186</v>
      </c>
      <c r="G847" s="31">
        <v>39738</v>
      </c>
      <c r="H847" s="2" t="s">
        <v>1109</v>
      </c>
      <c r="I847" s="2" t="s">
        <v>803</v>
      </c>
      <c r="J847" s="4">
        <v>41336</v>
      </c>
      <c r="K847" s="177"/>
      <c r="L847" s="160"/>
      <c r="M847" s="147">
        <v>40080</v>
      </c>
      <c r="N847" s="3">
        <v>40100</v>
      </c>
      <c r="O847" s="3">
        <v>39871</v>
      </c>
      <c r="P847" s="3">
        <v>40235</v>
      </c>
      <c r="Q847" s="26"/>
      <c r="R847" s="2"/>
      <c r="S847" s="3">
        <v>39871</v>
      </c>
      <c r="T847" s="42"/>
      <c r="U847" s="42"/>
      <c r="W847" s="116"/>
      <c r="X847" s="116"/>
      <c r="Y847" s="116" t="s">
        <v>569</v>
      </c>
      <c r="Z847" s="116"/>
      <c r="AA847" s="20"/>
      <c r="AB847" s="20"/>
      <c r="AC847" s="116"/>
      <c r="AD847" s="116"/>
      <c r="AE847" s="116"/>
      <c r="AF847" s="116"/>
      <c r="AG847" s="116"/>
      <c r="AH847" s="116"/>
      <c r="AI847" s="116"/>
    </row>
    <row r="848" spans="1:35" ht="12.75" customHeight="1" x14ac:dyDescent="0.2">
      <c r="A848" s="56"/>
      <c r="B848" s="20"/>
      <c r="C848" s="6"/>
      <c r="D848" s="26"/>
      <c r="E848" s="26"/>
      <c r="F848" s="26"/>
      <c r="G848" s="26"/>
      <c r="H848" s="2"/>
      <c r="I848" s="2"/>
      <c r="J848" s="5"/>
      <c r="K848" s="160"/>
      <c r="L848" s="160"/>
      <c r="M848" s="5"/>
      <c r="N848" s="2"/>
      <c r="O848" s="2"/>
      <c r="P848" s="2"/>
      <c r="Q848" s="26"/>
      <c r="R848" s="2"/>
      <c r="S848" s="2"/>
      <c r="T848" s="14"/>
      <c r="U848" s="14"/>
      <c r="V848" s="14"/>
      <c r="W848" s="115"/>
      <c r="X848" s="116"/>
      <c r="Y848" s="116"/>
      <c r="Z848" s="116"/>
      <c r="AA848" s="20"/>
      <c r="AB848" s="20"/>
      <c r="AC848" s="116"/>
      <c r="AD848" s="116"/>
      <c r="AE848" s="116"/>
      <c r="AF848" s="116"/>
      <c r="AG848" s="116"/>
      <c r="AH848" s="116"/>
      <c r="AI848" s="116"/>
    </row>
    <row r="849" spans="1:35" ht="12.75" customHeight="1" x14ac:dyDescent="0.2">
      <c r="A849" s="56" t="s">
        <v>1156</v>
      </c>
      <c r="B849" s="20" t="s">
        <v>1157</v>
      </c>
      <c r="C849" s="6"/>
      <c r="D849" s="26" t="s">
        <v>1158</v>
      </c>
      <c r="E849" s="26"/>
      <c r="F849" s="26" t="s">
        <v>1159</v>
      </c>
      <c r="G849" s="31">
        <v>39259</v>
      </c>
      <c r="H849" s="2" t="s">
        <v>872</v>
      </c>
      <c r="I849" s="2" t="s">
        <v>801</v>
      </c>
      <c r="J849" s="147">
        <v>41104</v>
      </c>
      <c r="K849" s="570"/>
      <c r="L849" s="160"/>
      <c r="M849" s="147">
        <v>41602</v>
      </c>
      <c r="N849" s="2"/>
      <c r="O849" s="3">
        <v>39780</v>
      </c>
      <c r="P849" s="3">
        <v>40144</v>
      </c>
      <c r="Q849" s="26"/>
      <c r="R849" s="2"/>
      <c r="S849" s="3">
        <v>39780</v>
      </c>
      <c r="T849" s="42"/>
      <c r="U849" s="42"/>
      <c r="W849" s="116"/>
      <c r="X849" s="116"/>
      <c r="Y849" s="116" t="s">
        <v>570</v>
      </c>
      <c r="Z849" s="116"/>
      <c r="AA849" s="20"/>
      <c r="AB849" s="20"/>
      <c r="AC849" s="116"/>
      <c r="AD849" s="116"/>
      <c r="AE849" s="116"/>
      <c r="AF849" s="116"/>
      <c r="AG849" s="116"/>
      <c r="AH849" s="116"/>
      <c r="AI849" s="116"/>
    </row>
    <row r="850" spans="1:35" ht="12.75" customHeight="1" x14ac:dyDescent="0.2">
      <c r="A850" s="56"/>
      <c r="B850" s="20"/>
      <c r="C850" s="6"/>
      <c r="D850" s="26"/>
      <c r="E850" s="26"/>
      <c r="F850" s="26"/>
      <c r="G850" s="26"/>
      <c r="H850" s="2"/>
      <c r="I850" s="2"/>
      <c r="J850" s="5"/>
      <c r="K850" s="160"/>
      <c r="L850" s="160"/>
      <c r="M850" s="5"/>
      <c r="N850" s="2"/>
      <c r="O850" s="2"/>
      <c r="P850" s="2"/>
      <c r="Q850" s="26"/>
      <c r="R850" s="2"/>
      <c r="S850" s="2"/>
      <c r="T850" s="14"/>
      <c r="U850" s="14"/>
      <c r="W850" s="116"/>
      <c r="X850" s="116"/>
      <c r="Y850" s="116"/>
      <c r="Z850" s="116"/>
      <c r="AA850" s="20"/>
      <c r="AB850" s="20"/>
      <c r="AC850" s="116"/>
      <c r="AD850" s="116"/>
      <c r="AE850" s="116"/>
      <c r="AF850" s="116"/>
      <c r="AG850" s="116"/>
      <c r="AH850" s="116"/>
      <c r="AI850" s="116"/>
    </row>
    <row r="851" spans="1:35" ht="12.75" customHeight="1" x14ac:dyDescent="0.2">
      <c r="A851" s="56" t="s">
        <v>1160</v>
      </c>
      <c r="B851" s="20" t="s">
        <v>1161</v>
      </c>
      <c r="C851" s="6"/>
      <c r="D851" s="26" t="s">
        <v>1162</v>
      </c>
      <c r="E851" s="26"/>
      <c r="F851" s="26" t="s">
        <v>1163</v>
      </c>
      <c r="G851" s="31">
        <v>37602</v>
      </c>
      <c r="H851" s="2" t="s">
        <v>1030</v>
      </c>
      <c r="I851" s="2" t="s">
        <v>843</v>
      </c>
      <c r="J851" s="4">
        <v>40776</v>
      </c>
      <c r="K851" s="177"/>
      <c r="L851" s="160"/>
      <c r="M851" s="4">
        <v>41316</v>
      </c>
      <c r="N851" s="2"/>
      <c r="O851" s="3">
        <v>39786</v>
      </c>
      <c r="P851" s="3">
        <v>40150</v>
      </c>
      <c r="Q851" s="26"/>
      <c r="R851" s="2"/>
      <c r="S851" s="3">
        <v>39786</v>
      </c>
      <c r="T851" s="42"/>
      <c r="U851" s="42"/>
      <c r="W851" s="116"/>
      <c r="X851" s="116"/>
      <c r="Y851" s="116" t="s">
        <v>571</v>
      </c>
      <c r="Z851" s="116"/>
      <c r="AA851" s="20"/>
      <c r="AB851" s="20"/>
      <c r="AC851" s="116"/>
      <c r="AD851" s="116"/>
      <c r="AE851" s="116"/>
      <c r="AF851" s="116"/>
      <c r="AG851" s="116"/>
      <c r="AH851" s="116"/>
      <c r="AI851" s="116"/>
    </row>
    <row r="852" spans="1:35" ht="12.75" customHeight="1" x14ac:dyDescent="0.2">
      <c r="A852" s="56"/>
      <c r="B852" s="20"/>
      <c r="C852" s="6"/>
      <c r="D852" s="26"/>
      <c r="E852" s="26"/>
      <c r="F852" s="26"/>
      <c r="G852" s="26"/>
      <c r="H852" s="2"/>
      <c r="I852" s="2"/>
      <c r="J852" s="5"/>
      <c r="K852" s="160"/>
      <c r="L852" s="160"/>
      <c r="M852" s="5"/>
      <c r="N852" s="2"/>
      <c r="O852" s="2"/>
      <c r="P852" s="2"/>
      <c r="Q852" s="26"/>
      <c r="R852" s="2"/>
      <c r="S852" s="2"/>
      <c r="T852" s="14"/>
      <c r="U852" s="14"/>
      <c r="W852" s="116"/>
      <c r="X852" s="116"/>
      <c r="Y852" s="116"/>
      <c r="Z852" s="116"/>
      <c r="AA852" s="20"/>
      <c r="AB852" s="20"/>
      <c r="AC852" s="116"/>
      <c r="AD852" s="116"/>
      <c r="AE852" s="116"/>
      <c r="AF852" s="116"/>
      <c r="AG852" s="116"/>
      <c r="AH852" s="116"/>
      <c r="AI852" s="116"/>
    </row>
    <row r="853" spans="1:35" ht="12.75" customHeight="1" x14ac:dyDescent="0.2">
      <c r="A853" s="56" t="s">
        <v>863</v>
      </c>
      <c r="B853" s="20" t="s">
        <v>864</v>
      </c>
      <c r="C853" s="6"/>
      <c r="D853" s="26" t="s">
        <v>1018</v>
      </c>
      <c r="E853" s="26"/>
      <c r="F853" s="26" t="s">
        <v>1067</v>
      </c>
      <c r="G853" s="31">
        <v>39664</v>
      </c>
      <c r="H853" s="2" t="s">
        <v>865</v>
      </c>
      <c r="I853" s="2" t="s">
        <v>843</v>
      </c>
      <c r="J853" s="4">
        <v>40234</v>
      </c>
      <c r="K853" s="177"/>
      <c r="L853" s="160"/>
      <c r="M853" s="147">
        <v>39912</v>
      </c>
      <c r="N853" s="3">
        <v>41340</v>
      </c>
      <c r="O853" s="3">
        <v>39473</v>
      </c>
      <c r="P853" s="3">
        <v>40568</v>
      </c>
      <c r="Q853" s="26"/>
      <c r="R853" s="3"/>
      <c r="S853" s="3">
        <v>39473</v>
      </c>
      <c r="T853" s="42"/>
      <c r="U853" s="42"/>
      <c r="W853" s="116"/>
      <c r="X853" s="116"/>
      <c r="Y853" s="116" t="s">
        <v>572</v>
      </c>
      <c r="Z853" s="116"/>
      <c r="AA853" s="20"/>
      <c r="AB853" s="20"/>
      <c r="AC853" s="116"/>
      <c r="AD853" s="116"/>
      <c r="AE853" s="116"/>
      <c r="AF853" s="116"/>
      <c r="AG853" s="116"/>
      <c r="AH853" s="116"/>
      <c r="AI853" s="116"/>
    </row>
    <row r="854" spans="1:35" ht="12.75" customHeight="1" x14ac:dyDescent="0.2">
      <c r="A854" s="56"/>
      <c r="B854" s="20"/>
      <c r="C854" s="6"/>
      <c r="D854" s="26"/>
      <c r="E854" s="26"/>
      <c r="F854" s="26"/>
      <c r="G854" s="26"/>
      <c r="H854" s="2"/>
      <c r="I854" s="2"/>
      <c r="J854" s="5"/>
      <c r="K854" s="160"/>
      <c r="L854" s="160"/>
      <c r="M854" s="5"/>
      <c r="N854" s="2"/>
      <c r="O854" s="2"/>
      <c r="P854" s="2"/>
      <c r="Q854" s="26"/>
      <c r="R854" s="2"/>
      <c r="S854" s="2"/>
      <c r="T854" s="14"/>
      <c r="U854" s="14"/>
      <c r="W854" s="116"/>
      <c r="X854" s="116"/>
      <c r="Y854" s="116"/>
      <c r="Z854" s="116"/>
      <c r="AA854" s="20"/>
      <c r="AB854" s="20"/>
      <c r="AC854" s="116"/>
      <c r="AD854" s="116"/>
      <c r="AE854" s="116"/>
      <c r="AF854" s="116"/>
      <c r="AG854" s="116"/>
      <c r="AH854" s="116"/>
      <c r="AI854" s="116"/>
    </row>
    <row r="855" spans="1:35" ht="12.75" customHeight="1" x14ac:dyDescent="0.2">
      <c r="A855" s="56" t="s">
        <v>1082</v>
      </c>
      <c r="B855" s="20" t="s">
        <v>1144</v>
      </c>
      <c r="C855" s="6"/>
      <c r="D855" s="26" t="s">
        <v>1083</v>
      </c>
      <c r="E855" s="26"/>
      <c r="F855" s="26" t="s">
        <v>1084</v>
      </c>
      <c r="G855" s="31">
        <v>38056</v>
      </c>
      <c r="H855" s="2" t="s">
        <v>1015</v>
      </c>
      <c r="I855" s="2" t="s">
        <v>999</v>
      </c>
      <c r="J855" s="4">
        <v>41250</v>
      </c>
      <c r="K855" s="177"/>
      <c r="L855" s="160"/>
      <c r="M855" s="168">
        <v>39955</v>
      </c>
      <c r="N855" s="2"/>
      <c r="O855" s="3">
        <v>39710</v>
      </c>
      <c r="P855" s="3">
        <v>40074</v>
      </c>
      <c r="Q855" s="26"/>
      <c r="R855" s="2"/>
      <c r="S855" s="3">
        <v>39710</v>
      </c>
      <c r="T855" s="42"/>
      <c r="U855" s="42"/>
      <c r="W855" s="116"/>
      <c r="X855" s="116"/>
      <c r="Y855" s="116" t="s">
        <v>573</v>
      </c>
      <c r="Z855" s="116"/>
      <c r="AA855" s="20"/>
      <c r="AB855" s="20"/>
      <c r="AC855" s="116"/>
      <c r="AD855" s="116"/>
      <c r="AE855" s="116"/>
      <c r="AF855" s="116"/>
      <c r="AG855" s="116"/>
      <c r="AH855" s="116"/>
      <c r="AI855" s="116"/>
    </row>
    <row r="856" spans="1:35" ht="12.75" customHeight="1" x14ac:dyDescent="0.2">
      <c r="A856" s="56"/>
      <c r="B856" s="20"/>
      <c r="C856" s="6"/>
      <c r="D856" s="26"/>
      <c r="E856" s="26"/>
      <c r="F856" s="26"/>
      <c r="G856" s="26"/>
      <c r="H856" s="2"/>
      <c r="I856" s="2"/>
      <c r="J856" s="5"/>
      <c r="K856" s="160"/>
      <c r="L856" s="160"/>
      <c r="M856" s="5"/>
      <c r="N856" s="2"/>
      <c r="O856" s="2"/>
      <c r="P856" s="2"/>
      <c r="Q856" s="26"/>
      <c r="R856" s="2"/>
      <c r="S856" s="2"/>
      <c r="T856" s="14"/>
      <c r="U856" s="14"/>
      <c r="W856" s="116"/>
      <c r="X856" s="116"/>
      <c r="Y856" s="116"/>
      <c r="Z856" s="116"/>
      <c r="AA856" s="20"/>
      <c r="AB856" s="20"/>
      <c r="AC856" s="116"/>
      <c r="AD856" s="116"/>
      <c r="AE856" s="116"/>
      <c r="AF856" s="116"/>
      <c r="AG856" s="116"/>
      <c r="AH856" s="116"/>
      <c r="AI856" s="116"/>
    </row>
    <row r="857" spans="1:35" ht="12.75" customHeight="1" x14ac:dyDescent="0.2">
      <c r="A857" s="56" t="s">
        <v>837</v>
      </c>
      <c r="B857" s="20" t="s">
        <v>839</v>
      </c>
      <c r="C857" s="6"/>
      <c r="D857" s="26" t="s">
        <v>840</v>
      </c>
      <c r="E857" s="26"/>
      <c r="F857" s="26" t="s">
        <v>1023</v>
      </c>
      <c r="G857" s="31">
        <v>39535</v>
      </c>
      <c r="H857" s="2" t="s">
        <v>838</v>
      </c>
      <c r="I857" s="2" t="s">
        <v>801</v>
      </c>
      <c r="J857" s="4">
        <v>41563</v>
      </c>
      <c r="K857" s="177"/>
      <c r="L857" s="160"/>
      <c r="M857" s="4">
        <v>40228</v>
      </c>
      <c r="N857" s="2"/>
      <c r="O857" s="3">
        <v>39473</v>
      </c>
      <c r="P857" s="3">
        <v>40568</v>
      </c>
      <c r="Q857" s="26"/>
      <c r="R857" s="2"/>
      <c r="S857" s="3">
        <v>39473</v>
      </c>
      <c r="T857" s="42"/>
      <c r="U857" s="42"/>
      <c r="W857" s="116"/>
      <c r="X857" s="116"/>
      <c r="Y857" s="116"/>
      <c r="Z857" s="116"/>
      <c r="AA857" s="20"/>
      <c r="AB857" s="20"/>
      <c r="AC857" s="116"/>
      <c r="AD857" s="116"/>
      <c r="AE857" s="116"/>
      <c r="AF857" s="116"/>
      <c r="AG857" s="116"/>
      <c r="AH857" s="116"/>
      <c r="AI857" s="116"/>
    </row>
    <row r="858" spans="1:35" ht="12.75" customHeight="1" x14ac:dyDescent="0.2">
      <c r="A858" s="56"/>
      <c r="B858" s="20"/>
      <c r="C858" s="6"/>
      <c r="D858" s="26"/>
      <c r="E858" s="26"/>
      <c r="F858" s="26"/>
      <c r="G858" s="26"/>
      <c r="H858" s="2"/>
      <c r="I858" s="2"/>
      <c r="J858" s="5"/>
      <c r="K858" s="160"/>
      <c r="L858" s="160"/>
      <c r="M858" s="5"/>
      <c r="N858" s="2"/>
      <c r="O858" s="2"/>
      <c r="P858" s="2"/>
      <c r="Q858" s="26"/>
      <c r="R858" s="2"/>
      <c r="S858" s="2"/>
      <c r="T858" s="14"/>
      <c r="U858" s="14"/>
      <c r="W858" s="116"/>
      <c r="X858" s="115"/>
      <c r="Y858" s="116"/>
      <c r="Z858" s="116"/>
      <c r="AA858" s="20"/>
      <c r="AB858" s="20"/>
      <c r="AC858" s="116"/>
      <c r="AD858" s="116"/>
      <c r="AE858" s="116"/>
      <c r="AF858" s="116"/>
      <c r="AG858" s="116"/>
      <c r="AH858" s="116"/>
      <c r="AI858" s="116"/>
    </row>
    <row r="859" spans="1:35" ht="12.75" customHeight="1" x14ac:dyDescent="0.2">
      <c r="A859" s="56" t="s">
        <v>1210</v>
      </c>
      <c r="B859" s="20" t="s">
        <v>1206</v>
      </c>
      <c r="C859" s="6"/>
      <c r="D859" s="26" t="s">
        <v>1207</v>
      </c>
      <c r="E859" s="31">
        <v>43542</v>
      </c>
      <c r="F859" s="26" t="s">
        <v>1208</v>
      </c>
      <c r="G859" s="31">
        <v>38995</v>
      </c>
      <c r="H859" s="2" t="s">
        <v>1209</v>
      </c>
      <c r="I859" s="2" t="s">
        <v>995</v>
      </c>
      <c r="J859" s="4">
        <v>41187</v>
      </c>
      <c r="K859" s="177"/>
      <c r="L859" s="160"/>
      <c r="M859" s="4">
        <v>41536</v>
      </c>
      <c r="N859" s="2"/>
      <c r="O859" s="3">
        <v>39905</v>
      </c>
      <c r="P859" s="4">
        <v>40269</v>
      </c>
      <c r="Q859" s="32"/>
      <c r="R859" s="24"/>
      <c r="S859" s="3">
        <v>39905</v>
      </c>
      <c r="T859" s="42"/>
      <c r="U859" s="42"/>
      <c r="W859" s="116"/>
      <c r="X859" s="116"/>
      <c r="Y859" s="116"/>
      <c r="Z859" s="116"/>
      <c r="AA859" s="20"/>
      <c r="AB859" s="20"/>
      <c r="AC859" s="116"/>
      <c r="AD859" s="116"/>
      <c r="AE859" s="116"/>
      <c r="AF859" s="116"/>
      <c r="AG859" s="116"/>
      <c r="AH859" s="116"/>
      <c r="AI859" s="116"/>
    </row>
    <row r="860" spans="1:35" ht="12.75" customHeight="1" x14ac:dyDescent="0.2">
      <c r="A860" s="56"/>
      <c r="B860" s="20"/>
      <c r="C860" s="6"/>
      <c r="D860" s="26"/>
      <c r="E860" s="26"/>
      <c r="F860" s="26"/>
      <c r="G860" s="26"/>
      <c r="H860" s="2"/>
      <c r="I860" s="2"/>
      <c r="J860" s="5"/>
      <c r="K860" s="160"/>
      <c r="L860" s="160"/>
      <c r="M860" s="5"/>
      <c r="N860" s="2"/>
      <c r="O860" s="2"/>
      <c r="P860" s="5"/>
      <c r="Q860" s="20"/>
      <c r="R860" s="2"/>
      <c r="S860" s="2"/>
      <c r="T860" s="14"/>
      <c r="U860" s="14"/>
      <c r="W860" s="116"/>
      <c r="X860" s="116"/>
      <c r="Y860" s="116"/>
      <c r="Z860" s="116"/>
      <c r="AA860" s="20"/>
      <c r="AB860" s="20"/>
      <c r="AC860" s="116"/>
      <c r="AD860" s="116"/>
      <c r="AE860" s="116"/>
      <c r="AF860" s="116"/>
      <c r="AG860" s="116"/>
      <c r="AH860" s="116"/>
      <c r="AI860" s="116"/>
    </row>
    <row r="861" spans="1:35" ht="12.75" customHeight="1" x14ac:dyDescent="0.2">
      <c r="A861" s="56" t="s">
        <v>1048</v>
      </c>
      <c r="B861" s="20" t="s">
        <v>860</v>
      </c>
      <c r="C861" s="6"/>
      <c r="D861" s="26" t="s">
        <v>1049</v>
      </c>
      <c r="E861" s="31">
        <v>42893</v>
      </c>
      <c r="F861" s="26" t="s">
        <v>1050</v>
      </c>
      <c r="G861" s="31">
        <v>39098</v>
      </c>
      <c r="H861" s="2" t="s">
        <v>1051</v>
      </c>
      <c r="I861" s="2" t="s">
        <v>801</v>
      </c>
      <c r="J861" s="155"/>
      <c r="K861" s="572"/>
      <c r="L861" s="160"/>
      <c r="M861" s="4">
        <v>40572</v>
      </c>
      <c r="N861" s="2"/>
      <c r="O861" s="3">
        <v>40015</v>
      </c>
      <c r="P861" s="4">
        <v>41110</v>
      </c>
      <c r="Q861" s="33"/>
      <c r="R861" s="2"/>
      <c r="S861" s="3">
        <v>40015</v>
      </c>
      <c r="T861" s="42"/>
      <c r="U861" s="42"/>
      <c r="W861" s="116"/>
      <c r="X861" s="116"/>
      <c r="Y861" s="116"/>
      <c r="Z861" s="116"/>
      <c r="AA861" s="20"/>
      <c r="AB861" s="20"/>
      <c r="AC861" s="116"/>
      <c r="AD861" s="116"/>
      <c r="AE861" s="116"/>
      <c r="AF861" s="116"/>
      <c r="AG861" s="116"/>
      <c r="AH861" s="116"/>
      <c r="AI861" s="116"/>
    </row>
    <row r="862" spans="1:35" ht="12.75" customHeight="1" x14ac:dyDescent="0.2">
      <c r="A862" s="56"/>
      <c r="B862" s="20"/>
      <c r="C862" s="6"/>
      <c r="D862" s="26"/>
      <c r="E862" s="26"/>
      <c r="F862" s="26"/>
      <c r="G862" s="26"/>
      <c r="H862" s="2"/>
      <c r="I862" s="2"/>
      <c r="J862" s="5"/>
      <c r="K862" s="160"/>
      <c r="L862" s="160"/>
      <c r="M862" s="5"/>
      <c r="N862" s="2"/>
      <c r="O862" s="2"/>
      <c r="P862" s="5"/>
      <c r="Q862" s="20"/>
      <c r="R862" s="2"/>
      <c r="S862" s="2"/>
      <c r="T862" s="14"/>
      <c r="U862" s="14"/>
      <c r="W862" s="116"/>
      <c r="X862" s="116"/>
      <c r="Y862" s="115"/>
      <c r="Z862" s="116"/>
      <c r="AA862" s="20"/>
      <c r="AB862" s="20"/>
      <c r="AC862" s="116"/>
      <c r="AD862" s="116"/>
      <c r="AE862" s="116"/>
      <c r="AF862" s="116"/>
      <c r="AG862" s="116"/>
      <c r="AH862" s="116"/>
      <c r="AI862" s="116"/>
    </row>
    <row r="863" spans="1:35" ht="12.75" customHeight="1" x14ac:dyDescent="0.2">
      <c r="A863" s="56" t="s">
        <v>1233</v>
      </c>
      <c r="B863" s="20" t="s">
        <v>1234</v>
      </c>
      <c r="C863" s="6"/>
      <c r="D863" s="26" t="s">
        <v>1235</v>
      </c>
      <c r="E863" s="31">
        <v>40184</v>
      </c>
      <c r="F863" s="26" t="s">
        <v>1236</v>
      </c>
      <c r="G863" s="31">
        <v>39799</v>
      </c>
      <c r="H863" s="2" t="s">
        <v>1227</v>
      </c>
      <c r="I863" s="2" t="s">
        <v>885</v>
      </c>
      <c r="J863" s="155"/>
      <c r="K863" s="572"/>
      <c r="L863" s="160"/>
      <c r="M863" s="4">
        <v>40424</v>
      </c>
      <c r="N863" s="2"/>
      <c r="O863" s="3">
        <v>39932</v>
      </c>
      <c r="P863" s="4">
        <v>40296</v>
      </c>
      <c r="Q863" s="21"/>
      <c r="R863" s="2"/>
      <c r="S863" s="3">
        <v>39932</v>
      </c>
      <c r="T863" s="42"/>
      <c r="U863" s="42"/>
      <c r="W863" s="116"/>
      <c r="X863" s="116"/>
      <c r="Y863" s="116"/>
      <c r="Z863" s="116"/>
      <c r="AA863" s="20"/>
      <c r="AB863" s="20"/>
      <c r="AC863" s="116"/>
      <c r="AD863" s="116"/>
      <c r="AE863" s="116"/>
      <c r="AF863" s="116"/>
      <c r="AG863" s="116"/>
      <c r="AH863" s="116"/>
      <c r="AI863" s="116"/>
    </row>
    <row r="864" spans="1:35" ht="12.75" customHeight="1" x14ac:dyDescent="0.2">
      <c r="A864" s="56"/>
      <c r="B864" s="20"/>
      <c r="C864" s="6"/>
      <c r="D864" s="26"/>
      <c r="E864" s="26"/>
      <c r="F864" s="26"/>
      <c r="G864" s="26"/>
      <c r="H864" s="2"/>
      <c r="I864" s="2"/>
      <c r="J864" s="5"/>
      <c r="K864" s="160"/>
      <c r="L864" s="160"/>
      <c r="M864" s="5"/>
      <c r="N864" s="2"/>
      <c r="O864" s="2"/>
      <c r="P864" s="5"/>
      <c r="Q864" s="20"/>
      <c r="R864" s="2"/>
      <c r="S864" s="2"/>
      <c r="T864" s="14"/>
      <c r="U864" s="14"/>
      <c r="W864" s="116"/>
      <c r="X864" s="116"/>
      <c r="Y864" s="116"/>
      <c r="Z864" s="116"/>
      <c r="AA864" s="20"/>
      <c r="AB864" s="20"/>
      <c r="AC864" s="116"/>
      <c r="AD864" s="116"/>
      <c r="AE864" s="116"/>
      <c r="AF864" s="116"/>
      <c r="AG864" s="116"/>
      <c r="AH864" s="116"/>
      <c r="AI864" s="116"/>
    </row>
    <row r="865" spans="1:35" ht="12.75" customHeight="1" x14ac:dyDescent="0.2">
      <c r="A865" s="56" t="s">
        <v>1296</v>
      </c>
      <c r="B865" s="20" t="s">
        <v>1297</v>
      </c>
      <c r="C865" s="6"/>
      <c r="D865" s="26" t="s">
        <v>1298</v>
      </c>
      <c r="E865" s="31">
        <v>41521</v>
      </c>
      <c r="F865" s="26" t="s">
        <v>1299</v>
      </c>
      <c r="G865" s="31">
        <v>39895</v>
      </c>
      <c r="H865" s="2" t="s">
        <v>984</v>
      </c>
      <c r="I865" s="2" t="s">
        <v>845</v>
      </c>
      <c r="J865" s="155"/>
      <c r="K865" s="572"/>
      <c r="L865" s="160"/>
      <c r="M865" s="44"/>
      <c r="N865" s="3"/>
      <c r="O865" s="3">
        <v>40009</v>
      </c>
      <c r="P865" s="4">
        <v>40373</v>
      </c>
      <c r="Q865" s="34"/>
      <c r="R865" s="2"/>
      <c r="S865" s="3">
        <v>40009</v>
      </c>
      <c r="T865" s="42"/>
      <c r="U865" s="42"/>
      <c r="W865" s="116"/>
      <c r="X865" s="116"/>
      <c r="Y865" s="116"/>
      <c r="Z865" s="116"/>
      <c r="AA865" s="20"/>
      <c r="AB865" s="20"/>
      <c r="AC865" s="116"/>
      <c r="AD865" s="116"/>
      <c r="AE865" s="116"/>
      <c r="AF865" s="116"/>
      <c r="AG865" s="116"/>
      <c r="AH865" s="116"/>
      <c r="AI865" s="116"/>
    </row>
    <row r="866" spans="1:35" ht="12.75" customHeight="1" x14ac:dyDescent="0.2">
      <c r="A866" s="56"/>
      <c r="B866" s="20"/>
      <c r="C866" s="6"/>
      <c r="D866" s="26"/>
      <c r="E866" s="26"/>
      <c r="F866" s="26"/>
      <c r="G866" s="26"/>
      <c r="H866" s="2"/>
      <c r="I866" s="2"/>
      <c r="J866" s="5"/>
      <c r="K866" s="160"/>
      <c r="L866" s="160"/>
      <c r="M866" s="5"/>
      <c r="N866" s="2"/>
      <c r="O866" s="2"/>
      <c r="P866" s="5"/>
      <c r="Q866" s="20"/>
      <c r="R866" s="2"/>
      <c r="S866" s="2"/>
      <c r="T866" s="14"/>
      <c r="U866" s="14"/>
      <c r="W866" s="116"/>
      <c r="X866" s="116"/>
      <c r="Y866" s="116"/>
      <c r="Z866" s="116"/>
      <c r="AA866" s="20"/>
      <c r="AB866" s="20"/>
      <c r="AC866" s="116"/>
      <c r="AD866" s="116"/>
      <c r="AE866" s="116"/>
      <c r="AF866" s="116"/>
      <c r="AG866" s="116"/>
      <c r="AH866" s="116"/>
      <c r="AI866" s="116"/>
    </row>
    <row r="867" spans="1:35" ht="12.75" customHeight="1" x14ac:dyDescent="0.2">
      <c r="A867" s="56" t="s">
        <v>1041</v>
      </c>
      <c r="B867" s="20" t="s">
        <v>1243</v>
      </c>
      <c r="C867" s="6"/>
      <c r="D867" s="26" t="s">
        <v>1042</v>
      </c>
      <c r="E867" s="31">
        <v>40302</v>
      </c>
      <c r="F867" s="26" t="s">
        <v>1043</v>
      </c>
      <c r="G867" s="31">
        <v>39640</v>
      </c>
      <c r="H867" s="2" t="s">
        <v>1044</v>
      </c>
      <c r="I867" s="2" t="s">
        <v>999</v>
      </c>
      <c r="J867" s="4">
        <v>40892</v>
      </c>
      <c r="K867" s="177"/>
      <c r="L867" s="160"/>
      <c r="M867" s="4">
        <v>40316</v>
      </c>
      <c r="N867" s="2"/>
      <c r="O867" s="3">
        <v>39702</v>
      </c>
      <c r="P867" s="19">
        <v>40066</v>
      </c>
      <c r="Q867" s="20" t="s">
        <v>1045</v>
      </c>
      <c r="R867" s="2"/>
      <c r="S867" s="3">
        <v>39702</v>
      </c>
      <c r="T867" s="42"/>
      <c r="U867" s="42"/>
      <c r="W867" s="116"/>
      <c r="X867" s="116"/>
      <c r="Y867" s="116" t="s">
        <v>574</v>
      </c>
      <c r="Z867" s="116"/>
      <c r="AA867" s="20"/>
      <c r="AB867" s="20"/>
      <c r="AC867" s="116"/>
      <c r="AD867" s="116"/>
      <c r="AE867" s="116"/>
      <c r="AF867" s="116"/>
      <c r="AG867" s="116"/>
      <c r="AH867" s="116"/>
      <c r="AI867" s="116"/>
    </row>
    <row r="868" spans="1:35" ht="12.75" customHeight="1" x14ac:dyDescent="0.2">
      <c r="A868" s="56"/>
      <c r="B868" s="21"/>
      <c r="C868" s="143"/>
      <c r="D868" s="26"/>
      <c r="E868" s="26"/>
      <c r="F868" s="26"/>
      <c r="G868" s="26"/>
      <c r="H868" s="2"/>
      <c r="I868" s="2"/>
      <c r="J868" s="5"/>
      <c r="K868" s="160"/>
      <c r="L868" s="160"/>
      <c r="M868" s="5"/>
      <c r="N868" s="2"/>
      <c r="O868" s="2"/>
      <c r="P868" s="5"/>
      <c r="Q868" s="20"/>
      <c r="R868" s="2"/>
      <c r="S868" s="2"/>
      <c r="T868" s="14"/>
      <c r="U868" s="14"/>
      <c r="W868" s="116"/>
      <c r="X868" s="116"/>
      <c r="Y868" s="116"/>
      <c r="Z868" s="116"/>
      <c r="AA868" s="21"/>
      <c r="AB868" s="21"/>
      <c r="AC868" s="116"/>
      <c r="AD868" s="116"/>
      <c r="AE868" s="116"/>
      <c r="AF868" s="116"/>
      <c r="AG868" s="116"/>
      <c r="AH868" s="116"/>
      <c r="AI868" s="116"/>
    </row>
    <row r="869" spans="1:35" ht="12.75" customHeight="1" x14ac:dyDescent="0.2">
      <c r="A869" s="56" t="s">
        <v>975</v>
      </c>
      <c r="B869" s="20" t="s">
        <v>985</v>
      </c>
      <c r="C869" s="6"/>
      <c r="D869" s="26" t="s">
        <v>1009</v>
      </c>
      <c r="E869" s="31">
        <v>43150</v>
      </c>
      <c r="F869" s="26" t="s">
        <v>1263</v>
      </c>
      <c r="G869" s="31">
        <v>39905</v>
      </c>
      <c r="H869" s="2" t="s">
        <v>986</v>
      </c>
      <c r="I869" s="2" t="s">
        <v>885</v>
      </c>
      <c r="J869" s="4">
        <v>41187</v>
      </c>
      <c r="K869" s="177"/>
      <c r="L869" s="160"/>
      <c r="M869" s="44">
        <v>39802</v>
      </c>
      <c r="N869" s="2"/>
      <c r="O869" s="3">
        <v>39839</v>
      </c>
      <c r="P869" s="12">
        <v>40933</v>
      </c>
      <c r="Q869" s="20" t="s">
        <v>1092</v>
      </c>
      <c r="R869" s="2"/>
      <c r="S869" s="3">
        <v>39839</v>
      </c>
      <c r="T869" s="42"/>
      <c r="U869" s="42"/>
      <c r="W869" s="116"/>
      <c r="X869" s="116"/>
      <c r="Y869" s="116" t="s">
        <v>575</v>
      </c>
      <c r="Z869" s="116"/>
      <c r="AA869" s="20"/>
      <c r="AB869" s="20"/>
      <c r="AC869" s="116"/>
      <c r="AD869" s="116"/>
      <c r="AE869" s="116"/>
      <c r="AF869" s="116"/>
      <c r="AG869" s="116"/>
      <c r="AH869" s="116"/>
      <c r="AI869" s="116"/>
    </row>
    <row r="870" spans="1:35" ht="12.75" customHeight="1" x14ac:dyDescent="0.2">
      <c r="A870" s="56"/>
      <c r="B870" s="21"/>
      <c r="C870" s="143"/>
      <c r="D870" s="26"/>
      <c r="E870" s="26"/>
      <c r="F870" s="26"/>
      <c r="G870" s="26"/>
      <c r="H870" s="2"/>
      <c r="I870" s="2"/>
      <c r="J870" s="5"/>
      <c r="K870" s="160"/>
      <c r="L870" s="160"/>
      <c r="M870" s="5"/>
      <c r="N870" s="2"/>
      <c r="O870" s="2"/>
      <c r="P870" s="5"/>
      <c r="Q870" s="20"/>
      <c r="R870" s="2"/>
      <c r="S870" s="2"/>
      <c r="T870" s="14"/>
      <c r="U870" s="14"/>
      <c r="W870" s="116"/>
      <c r="X870" s="116"/>
      <c r="Y870" s="116"/>
      <c r="Z870" s="116"/>
      <c r="AA870" s="21"/>
      <c r="AB870" s="21"/>
      <c r="AC870" s="116"/>
      <c r="AD870" s="116"/>
      <c r="AE870" s="116"/>
      <c r="AF870" s="116"/>
      <c r="AG870" s="116"/>
      <c r="AH870" s="116"/>
      <c r="AI870" s="116"/>
    </row>
    <row r="871" spans="1:35" ht="12.75" customHeight="1" x14ac:dyDescent="0.2">
      <c r="A871" s="56" t="s">
        <v>1279</v>
      </c>
      <c r="B871" s="20" t="s">
        <v>1280</v>
      </c>
      <c r="C871" s="6"/>
      <c r="D871" s="26" t="s">
        <v>1281</v>
      </c>
      <c r="E871" s="31">
        <v>41620</v>
      </c>
      <c r="F871" s="26" t="s">
        <v>1282</v>
      </c>
      <c r="G871" s="31">
        <v>39416</v>
      </c>
      <c r="H871" s="2" t="s">
        <v>1015</v>
      </c>
      <c r="I871" s="2" t="s">
        <v>999</v>
      </c>
      <c r="J871" s="4">
        <v>41610</v>
      </c>
      <c r="K871" s="177"/>
      <c r="L871" s="160"/>
      <c r="M871" s="4">
        <v>40233</v>
      </c>
      <c r="N871" s="2"/>
      <c r="O871" s="3">
        <v>39994</v>
      </c>
      <c r="P871" s="12">
        <v>40358</v>
      </c>
      <c r="Q871" s="20"/>
      <c r="R871" s="2"/>
      <c r="S871" s="3">
        <v>39994</v>
      </c>
      <c r="T871" s="42"/>
      <c r="U871" s="42"/>
      <c r="W871" s="216"/>
      <c r="X871" s="116"/>
      <c r="Y871" s="116" t="s">
        <v>576</v>
      </c>
      <c r="Z871" s="116"/>
      <c r="AA871" s="20"/>
      <c r="AB871" s="20"/>
      <c r="AC871" s="116"/>
      <c r="AD871" s="116"/>
      <c r="AE871" s="116"/>
      <c r="AF871" s="116"/>
      <c r="AG871" s="116"/>
      <c r="AH871" s="116"/>
      <c r="AI871" s="116"/>
    </row>
    <row r="872" spans="1:35" ht="12.75" customHeight="1" x14ac:dyDescent="0.2">
      <c r="A872" s="56"/>
      <c r="B872" s="20"/>
      <c r="C872" s="6"/>
      <c r="D872" s="26"/>
      <c r="E872" s="26"/>
      <c r="F872" s="26"/>
      <c r="G872" s="26"/>
      <c r="H872" s="2"/>
      <c r="I872" s="2"/>
      <c r="J872" s="5"/>
      <c r="K872" s="160"/>
      <c r="L872" s="160"/>
      <c r="M872" s="5"/>
      <c r="N872" s="2"/>
      <c r="O872" s="2"/>
      <c r="P872" s="5"/>
      <c r="Q872" s="20"/>
      <c r="R872" s="2"/>
      <c r="S872" s="2"/>
      <c r="T872" s="14"/>
      <c r="U872" s="14"/>
      <c r="W872" s="116"/>
      <c r="X872" s="116"/>
      <c r="Y872" s="116"/>
      <c r="Z872" s="116"/>
      <c r="AA872" s="20"/>
      <c r="AB872" s="20"/>
      <c r="AC872" s="116"/>
      <c r="AD872" s="116"/>
      <c r="AE872" s="116"/>
      <c r="AF872" s="116"/>
      <c r="AG872" s="116"/>
      <c r="AH872" s="116"/>
      <c r="AI872" s="116"/>
    </row>
    <row r="873" spans="1:35" ht="12.75" customHeight="1" x14ac:dyDescent="0.2">
      <c r="A873" s="56" t="s">
        <v>1229</v>
      </c>
      <c r="B873" s="20" t="s">
        <v>1230</v>
      </c>
      <c r="C873" s="6"/>
      <c r="D873" s="26" t="s">
        <v>1231</v>
      </c>
      <c r="E873" s="31">
        <v>43529</v>
      </c>
      <c r="F873" s="26" t="s">
        <v>1232</v>
      </c>
      <c r="G873" s="31">
        <v>36405</v>
      </c>
      <c r="H873" s="2" t="s">
        <v>1015</v>
      </c>
      <c r="I873" s="2" t="s">
        <v>999</v>
      </c>
      <c r="J873" s="4">
        <v>41340</v>
      </c>
      <c r="K873" s="177"/>
      <c r="L873" s="160"/>
      <c r="M873" s="12">
        <v>40657</v>
      </c>
      <c r="N873" s="2"/>
      <c r="O873" s="3">
        <v>39926</v>
      </c>
      <c r="P873" s="4">
        <v>40290</v>
      </c>
      <c r="Q873" s="35"/>
      <c r="R873" s="2"/>
      <c r="S873" s="3">
        <v>39926</v>
      </c>
      <c r="T873" s="42"/>
      <c r="U873" s="42"/>
      <c r="W873" s="116"/>
      <c r="X873" s="116"/>
      <c r="Y873" s="116"/>
      <c r="Z873" s="116"/>
      <c r="AA873" s="20"/>
      <c r="AB873" s="20"/>
      <c r="AC873" s="116"/>
      <c r="AD873" s="116"/>
      <c r="AE873" s="116"/>
      <c r="AF873" s="116"/>
      <c r="AG873" s="116"/>
      <c r="AH873" s="116"/>
      <c r="AI873" s="116"/>
    </row>
    <row r="874" spans="1:35" ht="12.75" customHeight="1" x14ac:dyDescent="0.2">
      <c r="A874" s="56"/>
      <c r="B874" s="20"/>
      <c r="C874" s="6"/>
      <c r="D874" s="26"/>
      <c r="E874" s="26"/>
      <c r="F874" s="26"/>
      <c r="G874" s="26"/>
      <c r="H874" s="2"/>
      <c r="I874" s="2"/>
      <c r="J874" s="5"/>
      <c r="K874" s="160"/>
      <c r="L874" s="160"/>
      <c r="M874" s="5"/>
      <c r="N874" s="2"/>
      <c r="O874" s="2"/>
      <c r="P874" s="5"/>
      <c r="Q874" s="20"/>
      <c r="R874" s="2"/>
      <c r="S874" s="2"/>
      <c r="T874" s="14"/>
      <c r="U874" s="14"/>
      <c r="W874" s="116"/>
      <c r="X874" s="116"/>
      <c r="Y874" s="116"/>
      <c r="Z874" s="116"/>
      <c r="AA874" s="20"/>
      <c r="AB874" s="20"/>
      <c r="AC874" s="116"/>
      <c r="AD874" s="116"/>
      <c r="AE874" s="116"/>
      <c r="AF874" s="116"/>
      <c r="AG874" s="116"/>
      <c r="AH874" s="116"/>
      <c r="AI874" s="116"/>
    </row>
    <row r="875" spans="1:35" ht="12.75" customHeight="1" x14ac:dyDescent="0.2">
      <c r="A875" s="56" t="s">
        <v>1223</v>
      </c>
      <c r="B875" s="20" t="s">
        <v>1224</v>
      </c>
      <c r="C875" s="6"/>
      <c r="D875" s="26" t="s">
        <v>1225</v>
      </c>
      <c r="E875" s="31">
        <v>40498</v>
      </c>
      <c r="F875" s="26" t="s">
        <v>1226</v>
      </c>
      <c r="G875" s="31">
        <v>39871</v>
      </c>
      <c r="H875" s="2" t="s">
        <v>1227</v>
      </c>
      <c r="I875" s="2" t="s">
        <v>885</v>
      </c>
      <c r="J875" s="5"/>
      <c r="K875" s="160"/>
      <c r="L875" s="160"/>
      <c r="M875" s="147">
        <v>41704</v>
      </c>
      <c r="N875" s="3"/>
      <c r="O875" s="3">
        <v>39919</v>
      </c>
      <c r="P875" s="4">
        <v>40283</v>
      </c>
      <c r="Q875" s="36"/>
      <c r="R875" s="2" t="s">
        <v>1317</v>
      </c>
      <c r="S875" s="3">
        <v>39919</v>
      </c>
      <c r="T875" s="42"/>
      <c r="U875" s="42"/>
      <c r="W875" s="116"/>
      <c r="X875" s="116"/>
      <c r="Y875" s="116"/>
      <c r="Z875" s="116"/>
      <c r="AA875" s="20"/>
      <c r="AB875" s="20"/>
      <c r="AC875" s="116"/>
      <c r="AD875" s="116"/>
      <c r="AE875" s="116"/>
      <c r="AF875" s="116"/>
      <c r="AG875" s="116"/>
      <c r="AH875" s="116"/>
      <c r="AI875" s="116"/>
    </row>
    <row r="876" spans="1:35" ht="12.75" customHeight="1" x14ac:dyDescent="0.2">
      <c r="A876" s="56"/>
      <c r="B876" s="14"/>
      <c r="C876" s="144"/>
      <c r="L876" s="160"/>
      <c r="N876" s="2"/>
      <c r="R876" s="2"/>
      <c r="W876" s="116"/>
      <c r="X876" s="116"/>
      <c r="Y876" s="116"/>
      <c r="Z876" s="116"/>
      <c r="AA876" s="14"/>
      <c r="AB876" s="14"/>
      <c r="AC876" s="116"/>
      <c r="AD876" s="116"/>
      <c r="AE876" s="116"/>
      <c r="AF876" s="116"/>
      <c r="AG876" s="116"/>
      <c r="AH876" s="116"/>
      <c r="AI876" s="116"/>
    </row>
    <row r="877" spans="1:35" ht="12.75" customHeight="1" x14ac:dyDescent="0.2">
      <c r="A877" s="56" t="s">
        <v>1358</v>
      </c>
      <c r="B877" s="20" t="s">
        <v>1359</v>
      </c>
      <c r="C877" s="6"/>
      <c r="D877" s="26" t="s">
        <v>1360</v>
      </c>
      <c r="E877" s="31">
        <v>41339</v>
      </c>
      <c r="F877" s="26" t="s">
        <v>1361</v>
      </c>
      <c r="G877" s="31">
        <v>36657</v>
      </c>
      <c r="H877" s="2" t="s">
        <v>1015</v>
      </c>
      <c r="I877" s="2" t="s">
        <v>999</v>
      </c>
      <c r="J877" s="12">
        <v>41885</v>
      </c>
      <c r="K877" s="180"/>
      <c r="L877" s="160"/>
      <c r="M877" s="4">
        <v>40428</v>
      </c>
      <c r="N877" s="3"/>
      <c r="O877" s="3">
        <v>40067</v>
      </c>
      <c r="P877" s="4">
        <v>40431</v>
      </c>
      <c r="Q877" s="18">
        <v>1997</v>
      </c>
      <c r="R877" s="2" t="s">
        <v>1321</v>
      </c>
      <c r="S877" s="3">
        <v>40067</v>
      </c>
      <c r="T877" s="42"/>
      <c r="U877" s="42"/>
      <c r="W877" s="116"/>
      <c r="X877" s="116"/>
      <c r="Y877" s="116"/>
      <c r="Z877" s="116"/>
      <c r="AA877" s="20"/>
      <c r="AB877" s="20"/>
      <c r="AC877" s="116"/>
      <c r="AD877" s="116"/>
      <c r="AE877" s="116"/>
      <c r="AF877" s="116"/>
      <c r="AG877" s="116"/>
      <c r="AH877" s="116"/>
      <c r="AI877" s="116"/>
    </row>
    <row r="878" spans="1:35" ht="12.75" customHeight="1" x14ac:dyDescent="0.2">
      <c r="A878" s="56"/>
      <c r="B878" s="14"/>
      <c r="C878" s="144"/>
      <c r="L878" s="160"/>
      <c r="N878" s="2"/>
      <c r="R878" s="2"/>
      <c r="W878" s="116"/>
      <c r="X878" s="116"/>
      <c r="Y878" s="116"/>
      <c r="Z878" s="116"/>
      <c r="AA878" s="14"/>
      <c r="AB878" s="14"/>
      <c r="AC878" s="116"/>
      <c r="AD878" s="116"/>
      <c r="AE878" s="116"/>
      <c r="AF878" s="116"/>
      <c r="AG878" s="116"/>
      <c r="AH878" s="116"/>
      <c r="AI878" s="116"/>
    </row>
    <row r="879" spans="1:35" ht="12.75" customHeight="1" x14ac:dyDescent="0.2">
      <c r="A879" s="56" t="s">
        <v>1287</v>
      </c>
      <c r="B879" s="20" t="s">
        <v>1288</v>
      </c>
      <c r="C879" s="6"/>
      <c r="D879" s="26" t="s">
        <v>1289</v>
      </c>
      <c r="E879" s="31">
        <v>43014</v>
      </c>
      <c r="F879" s="26" t="s">
        <v>1290</v>
      </c>
      <c r="G879" s="31">
        <v>39399</v>
      </c>
      <c r="H879" s="2" t="s">
        <v>1015</v>
      </c>
      <c r="I879" s="2" t="s">
        <v>999</v>
      </c>
      <c r="J879" s="4">
        <v>41676</v>
      </c>
      <c r="K879" s="177"/>
      <c r="L879" s="160"/>
      <c r="M879" s="4">
        <v>40735</v>
      </c>
      <c r="N879" s="2"/>
      <c r="O879" s="3">
        <v>40000</v>
      </c>
      <c r="P879" s="4">
        <v>40364</v>
      </c>
      <c r="Q879" s="37" t="s">
        <v>1291</v>
      </c>
      <c r="R879" s="2" t="s">
        <v>1362</v>
      </c>
      <c r="S879" s="3">
        <v>40000</v>
      </c>
      <c r="T879" s="42"/>
      <c r="U879" s="42"/>
      <c r="W879" s="116"/>
      <c r="X879" s="116"/>
      <c r="Y879" s="116"/>
      <c r="Z879" s="116"/>
      <c r="AA879" s="20"/>
      <c r="AB879" s="20"/>
      <c r="AC879" s="116"/>
      <c r="AD879" s="116"/>
      <c r="AE879" s="116"/>
      <c r="AF879" s="116"/>
      <c r="AG879" s="116"/>
      <c r="AH879" s="116"/>
      <c r="AI879" s="116"/>
    </row>
    <row r="880" spans="1:35" ht="12.75" customHeight="1" x14ac:dyDescent="0.2">
      <c r="A880" s="56"/>
      <c r="B880" s="16"/>
      <c r="C880" s="145"/>
      <c r="L880" s="160"/>
      <c r="N880" s="2"/>
      <c r="R880" s="2"/>
      <c r="W880" s="116"/>
      <c r="X880" s="116"/>
      <c r="Y880" s="116"/>
      <c r="Z880" s="116"/>
      <c r="AA880" s="16"/>
      <c r="AB880" s="16"/>
      <c r="AC880" s="116"/>
      <c r="AD880" s="116"/>
      <c r="AE880" s="116"/>
      <c r="AF880" s="116"/>
      <c r="AG880" s="116"/>
      <c r="AH880" s="116"/>
      <c r="AI880" s="116"/>
    </row>
    <row r="881" spans="1:35" ht="12.75" customHeight="1" x14ac:dyDescent="0.2">
      <c r="A881" s="56" t="s">
        <v>1244</v>
      </c>
      <c r="B881" s="20" t="s">
        <v>1245</v>
      </c>
      <c r="C881" s="6"/>
      <c r="D881" s="26" t="s">
        <v>1246</v>
      </c>
      <c r="E881" s="31">
        <v>40500</v>
      </c>
      <c r="F881" s="26" t="s">
        <v>1247</v>
      </c>
      <c r="G881" s="31">
        <v>39525</v>
      </c>
      <c r="H881" s="2" t="s">
        <v>1248</v>
      </c>
      <c r="I881" s="2" t="s">
        <v>995</v>
      </c>
      <c r="J881" s="4">
        <v>41724</v>
      </c>
      <c r="K881" s="177"/>
      <c r="L881" s="160"/>
      <c r="M881" s="170">
        <v>39962</v>
      </c>
      <c r="N881" s="2"/>
      <c r="O881" s="3">
        <v>39580</v>
      </c>
      <c r="P881" s="4">
        <v>40309</v>
      </c>
      <c r="Q881" s="36"/>
      <c r="R881" s="2" t="s">
        <v>1341</v>
      </c>
      <c r="S881" s="3">
        <v>39580</v>
      </c>
      <c r="T881" s="42"/>
      <c r="U881" s="42"/>
      <c r="W881" s="116"/>
      <c r="X881" s="116"/>
      <c r="Y881" s="116" t="s">
        <v>577</v>
      </c>
      <c r="Z881" s="116"/>
      <c r="AA881" s="20"/>
      <c r="AB881" s="20"/>
      <c r="AC881" s="116"/>
      <c r="AD881" s="116"/>
      <c r="AE881" s="116"/>
      <c r="AF881" s="116"/>
      <c r="AG881" s="116"/>
      <c r="AH881" s="116"/>
      <c r="AI881" s="116"/>
    </row>
    <row r="882" spans="1:35" ht="12.75" customHeight="1" x14ac:dyDescent="0.2">
      <c r="A882" s="56"/>
      <c r="B882" s="14"/>
      <c r="C882" s="144"/>
      <c r="L882" s="160"/>
      <c r="N882" s="2"/>
      <c r="R882" s="2"/>
      <c r="W882" s="116"/>
      <c r="X882" s="116"/>
      <c r="Y882" s="116"/>
      <c r="Z882" s="116"/>
      <c r="AA882" s="14"/>
      <c r="AB882" s="14"/>
      <c r="AC882" s="116"/>
      <c r="AD882" s="116"/>
      <c r="AE882" s="116"/>
      <c r="AF882" s="116"/>
      <c r="AG882" s="116"/>
      <c r="AH882" s="116"/>
      <c r="AI882" s="116"/>
    </row>
    <row r="883" spans="1:35" ht="12.75" customHeight="1" x14ac:dyDescent="0.2">
      <c r="A883" s="56" t="s">
        <v>1274</v>
      </c>
      <c r="B883" s="20" t="s">
        <v>1275</v>
      </c>
      <c r="C883" s="6"/>
      <c r="D883" s="26" t="s">
        <v>1276</v>
      </c>
      <c r="E883" s="31">
        <v>41285</v>
      </c>
      <c r="F883" s="26" t="s">
        <v>1277</v>
      </c>
      <c r="G883" s="31">
        <v>36126</v>
      </c>
      <c r="H883" s="2" t="s">
        <v>1015</v>
      </c>
      <c r="I883" s="2" t="s">
        <v>999</v>
      </c>
      <c r="J883" s="4">
        <v>41375</v>
      </c>
      <c r="K883" s="177"/>
      <c r="L883" s="160"/>
      <c r="M883" s="12">
        <v>40204</v>
      </c>
      <c r="N883" s="2"/>
      <c r="O883" s="3">
        <v>39988</v>
      </c>
      <c r="P883" s="4">
        <v>40352</v>
      </c>
      <c r="Q883" s="38"/>
      <c r="R883" s="2" t="s">
        <v>1318</v>
      </c>
      <c r="S883" s="3">
        <v>39988</v>
      </c>
      <c r="T883" s="42"/>
      <c r="U883" s="42"/>
      <c r="W883" s="116"/>
      <c r="X883" s="116"/>
      <c r="Y883" s="116" t="s">
        <v>564</v>
      </c>
      <c r="Z883" s="116"/>
      <c r="AA883" s="20"/>
      <c r="AB883" s="20"/>
      <c r="AC883" s="116"/>
      <c r="AD883" s="116"/>
      <c r="AE883" s="116"/>
      <c r="AF883" s="116"/>
      <c r="AG883" s="116"/>
      <c r="AH883" s="116"/>
      <c r="AI883" s="116"/>
    </row>
    <row r="884" spans="1:35" ht="12.75" customHeight="1" x14ac:dyDescent="0.2">
      <c r="A884" s="56"/>
      <c r="B884" s="14"/>
      <c r="C884" s="144"/>
      <c r="L884" s="160"/>
      <c r="N884" s="2"/>
      <c r="R884" s="2"/>
      <c r="W884" s="116"/>
      <c r="X884" s="116"/>
      <c r="Y884" s="116"/>
      <c r="Z884" s="116"/>
      <c r="AA884" s="14"/>
      <c r="AB884" s="14"/>
      <c r="AC884" s="116"/>
      <c r="AD884" s="116"/>
      <c r="AE884" s="116"/>
      <c r="AF884" s="116"/>
      <c r="AG884" s="116"/>
      <c r="AH884" s="116"/>
      <c r="AI884" s="116"/>
    </row>
    <row r="885" spans="1:35" ht="12.75" customHeight="1" x14ac:dyDescent="0.2">
      <c r="A885" s="56" t="s">
        <v>1259</v>
      </c>
      <c r="B885" s="20" t="s">
        <v>1260</v>
      </c>
      <c r="C885" s="6"/>
      <c r="D885" s="26" t="s">
        <v>1261</v>
      </c>
      <c r="E885" s="31">
        <v>43090</v>
      </c>
      <c r="F885" s="26" t="s">
        <v>1262</v>
      </c>
      <c r="G885" s="31">
        <v>39776</v>
      </c>
      <c r="H885" s="2" t="s">
        <v>994</v>
      </c>
      <c r="I885" s="2" t="s">
        <v>995</v>
      </c>
      <c r="J885" s="147">
        <v>41388</v>
      </c>
      <c r="K885" s="570"/>
      <c r="L885" s="160"/>
      <c r="M885" s="4">
        <v>41142</v>
      </c>
      <c r="N885" s="3"/>
      <c r="O885" s="3">
        <v>39983</v>
      </c>
      <c r="P885" s="4">
        <v>40347</v>
      </c>
      <c r="Q885" s="36"/>
      <c r="R885" s="2" t="s">
        <v>1338</v>
      </c>
      <c r="S885" s="3">
        <v>39983</v>
      </c>
      <c r="T885" s="42"/>
      <c r="U885" s="42"/>
      <c r="W885" s="116"/>
      <c r="X885" s="116"/>
      <c r="Y885" s="116" t="s">
        <v>578</v>
      </c>
      <c r="Z885" s="116"/>
      <c r="AA885" s="20"/>
      <c r="AB885" s="20"/>
      <c r="AC885" s="116"/>
      <c r="AD885" s="116"/>
      <c r="AE885" s="116"/>
      <c r="AF885" s="116"/>
      <c r="AG885" s="116"/>
      <c r="AH885" s="116"/>
      <c r="AI885" s="116"/>
    </row>
    <row r="886" spans="1:35" ht="12.75" customHeight="1" x14ac:dyDescent="0.2">
      <c r="A886" s="56"/>
      <c r="B886" s="17"/>
      <c r="C886" s="146"/>
      <c r="L886" s="160"/>
      <c r="N886" s="2"/>
      <c r="R886" s="2"/>
      <c r="W886" s="116"/>
      <c r="X886" s="116"/>
      <c r="Y886" s="116"/>
      <c r="Z886" s="116"/>
      <c r="AA886" s="17"/>
      <c r="AB886" s="17"/>
      <c r="AC886" s="116"/>
      <c r="AD886" s="116"/>
      <c r="AE886" s="116"/>
      <c r="AF886" s="116"/>
      <c r="AG886" s="116"/>
      <c r="AH886" s="116"/>
      <c r="AI886" s="116"/>
    </row>
    <row r="887" spans="1:35" ht="12.75" customHeight="1" x14ac:dyDescent="0.2">
      <c r="A887" s="56" t="s">
        <v>1249</v>
      </c>
      <c r="B887" s="20" t="s">
        <v>1250</v>
      </c>
      <c r="C887" s="6"/>
      <c r="D887" s="26" t="s">
        <v>1251</v>
      </c>
      <c r="E887" s="31">
        <v>43562</v>
      </c>
      <c r="F887" s="26" t="s">
        <v>1252</v>
      </c>
      <c r="G887" s="31">
        <v>39596</v>
      </c>
      <c r="H887" s="2" t="s">
        <v>1253</v>
      </c>
      <c r="I887" s="2" t="s">
        <v>1254</v>
      </c>
      <c r="J887" s="147">
        <v>41578</v>
      </c>
      <c r="K887" s="570"/>
      <c r="L887" s="160"/>
      <c r="M887" s="44"/>
      <c r="N887" s="3">
        <v>41714</v>
      </c>
      <c r="O887" s="3">
        <v>39955</v>
      </c>
      <c r="P887" s="4">
        <v>40319</v>
      </c>
      <c r="Q887" s="18" t="s">
        <v>1255</v>
      </c>
      <c r="R887" s="23"/>
      <c r="S887" s="3">
        <v>39955</v>
      </c>
      <c r="T887" s="42"/>
      <c r="U887" s="42"/>
      <c r="W887" s="116"/>
      <c r="X887" s="116"/>
      <c r="Y887" s="116"/>
      <c r="Z887" s="116"/>
      <c r="AA887" s="20"/>
      <c r="AB887" s="20"/>
      <c r="AC887" s="116"/>
      <c r="AD887" s="116"/>
      <c r="AE887" s="116"/>
      <c r="AF887" s="116"/>
      <c r="AG887" s="116"/>
      <c r="AH887" s="116"/>
      <c r="AI887" s="116"/>
    </row>
    <row r="888" spans="1:35" ht="12.75" customHeight="1" x14ac:dyDescent="0.2">
      <c r="A888" s="56"/>
      <c r="B888" s="14"/>
      <c r="C888" s="144"/>
      <c r="L888" s="160"/>
      <c r="N888" s="2"/>
      <c r="R888" s="2"/>
      <c r="W888" s="116"/>
      <c r="X888" s="116"/>
      <c r="Y888" s="116"/>
      <c r="Z888" s="116"/>
      <c r="AA888" s="14"/>
      <c r="AB888" s="14"/>
      <c r="AC888" s="116"/>
      <c r="AD888" s="116"/>
      <c r="AE888" s="116"/>
      <c r="AF888" s="116"/>
      <c r="AG888" s="116"/>
      <c r="AH888" s="116"/>
      <c r="AI888" s="116"/>
    </row>
    <row r="889" spans="1:35" ht="12.75" customHeight="1" x14ac:dyDescent="0.2">
      <c r="A889" s="56" t="s">
        <v>1347</v>
      </c>
      <c r="B889" s="20" t="s">
        <v>1348</v>
      </c>
      <c r="C889" s="6"/>
      <c r="D889" s="26" t="s">
        <v>1349</v>
      </c>
      <c r="E889" s="31">
        <v>42716</v>
      </c>
      <c r="F889" s="70" t="s">
        <v>1350</v>
      </c>
      <c r="G889" s="31">
        <v>39688</v>
      </c>
      <c r="H889" s="2" t="s">
        <v>1351</v>
      </c>
      <c r="I889" s="2" t="s">
        <v>1352</v>
      </c>
      <c r="J889" s="147">
        <v>41047</v>
      </c>
      <c r="K889" s="570"/>
      <c r="L889" s="160"/>
      <c r="M889" s="4">
        <v>41437</v>
      </c>
      <c r="N889" s="3">
        <v>41198</v>
      </c>
      <c r="O889" s="3">
        <v>40064</v>
      </c>
      <c r="P889" s="4">
        <v>40397</v>
      </c>
      <c r="Q889" s="39"/>
      <c r="R889" s="2" t="s">
        <v>1353</v>
      </c>
      <c r="S889" s="3">
        <v>40064</v>
      </c>
      <c r="T889" s="42"/>
      <c r="U889" s="42"/>
      <c r="W889" s="116"/>
      <c r="X889" s="116"/>
      <c r="Y889" s="116" t="s">
        <v>579</v>
      </c>
      <c r="Z889" s="116"/>
      <c r="AA889" s="20"/>
      <c r="AB889" s="20"/>
      <c r="AC889" s="116"/>
      <c r="AD889" s="116"/>
      <c r="AE889" s="116"/>
      <c r="AF889" s="116"/>
      <c r="AG889" s="116"/>
      <c r="AH889" s="116"/>
      <c r="AI889" s="116"/>
    </row>
    <row r="890" spans="1:35" ht="12.75" customHeight="1" x14ac:dyDescent="0.2">
      <c r="A890" s="56"/>
      <c r="B890" s="14"/>
      <c r="C890" s="144"/>
      <c r="L890" s="160"/>
      <c r="N890" s="2"/>
      <c r="R890" s="2"/>
      <c r="W890" s="116"/>
      <c r="X890" s="116"/>
      <c r="Y890" s="116"/>
      <c r="Z890" s="116"/>
      <c r="AA890" s="14"/>
      <c r="AB890" s="14"/>
      <c r="AC890" s="116"/>
      <c r="AD890" s="116"/>
      <c r="AE890" s="116"/>
      <c r="AF890" s="116"/>
      <c r="AG890" s="116"/>
      <c r="AH890" s="116"/>
      <c r="AI890" s="116"/>
    </row>
    <row r="891" spans="1:35" ht="12.75" customHeight="1" x14ac:dyDescent="0.2">
      <c r="A891" s="56" t="s">
        <v>1354</v>
      </c>
      <c r="B891" s="20" t="s">
        <v>1355</v>
      </c>
      <c r="C891" s="6"/>
      <c r="D891" s="26" t="s">
        <v>1356</v>
      </c>
      <c r="E891" s="31">
        <v>43359</v>
      </c>
      <c r="F891" s="26" t="s">
        <v>1357</v>
      </c>
      <c r="G891" s="31">
        <v>38840</v>
      </c>
      <c r="H891" s="2" t="s">
        <v>1015</v>
      </c>
      <c r="I891" s="2" t="s">
        <v>999</v>
      </c>
      <c r="J891" s="12">
        <v>41145</v>
      </c>
      <c r="K891" s="180"/>
      <c r="L891" s="160"/>
      <c r="M891" s="4">
        <v>40399</v>
      </c>
      <c r="N891" s="3">
        <v>41504</v>
      </c>
      <c r="O891" s="3">
        <v>40065</v>
      </c>
      <c r="P891" s="4">
        <v>40429</v>
      </c>
      <c r="Q891" s="18">
        <v>2001</v>
      </c>
      <c r="R891" s="2" t="s">
        <v>1344</v>
      </c>
      <c r="S891" s="3">
        <v>40065</v>
      </c>
      <c r="T891" s="42"/>
      <c r="U891" s="42"/>
      <c r="W891" s="116"/>
      <c r="X891" s="116"/>
      <c r="Y891" s="217"/>
      <c r="Z891" s="116"/>
      <c r="AA891" s="20"/>
      <c r="AB891" s="20"/>
      <c r="AC891" s="116"/>
      <c r="AD891" s="116"/>
      <c r="AE891" s="116"/>
      <c r="AF891" s="116"/>
      <c r="AG891" s="116"/>
      <c r="AH891" s="116"/>
      <c r="AI891" s="116"/>
    </row>
    <row r="892" spans="1:35" ht="12.75" customHeight="1" x14ac:dyDescent="0.2">
      <c r="A892" s="56"/>
      <c r="B892" s="16"/>
      <c r="C892" s="145"/>
      <c r="L892" s="160"/>
      <c r="N892" s="2"/>
      <c r="R892" s="2"/>
      <c r="W892" s="116"/>
      <c r="X892" s="116"/>
      <c r="Y892" s="116"/>
      <c r="Z892" s="116"/>
      <c r="AA892" s="16"/>
      <c r="AB892" s="16"/>
      <c r="AC892" s="116"/>
      <c r="AD892" s="116"/>
      <c r="AE892" s="116"/>
      <c r="AF892" s="116"/>
      <c r="AG892" s="116"/>
      <c r="AH892" s="116"/>
      <c r="AI892" s="116"/>
    </row>
    <row r="893" spans="1:35" ht="12.75" customHeight="1" x14ac:dyDescent="0.2">
      <c r="A893" s="56" t="s">
        <v>1052</v>
      </c>
      <c r="B893" s="20" t="s">
        <v>1134</v>
      </c>
      <c r="C893" s="6"/>
      <c r="D893" s="26" t="s">
        <v>1053</v>
      </c>
      <c r="E893" s="31">
        <v>43145</v>
      </c>
      <c r="F893" s="26" t="s">
        <v>1222</v>
      </c>
      <c r="G893" s="31">
        <v>39906</v>
      </c>
      <c r="H893" s="2" t="s">
        <v>1054</v>
      </c>
      <c r="I893" s="2" t="s">
        <v>999</v>
      </c>
      <c r="J893" s="147">
        <v>41327</v>
      </c>
      <c r="K893" s="570"/>
      <c r="L893" s="160"/>
      <c r="M893" s="4">
        <v>40468</v>
      </c>
      <c r="N893" s="3">
        <v>41455</v>
      </c>
      <c r="O893" s="3">
        <v>39681</v>
      </c>
      <c r="P893" s="22">
        <v>40410</v>
      </c>
      <c r="Q893" s="18"/>
      <c r="R893" s="2" t="s">
        <v>1370</v>
      </c>
      <c r="S893" s="3">
        <v>39681</v>
      </c>
      <c r="T893" s="42"/>
      <c r="U893" s="42"/>
      <c r="W893" s="116"/>
      <c r="X893" s="116"/>
      <c r="Y893" s="116"/>
      <c r="Z893" s="116"/>
      <c r="AA893" s="20"/>
      <c r="AB893" s="20"/>
      <c r="AC893" s="116"/>
      <c r="AD893" s="116"/>
      <c r="AE893" s="116"/>
      <c r="AF893" s="116"/>
      <c r="AG893" s="116"/>
      <c r="AH893" s="116"/>
      <c r="AI893" s="116"/>
    </row>
    <row r="894" spans="1:35" ht="12.75" customHeight="1" x14ac:dyDescent="0.2">
      <c r="A894" s="56"/>
      <c r="B894" s="14"/>
      <c r="C894" s="144"/>
      <c r="L894" s="160"/>
      <c r="N894" s="2"/>
      <c r="R894" s="2"/>
      <c r="W894" s="116"/>
      <c r="X894" s="116"/>
      <c r="Y894" s="116"/>
      <c r="Z894" s="116"/>
      <c r="AA894" s="14"/>
      <c r="AB894" s="14"/>
      <c r="AC894" s="116"/>
      <c r="AD894" s="116"/>
      <c r="AE894" s="116"/>
      <c r="AF894" s="116"/>
      <c r="AG894" s="116"/>
      <c r="AH894" s="116"/>
      <c r="AI894" s="116"/>
    </row>
    <row r="895" spans="1:35" ht="12.75" customHeight="1" x14ac:dyDescent="0.2">
      <c r="A895" s="56" t="s">
        <v>1196</v>
      </c>
      <c r="B895" s="20" t="s">
        <v>1197</v>
      </c>
      <c r="C895" s="6"/>
      <c r="D895" s="26" t="s">
        <v>1198</v>
      </c>
      <c r="E895" s="139">
        <v>40162</v>
      </c>
      <c r="F895" s="26" t="s">
        <v>1199</v>
      </c>
      <c r="G895" s="31">
        <v>39618</v>
      </c>
      <c r="H895" s="2" t="s">
        <v>1015</v>
      </c>
      <c r="I895" s="2" t="s">
        <v>999</v>
      </c>
      <c r="J895" s="4">
        <v>41718</v>
      </c>
      <c r="K895" s="177"/>
      <c r="L895" s="160"/>
      <c r="M895" s="4">
        <v>40985</v>
      </c>
      <c r="N895" s="3"/>
      <c r="O895" s="3">
        <v>39895</v>
      </c>
      <c r="P895" s="4">
        <v>40259</v>
      </c>
      <c r="Q895" s="36"/>
      <c r="R895" s="2" t="s">
        <v>1344</v>
      </c>
      <c r="S895" s="3">
        <v>39895</v>
      </c>
      <c r="T895" s="42"/>
      <c r="U895" s="42"/>
      <c r="W895" s="116"/>
      <c r="X895" s="116"/>
      <c r="Y895" s="116" t="s">
        <v>580</v>
      </c>
      <c r="Z895" s="116"/>
      <c r="AA895" s="20"/>
      <c r="AB895" s="20"/>
      <c r="AC895" s="116"/>
      <c r="AD895" s="116"/>
      <c r="AE895" s="116"/>
      <c r="AF895" s="116"/>
      <c r="AG895" s="116"/>
      <c r="AH895" s="116"/>
      <c r="AI895" s="116"/>
    </row>
    <row r="896" spans="1:35" ht="12.75" customHeight="1" x14ac:dyDescent="0.2">
      <c r="A896" s="56"/>
      <c r="B896" s="16"/>
      <c r="C896" s="145"/>
      <c r="L896" s="160"/>
      <c r="N896" s="2"/>
      <c r="R896" s="2"/>
      <c r="W896" s="116"/>
      <c r="X896" s="116"/>
      <c r="Y896" s="116"/>
      <c r="Z896" s="116"/>
      <c r="AA896" s="16"/>
      <c r="AB896" s="16"/>
      <c r="AC896" s="116"/>
      <c r="AD896" s="116"/>
      <c r="AE896" s="116"/>
      <c r="AF896" s="116"/>
      <c r="AG896" s="116"/>
      <c r="AH896" s="116"/>
      <c r="AI896" s="116"/>
    </row>
    <row r="897" spans="1:35" ht="12.75" customHeight="1" x14ac:dyDescent="0.2">
      <c r="A897" s="56" t="s">
        <v>1371</v>
      </c>
      <c r="B897" s="20" t="s">
        <v>1372</v>
      </c>
      <c r="C897" s="6"/>
      <c r="D897" s="26" t="s">
        <v>1373</v>
      </c>
      <c r="E897" s="31">
        <v>40934</v>
      </c>
      <c r="F897" s="26" t="s">
        <v>1374</v>
      </c>
      <c r="G897" s="31">
        <v>36465</v>
      </c>
      <c r="H897" s="2" t="s">
        <v>1015</v>
      </c>
      <c r="I897" s="2" t="s">
        <v>999</v>
      </c>
      <c r="J897" s="4">
        <v>41809</v>
      </c>
      <c r="K897" s="177"/>
      <c r="L897" s="160"/>
      <c r="M897" s="12">
        <v>40303</v>
      </c>
      <c r="N897" s="2"/>
      <c r="O897" s="3">
        <v>40084</v>
      </c>
      <c r="P897" s="4">
        <v>40448</v>
      </c>
      <c r="Q897" s="18">
        <v>1994.1998000000001</v>
      </c>
      <c r="R897" s="2" t="s">
        <v>1344</v>
      </c>
      <c r="S897" s="3">
        <v>40084</v>
      </c>
      <c r="T897" s="42"/>
      <c r="U897" s="42"/>
      <c r="W897" s="116"/>
      <c r="X897" s="116"/>
      <c r="Y897" s="116"/>
      <c r="Z897" s="116"/>
      <c r="AA897" s="20"/>
      <c r="AB897" s="20"/>
      <c r="AC897" s="116"/>
      <c r="AD897" s="116"/>
      <c r="AE897" s="116"/>
      <c r="AF897" s="116"/>
      <c r="AG897" s="116"/>
      <c r="AH897" s="116"/>
      <c r="AI897" s="116"/>
    </row>
    <row r="898" spans="1:35" ht="12.75" customHeight="1" x14ac:dyDescent="0.2">
      <c r="A898" s="56"/>
      <c r="B898" s="14"/>
      <c r="C898" s="144"/>
      <c r="L898" s="160"/>
      <c r="N898" s="2"/>
      <c r="R898" s="2"/>
      <c r="W898" s="116"/>
      <c r="X898" s="116"/>
      <c r="Y898" s="116"/>
      <c r="Z898" s="116"/>
      <c r="AA898" s="14"/>
      <c r="AB898" s="14"/>
      <c r="AC898" s="116"/>
      <c r="AD898" s="116"/>
      <c r="AE898" s="116"/>
      <c r="AF898" s="116"/>
      <c r="AG898" s="116"/>
      <c r="AH898" s="116"/>
      <c r="AI898" s="116"/>
    </row>
    <row r="899" spans="1:35" ht="12.75" customHeight="1" x14ac:dyDescent="0.2">
      <c r="A899" s="56" t="s">
        <v>866</v>
      </c>
      <c r="B899" s="20" t="s">
        <v>867</v>
      </c>
      <c r="C899" s="6"/>
      <c r="D899" s="26" t="s">
        <v>869</v>
      </c>
      <c r="E899" s="31">
        <v>40776</v>
      </c>
      <c r="F899" s="26" t="s">
        <v>1168</v>
      </c>
      <c r="G899" s="31">
        <v>39821</v>
      </c>
      <c r="H899" s="2" t="s">
        <v>868</v>
      </c>
      <c r="I899" s="2" t="s">
        <v>843</v>
      </c>
      <c r="J899" s="4">
        <v>41109</v>
      </c>
      <c r="K899" s="177"/>
      <c r="L899" s="160"/>
      <c r="M899" s="4">
        <v>41863</v>
      </c>
      <c r="N899" s="2"/>
      <c r="O899" s="3">
        <v>40106</v>
      </c>
      <c r="P899" s="4">
        <v>40470</v>
      </c>
      <c r="Q899" s="18">
        <v>2003</v>
      </c>
      <c r="R899" s="7" t="s">
        <v>1427</v>
      </c>
      <c r="S899" s="3">
        <v>40106</v>
      </c>
      <c r="T899" s="42"/>
      <c r="U899" s="42"/>
      <c r="W899" s="116"/>
      <c r="X899" s="116"/>
      <c r="Y899" s="116"/>
      <c r="Z899" s="116"/>
      <c r="AA899" s="20"/>
      <c r="AB899" s="20"/>
      <c r="AC899" s="116"/>
      <c r="AD899" s="116"/>
      <c r="AE899" s="116"/>
      <c r="AF899" s="116"/>
      <c r="AG899" s="116"/>
      <c r="AH899" s="116"/>
      <c r="AI899" s="116"/>
    </row>
    <row r="900" spans="1:35" ht="12.75" customHeight="1" x14ac:dyDescent="0.2">
      <c r="A900" s="56"/>
      <c r="B900" s="14"/>
      <c r="C900" s="144"/>
      <c r="D900" s="43"/>
      <c r="L900" s="160"/>
      <c r="N900" s="2"/>
      <c r="R900" s="2"/>
      <c r="W900" s="116"/>
      <c r="X900" s="116"/>
      <c r="Y900" s="116"/>
      <c r="Z900" s="116"/>
      <c r="AA900" s="14"/>
      <c r="AB900" s="14"/>
      <c r="AC900" s="116"/>
      <c r="AD900" s="116"/>
      <c r="AE900" s="116"/>
      <c r="AF900" s="116"/>
      <c r="AG900" s="116"/>
      <c r="AH900" s="116"/>
      <c r="AI900" s="116"/>
    </row>
    <row r="901" spans="1:35" ht="12.75" customHeight="1" x14ac:dyDescent="0.2">
      <c r="A901" s="23" t="s">
        <v>1016</v>
      </c>
      <c r="B901" s="20" t="s">
        <v>883</v>
      </c>
      <c r="C901" s="6"/>
      <c r="D901" s="26" t="s">
        <v>1228</v>
      </c>
      <c r="E901" s="31">
        <v>42359</v>
      </c>
      <c r="F901" s="26" t="s">
        <v>1278</v>
      </c>
      <c r="G901" s="31">
        <v>39952</v>
      </c>
      <c r="H901" s="2" t="s">
        <v>884</v>
      </c>
      <c r="I901" s="2" t="s">
        <v>885</v>
      </c>
      <c r="J901" s="4">
        <v>40914</v>
      </c>
      <c r="K901" s="177"/>
      <c r="L901" s="160"/>
      <c r="M901" s="170">
        <v>39950</v>
      </c>
      <c r="N901" s="2"/>
      <c r="O901" s="3">
        <v>39473</v>
      </c>
      <c r="P901" s="4">
        <v>40568</v>
      </c>
      <c r="Q901" s="18"/>
      <c r="R901" s="2" t="s">
        <v>1333</v>
      </c>
      <c r="S901" s="3">
        <v>39473</v>
      </c>
      <c r="T901" s="42"/>
      <c r="U901" s="42"/>
      <c r="W901" s="116"/>
      <c r="X901" s="116"/>
      <c r="Y901" s="116"/>
      <c r="Z901" s="116"/>
      <c r="AA901" s="20"/>
      <c r="AB901" s="20"/>
      <c r="AC901" s="116"/>
      <c r="AD901" s="116"/>
      <c r="AE901" s="116"/>
      <c r="AF901" s="116"/>
      <c r="AG901" s="116"/>
      <c r="AH901" s="116"/>
      <c r="AI901" s="116"/>
    </row>
    <row r="902" spans="1:35" ht="12.75" customHeight="1" x14ac:dyDescent="0.2">
      <c r="A902" s="56"/>
      <c r="B902" s="14"/>
      <c r="C902" s="145"/>
      <c r="L902" s="160"/>
      <c r="N902" s="2"/>
      <c r="R902" s="2"/>
      <c r="W902" s="116"/>
      <c r="X902" s="116"/>
      <c r="Y902" s="116"/>
      <c r="Z902" s="116"/>
      <c r="AA902" s="14"/>
      <c r="AB902" s="14"/>
      <c r="AC902" s="116"/>
      <c r="AD902" s="116"/>
      <c r="AE902" s="116"/>
      <c r="AF902" s="116"/>
      <c r="AG902" s="116"/>
      <c r="AH902" s="116"/>
      <c r="AI902" s="116"/>
    </row>
    <row r="903" spans="1:35" ht="12.75" customHeight="1" x14ac:dyDescent="0.2">
      <c r="A903" s="56" t="s">
        <v>1407</v>
      </c>
      <c r="B903" s="20" t="s">
        <v>1408</v>
      </c>
      <c r="C903" s="15">
        <v>29023</v>
      </c>
      <c r="D903" s="26" t="s">
        <v>1411</v>
      </c>
      <c r="E903" s="31">
        <v>43748</v>
      </c>
      <c r="F903" s="26" t="s">
        <v>1409</v>
      </c>
      <c r="G903" s="31">
        <v>38182</v>
      </c>
      <c r="H903" s="2" t="s">
        <v>1410</v>
      </c>
      <c r="I903" s="2" t="s">
        <v>843</v>
      </c>
      <c r="J903" s="147">
        <v>41933</v>
      </c>
      <c r="K903" s="570"/>
      <c r="L903" s="160"/>
      <c r="M903" s="4">
        <v>40917</v>
      </c>
      <c r="N903" s="3"/>
      <c r="O903" s="3">
        <v>40109</v>
      </c>
      <c r="P903" s="4">
        <v>40473</v>
      </c>
      <c r="Q903" s="40">
        <v>2005.2009</v>
      </c>
      <c r="R903" s="2" t="s">
        <v>1412</v>
      </c>
      <c r="S903" s="3">
        <v>40109</v>
      </c>
      <c r="T903" s="42"/>
      <c r="U903" s="42"/>
      <c r="W903" s="116"/>
      <c r="X903" s="116"/>
      <c r="Y903" s="116"/>
      <c r="Z903" s="116"/>
      <c r="AA903" s="20"/>
      <c r="AB903" s="20"/>
      <c r="AC903" s="116"/>
      <c r="AD903" s="116"/>
      <c r="AE903" s="116"/>
      <c r="AF903" s="116"/>
      <c r="AG903" s="116"/>
      <c r="AH903" s="116"/>
      <c r="AI903" s="116"/>
    </row>
    <row r="904" spans="1:35" ht="12.75" customHeight="1" x14ac:dyDescent="0.2">
      <c r="A904" s="56"/>
      <c r="B904" s="14"/>
      <c r="C904" s="145"/>
      <c r="L904" s="160"/>
      <c r="N904" s="160"/>
      <c r="W904" s="116"/>
      <c r="X904" s="116"/>
      <c r="Y904" s="116"/>
      <c r="Z904" s="116"/>
      <c r="AA904" s="14"/>
      <c r="AB904" s="14"/>
      <c r="AC904" s="116"/>
      <c r="AD904" s="116"/>
      <c r="AE904" s="116"/>
      <c r="AF904" s="116"/>
      <c r="AG904" s="116"/>
      <c r="AH904" s="116"/>
      <c r="AI904" s="116"/>
    </row>
    <row r="905" spans="1:35" ht="12.75" customHeight="1" x14ac:dyDescent="0.2">
      <c r="A905" s="56" t="s">
        <v>1204</v>
      </c>
      <c r="B905" s="20" t="s">
        <v>1205</v>
      </c>
      <c r="C905" s="15">
        <v>23673</v>
      </c>
      <c r="D905" s="26" t="s">
        <v>1434</v>
      </c>
      <c r="E905" s="27">
        <v>43723</v>
      </c>
      <c r="F905" s="70" t="s">
        <v>1272</v>
      </c>
      <c r="G905" s="31">
        <v>39939</v>
      </c>
      <c r="H905" s="2" t="s">
        <v>1015</v>
      </c>
      <c r="I905" s="2" t="s">
        <v>999</v>
      </c>
      <c r="J905" s="147">
        <v>41718</v>
      </c>
      <c r="K905" s="570"/>
      <c r="L905" s="160"/>
      <c r="M905" s="4">
        <v>40555</v>
      </c>
      <c r="N905" s="3"/>
      <c r="O905" s="3">
        <v>39899</v>
      </c>
      <c r="P905" s="4">
        <v>40263</v>
      </c>
      <c r="Q905" s="28"/>
      <c r="R905" s="2" t="s">
        <v>1344</v>
      </c>
      <c r="S905" s="3">
        <v>39899</v>
      </c>
      <c r="T905" s="42"/>
      <c r="U905" s="42"/>
      <c r="W905" s="116"/>
      <c r="X905" s="116"/>
      <c r="Y905" s="116" t="s">
        <v>581</v>
      </c>
      <c r="Z905" s="116"/>
      <c r="AA905" s="20"/>
      <c r="AB905" s="20"/>
      <c r="AC905" s="116"/>
      <c r="AD905" s="116"/>
      <c r="AE905" s="116"/>
      <c r="AF905" s="116"/>
      <c r="AG905" s="116"/>
      <c r="AH905" s="116"/>
      <c r="AI905" s="116"/>
    </row>
    <row r="906" spans="1:35" ht="12.75" customHeight="1" x14ac:dyDescent="0.2">
      <c r="A906" s="56"/>
      <c r="B906" s="14"/>
      <c r="C906" s="145"/>
      <c r="L906" s="160"/>
      <c r="N906" s="160"/>
      <c r="W906" s="116"/>
      <c r="X906" s="116"/>
      <c r="Y906" s="116"/>
      <c r="Z906" s="116"/>
      <c r="AA906" s="14"/>
      <c r="AB906" s="14"/>
      <c r="AC906" s="116"/>
      <c r="AD906" s="116"/>
      <c r="AE906" s="116"/>
      <c r="AF906" s="116"/>
      <c r="AG906" s="116"/>
      <c r="AH906" s="116"/>
      <c r="AI906" s="116"/>
    </row>
    <row r="907" spans="1:35" ht="12.75" customHeight="1" x14ac:dyDescent="0.2">
      <c r="A907" s="56" t="s">
        <v>1396</v>
      </c>
      <c r="B907" s="20" t="s">
        <v>1397</v>
      </c>
      <c r="C907" s="15">
        <v>26841</v>
      </c>
      <c r="D907" s="26"/>
      <c r="E907" s="31"/>
      <c r="F907" s="26" t="s">
        <v>1398</v>
      </c>
      <c r="G907" s="31">
        <v>36028</v>
      </c>
      <c r="H907" s="2" t="s">
        <v>1399</v>
      </c>
      <c r="I907" s="2" t="s">
        <v>843</v>
      </c>
      <c r="J907" s="4">
        <v>41668</v>
      </c>
      <c r="K907" s="177"/>
      <c r="L907" s="160"/>
      <c r="M907" s="22">
        <v>41912</v>
      </c>
      <c r="N907" s="7"/>
      <c r="O907" s="3">
        <v>40106</v>
      </c>
      <c r="P907" s="4">
        <v>40470</v>
      </c>
      <c r="Q907" s="26">
        <v>2001</v>
      </c>
      <c r="R907" s="2" t="s">
        <v>1400</v>
      </c>
      <c r="S907" s="3">
        <v>40106</v>
      </c>
      <c r="T907" s="42"/>
      <c r="U907" s="42"/>
      <c r="W907" s="116"/>
      <c r="X907" s="116"/>
      <c r="Y907" s="116"/>
      <c r="Z907" s="116"/>
      <c r="AA907" s="20"/>
      <c r="AB907" s="20"/>
      <c r="AC907" s="116"/>
      <c r="AD907" s="116"/>
      <c r="AE907" s="116"/>
      <c r="AF907" s="116"/>
      <c r="AG907" s="116"/>
      <c r="AH907" s="116"/>
      <c r="AI907" s="116"/>
    </row>
    <row r="908" spans="1:35" ht="12.75" customHeight="1" x14ac:dyDescent="0.2">
      <c r="A908" s="56"/>
      <c r="B908" s="16"/>
      <c r="L908" s="160"/>
      <c r="N908" s="160"/>
      <c r="W908" s="116"/>
      <c r="X908" s="116"/>
      <c r="Y908" s="116"/>
      <c r="Z908" s="116"/>
      <c r="AA908" s="16"/>
      <c r="AB908" s="16"/>
      <c r="AC908" s="116"/>
      <c r="AD908" s="116"/>
      <c r="AE908" s="116"/>
      <c r="AF908" s="116"/>
      <c r="AG908" s="116"/>
      <c r="AH908" s="116"/>
      <c r="AI908" s="116"/>
    </row>
    <row r="909" spans="1:35" ht="12.75" customHeight="1" x14ac:dyDescent="0.2">
      <c r="A909" s="56" t="s">
        <v>1200</v>
      </c>
      <c r="B909" s="20" t="s">
        <v>1201</v>
      </c>
      <c r="C909" s="15">
        <v>24716</v>
      </c>
      <c r="D909" s="26" t="s">
        <v>1202</v>
      </c>
      <c r="E909" s="31">
        <v>40349</v>
      </c>
      <c r="F909" s="26" t="s">
        <v>1203</v>
      </c>
      <c r="G909" s="31">
        <v>39627</v>
      </c>
      <c r="H909" s="2" t="s">
        <v>1015</v>
      </c>
      <c r="I909" s="2" t="s">
        <v>999</v>
      </c>
      <c r="J909" s="4">
        <v>40766</v>
      </c>
      <c r="K909" s="177"/>
      <c r="L909" s="160"/>
      <c r="M909" s="4">
        <v>40288</v>
      </c>
      <c r="N909" s="2"/>
      <c r="O909" s="3">
        <v>39899</v>
      </c>
      <c r="P909" s="4">
        <v>40263</v>
      </c>
      <c r="Q909" s="26"/>
      <c r="R909" s="2" t="s">
        <v>1344</v>
      </c>
      <c r="S909" s="3">
        <v>39899</v>
      </c>
      <c r="T909" s="42"/>
      <c r="U909" s="42"/>
      <c r="W909" s="116"/>
      <c r="X909" s="116"/>
      <c r="Y909" s="116" t="s">
        <v>581</v>
      </c>
      <c r="Z909" s="116"/>
      <c r="AA909" s="20"/>
      <c r="AB909" s="20"/>
      <c r="AC909" s="116"/>
      <c r="AD909" s="116"/>
      <c r="AE909" s="116"/>
      <c r="AF909" s="116"/>
      <c r="AG909" s="116"/>
      <c r="AH909" s="116"/>
      <c r="AI909" s="116"/>
    </row>
    <row r="910" spans="1:35" ht="12.75" customHeight="1" x14ac:dyDescent="0.2">
      <c r="A910" s="56"/>
      <c r="B910" s="14"/>
      <c r="C910" s="57"/>
      <c r="D910" s="43"/>
      <c r="E910" s="130"/>
      <c r="F910" s="43"/>
      <c r="G910" s="130"/>
      <c r="H910" s="14"/>
      <c r="I910" s="14"/>
      <c r="J910" s="42"/>
      <c r="K910" s="42"/>
      <c r="L910" s="160"/>
      <c r="M910" s="42"/>
      <c r="N910" s="160"/>
      <c r="O910" s="42"/>
      <c r="P910" s="42"/>
      <c r="Q910" s="43"/>
      <c r="R910" s="14"/>
      <c r="S910" s="42"/>
      <c r="T910" s="42"/>
      <c r="U910" s="42"/>
      <c r="W910" s="116"/>
      <c r="X910" s="116"/>
      <c r="Y910" s="116"/>
      <c r="Z910" s="116"/>
      <c r="AA910" s="14"/>
      <c r="AB910" s="14"/>
      <c r="AC910" s="116"/>
      <c r="AD910" s="116"/>
      <c r="AE910" s="116"/>
      <c r="AF910" s="116"/>
      <c r="AG910" s="116"/>
      <c r="AH910" s="116"/>
      <c r="AI910" s="116"/>
    </row>
    <row r="911" spans="1:35" ht="12.75" customHeight="1" x14ac:dyDescent="0.2">
      <c r="A911" s="56" t="s">
        <v>1401</v>
      </c>
      <c r="B911" s="20" t="s">
        <v>1402</v>
      </c>
      <c r="C911" s="15">
        <v>25717</v>
      </c>
      <c r="D911" s="26" t="s">
        <v>1405</v>
      </c>
      <c r="E911" s="31">
        <v>42187</v>
      </c>
      <c r="F911" s="26" t="s">
        <v>1403</v>
      </c>
      <c r="G911" s="31">
        <v>37287</v>
      </c>
      <c r="H911" s="2" t="s">
        <v>1404</v>
      </c>
      <c r="I911" s="2" t="s">
        <v>843</v>
      </c>
      <c r="J911" s="4">
        <v>41668</v>
      </c>
      <c r="K911" s="177"/>
      <c r="L911" s="160"/>
      <c r="M911" s="12">
        <v>40360</v>
      </c>
      <c r="N911" s="2"/>
      <c r="O911" s="3">
        <v>40113</v>
      </c>
      <c r="P911" s="4">
        <v>40477</v>
      </c>
      <c r="Q911" s="26">
        <v>2003</v>
      </c>
      <c r="R911" s="2" t="s">
        <v>1406</v>
      </c>
      <c r="S911" s="3">
        <v>40113</v>
      </c>
      <c r="T911" s="42"/>
      <c r="U911" s="42"/>
      <c r="W911" s="116"/>
      <c r="X911" s="116"/>
      <c r="Y911" s="116"/>
      <c r="Z911" s="116"/>
      <c r="AA911" s="20"/>
      <c r="AB911" s="20"/>
      <c r="AC911" s="116"/>
      <c r="AD911" s="116"/>
      <c r="AE911" s="116"/>
      <c r="AF911" s="116"/>
      <c r="AG911" s="116"/>
      <c r="AH911" s="116"/>
      <c r="AI911" s="116"/>
    </row>
    <row r="912" spans="1:35" x14ac:dyDescent="0.2">
      <c r="A912" s="56"/>
      <c r="B912" s="14"/>
      <c r="C912" s="57"/>
      <c r="D912" s="43"/>
      <c r="E912" s="130"/>
      <c r="F912" s="43"/>
      <c r="G912" s="130"/>
      <c r="H912" s="14"/>
      <c r="I912" s="14"/>
      <c r="J912" s="42"/>
      <c r="K912" s="42"/>
      <c r="L912" s="160"/>
      <c r="M912" s="42"/>
      <c r="N912" s="160"/>
      <c r="O912" s="42"/>
      <c r="P912" s="42"/>
      <c r="Q912" s="43"/>
      <c r="R912" s="14"/>
      <c r="S912" s="42"/>
      <c r="T912" s="42"/>
      <c r="U912" s="42"/>
      <c r="W912" s="116"/>
      <c r="X912" s="116"/>
      <c r="Y912" s="116"/>
      <c r="Z912" s="116"/>
      <c r="AA912" s="14"/>
      <c r="AB912" s="14"/>
      <c r="AC912" s="116"/>
      <c r="AD912" s="116"/>
      <c r="AE912" s="116"/>
      <c r="AF912" s="116"/>
      <c r="AG912" s="116"/>
      <c r="AH912" s="116"/>
      <c r="AI912" s="116"/>
    </row>
    <row r="913" spans="1:35" x14ac:dyDescent="0.2">
      <c r="A913" s="56" t="s">
        <v>1300</v>
      </c>
      <c r="B913" s="20" t="s">
        <v>1309</v>
      </c>
      <c r="C913" s="15">
        <v>30713</v>
      </c>
      <c r="D913" s="26" t="s">
        <v>1310</v>
      </c>
      <c r="E913" s="31">
        <v>43339</v>
      </c>
      <c r="F913" s="26" t="s">
        <v>1311</v>
      </c>
      <c r="G913" s="31">
        <v>39713</v>
      </c>
      <c r="H913" s="2" t="s">
        <v>1312</v>
      </c>
      <c r="I913" s="2" t="s">
        <v>885</v>
      </c>
      <c r="J913" s="4">
        <v>41445</v>
      </c>
      <c r="K913" s="177"/>
      <c r="L913" s="160"/>
      <c r="M913" s="4">
        <v>41057</v>
      </c>
      <c r="N913" s="2"/>
      <c r="O913" s="3">
        <v>40035</v>
      </c>
      <c r="P913" s="4">
        <v>40399</v>
      </c>
      <c r="Q913" s="26">
        <v>2006</v>
      </c>
      <c r="R913" s="2" t="s">
        <v>1337</v>
      </c>
      <c r="S913" s="3">
        <v>40035</v>
      </c>
      <c r="T913" s="42"/>
      <c r="U913" s="42"/>
      <c r="W913" s="116"/>
      <c r="X913" s="116"/>
      <c r="Y913" s="116"/>
      <c r="Z913" s="116"/>
      <c r="AA913" s="20"/>
      <c r="AB913" s="20"/>
      <c r="AC913" s="116"/>
      <c r="AD913" s="116"/>
      <c r="AE913" s="116"/>
      <c r="AF913" s="116"/>
      <c r="AG913" s="116"/>
      <c r="AH913" s="116"/>
      <c r="AI913" s="116"/>
    </row>
    <row r="914" spans="1:35" x14ac:dyDescent="0.2">
      <c r="A914" s="56"/>
      <c r="B914" s="14"/>
      <c r="C914" s="57"/>
      <c r="D914" s="43"/>
      <c r="E914" s="130"/>
      <c r="F914" s="43"/>
      <c r="G914" s="130"/>
      <c r="H914" s="14"/>
      <c r="I914" s="14"/>
      <c r="J914" s="42"/>
      <c r="K914" s="42"/>
      <c r="L914" s="160"/>
      <c r="M914" s="42"/>
      <c r="N914" s="160"/>
      <c r="O914" s="42"/>
      <c r="P914" s="42"/>
      <c r="Q914" s="43"/>
      <c r="R914" s="14"/>
      <c r="S914" s="42"/>
      <c r="T914" s="42"/>
      <c r="U914" s="42"/>
      <c r="W914" s="116"/>
      <c r="X914" s="116"/>
      <c r="Y914" s="116"/>
      <c r="Z914" s="116"/>
      <c r="AA914" s="14"/>
      <c r="AB914" s="14"/>
      <c r="AC914" s="116"/>
      <c r="AD914" s="116"/>
      <c r="AE914" s="116"/>
      <c r="AF914" s="116"/>
      <c r="AG914" s="116"/>
      <c r="AH914" s="116"/>
      <c r="AI914" s="116"/>
    </row>
    <row r="915" spans="1:35" x14ac:dyDescent="0.2">
      <c r="A915" s="56" t="s">
        <v>1452</v>
      </c>
      <c r="B915" s="20" t="s">
        <v>1448</v>
      </c>
      <c r="C915" s="15">
        <v>25071</v>
      </c>
      <c r="D915" s="26" t="s">
        <v>1449</v>
      </c>
      <c r="E915" s="31">
        <v>43290</v>
      </c>
      <c r="F915" s="26" t="s">
        <v>1450</v>
      </c>
      <c r="G915" s="31">
        <v>39590</v>
      </c>
      <c r="H915" s="2" t="s">
        <v>1451</v>
      </c>
      <c r="I915" s="2" t="s">
        <v>885</v>
      </c>
      <c r="J915" s="4">
        <v>41949</v>
      </c>
      <c r="K915" s="177"/>
      <c r="L915" s="160"/>
      <c r="M915" s="4">
        <v>41423</v>
      </c>
      <c r="N915" s="3"/>
      <c r="O915" s="3">
        <v>40162</v>
      </c>
      <c r="P915" s="22">
        <v>40526</v>
      </c>
      <c r="Q915" s="26"/>
      <c r="R915" s="2" t="s">
        <v>1337</v>
      </c>
      <c r="S915" s="3">
        <v>40162</v>
      </c>
      <c r="T915" s="42"/>
      <c r="U915" s="42"/>
      <c r="W915" s="116"/>
      <c r="X915" s="116"/>
      <c r="Y915" s="116"/>
      <c r="Z915" s="116"/>
      <c r="AA915" s="20"/>
      <c r="AB915" s="20"/>
      <c r="AC915" s="116"/>
      <c r="AD915" s="116"/>
      <c r="AE915" s="116"/>
      <c r="AF915" s="116"/>
      <c r="AG915" s="116"/>
      <c r="AH915" s="116"/>
      <c r="AI915" s="116"/>
    </row>
    <row r="916" spans="1:35" x14ac:dyDescent="0.2">
      <c r="A916" s="56"/>
      <c r="B916" s="14"/>
      <c r="C916" s="57"/>
      <c r="D916" s="43"/>
      <c r="E916" s="130"/>
      <c r="F916" s="43"/>
      <c r="G916" s="130"/>
      <c r="H916" s="14"/>
      <c r="I916" s="14"/>
      <c r="J916" s="42"/>
      <c r="K916" s="42"/>
      <c r="L916" s="160"/>
      <c r="M916" s="42"/>
      <c r="N916" s="160"/>
      <c r="O916" s="42"/>
      <c r="P916" s="42"/>
      <c r="Q916" s="43"/>
      <c r="R916" s="14"/>
      <c r="S916" s="42"/>
      <c r="T916" s="42"/>
      <c r="U916" s="42"/>
      <c r="W916" s="116"/>
      <c r="X916" s="116"/>
      <c r="Y916" s="116"/>
      <c r="Z916" s="116"/>
      <c r="AA916" s="14"/>
      <c r="AB916" s="14"/>
      <c r="AC916" s="116"/>
      <c r="AD916" s="116"/>
      <c r="AE916" s="116"/>
      <c r="AF916" s="116"/>
      <c r="AG916" s="116"/>
      <c r="AH916" s="116"/>
      <c r="AI916" s="116"/>
    </row>
    <row r="917" spans="1:35" x14ac:dyDescent="0.2">
      <c r="A917" s="56" t="s">
        <v>1453</v>
      </c>
      <c r="B917" s="20" t="s">
        <v>1454</v>
      </c>
      <c r="C917" s="15">
        <v>21269</v>
      </c>
      <c r="D917" s="26" t="s">
        <v>1458</v>
      </c>
      <c r="E917" s="31">
        <v>40507</v>
      </c>
      <c r="F917" s="26" t="s">
        <v>1455</v>
      </c>
      <c r="G917" s="31">
        <v>39412</v>
      </c>
      <c r="H917" s="2" t="s">
        <v>1456</v>
      </c>
      <c r="I917" s="2" t="s">
        <v>1457</v>
      </c>
      <c r="J917" s="4">
        <v>40493</v>
      </c>
      <c r="K917" s="177"/>
      <c r="L917" s="160"/>
      <c r="M917" s="4">
        <v>40183</v>
      </c>
      <c r="N917" s="8"/>
      <c r="O917" s="3">
        <v>40171</v>
      </c>
      <c r="P917" s="12">
        <v>40535</v>
      </c>
      <c r="Q917" s="28"/>
      <c r="R917" s="2" t="s">
        <v>1322</v>
      </c>
      <c r="S917" s="3">
        <v>40171</v>
      </c>
      <c r="T917" s="42"/>
      <c r="U917" s="42"/>
      <c r="W917" s="116"/>
      <c r="X917" s="116"/>
      <c r="Y917" s="116"/>
      <c r="Z917" s="116"/>
      <c r="AA917" s="20"/>
      <c r="AB917" s="20"/>
      <c r="AC917" s="116"/>
      <c r="AD917" s="116"/>
      <c r="AE917" s="116"/>
      <c r="AF917" s="116"/>
      <c r="AG917" s="116"/>
      <c r="AH917" s="116"/>
      <c r="AI917" s="116"/>
    </row>
    <row r="918" spans="1:35" x14ac:dyDescent="0.2">
      <c r="A918" s="56"/>
      <c r="B918" s="14"/>
      <c r="C918" s="57"/>
      <c r="D918" s="43"/>
      <c r="E918" s="130"/>
      <c r="F918" s="43"/>
      <c r="G918" s="130"/>
      <c r="H918" s="14"/>
      <c r="I918" s="14"/>
      <c r="J918" s="42"/>
      <c r="K918" s="42"/>
      <c r="L918" s="160"/>
      <c r="M918" s="42"/>
      <c r="N918" s="160"/>
      <c r="O918" s="42"/>
      <c r="P918" s="42"/>
      <c r="Q918" s="43"/>
      <c r="R918" s="14"/>
      <c r="S918" s="42"/>
      <c r="T918" s="42"/>
      <c r="U918" s="42"/>
      <c r="W918" s="116"/>
      <c r="X918" s="116"/>
      <c r="Y918" s="116"/>
      <c r="Z918" s="116"/>
      <c r="AA918" s="14"/>
      <c r="AB918" s="14"/>
      <c r="AC918" s="116"/>
      <c r="AD918" s="116"/>
      <c r="AE918" s="116"/>
      <c r="AF918" s="116"/>
      <c r="AG918" s="116"/>
      <c r="AH918" s="116"/>
      <c r="AI918" s="116"/>
    </row>
    <row r="919" spans="1:35" x14ac:dyDescent="0.2">
      <c r="A919" s="56" t="s">
        <v>1103</v>
      </c>
      <c r="B919" s="20" t="s">
        <v>1149</v>
      </c>
      <c r="C919" s="15">
        <v>29910</v>
      </c>
      <c r="D919" s="26" t="s">
        <v>1104</v>
      </c>
      <c r="E919" s="31">
        <v>42407</v>
      </c>
      <c r="F919" s="26" t="s">
        <v>1105</v>
      </c>
      <c r="G919" s="31">
        <v>39157</v>
      </c>
      <c r="H919" s="2" t="s">
        <v>800</v>
      </c>
      <c r="I919" s="2" t="s">
        <v>801</v>
      </c>
      <c r="J919" s="4">
        <v>41369</v>
      </c>
      <c r="K919" s="177"/>
      <c r="L919" s="160"/>
      <c r="M919" s="44">
        <v>39914</v>
      </c>
      <c r="N919" s="3">
        <v>41478</v>
      </c>
      <c r="O919" s="3">
        <v>39954</v>
      </c>
      <c r="P919" s="4">
        <v>41049</v>
      </c>
      <c r="Q919" s="26"/>
      <c r="R919" s="2" t="s">
        <v>1327</v>
      </c>
      <c r="S919" s="3">
        <v>39954</v>
      </c>
      <c r="T919" s="42"/>
      <c r="U919" s="42"/>
      <c r="W919" s="116"/>
      <c r="X919" s="116"/>
      <c r="Y919" s="116" t="s">
        <v>582</v>
      </c>
      <c r="Z919" s="116"/>
      <c r="AA919" s="20"/>
      <c r="AB919" s="20"/>
      <c r="AC919" s="116"/>
      <c r="AD919" s="116"/>
      <c r="AE919" s="116"/>
      <c r="AF919" s="116"/>
      <c r="AG919" s="116"/>
      <c r="AH919" s="116"/>
      <c r="AI919" s="116"/>
    </row>
    <row r="920" spans="1:35" x14ac:dyDescent="0.2">
      <c r="A920" s="56"/>
      <c r="B920" s="20"/>
      <c r="C920" s="15"/>
      <c r="D920" s="26"/>
      <c r="E920" s="31"/>
      <c r="F920" s="26"/>
      <c r="G920" s="31"/>
      <c r="H920" s="2"/>
      <c r="I920" s="2"/>
      <c r="J920" s="4"/>
      <c r="K920" s="177"/>
      <c r="L920" s="160"/>
      <c r="M920" s="22"/>
      <c r="N920" s="3"/>
      <c r="O920" s="3"/>
      <c r="P920" s="4"/>
      <c r="Q920" s="26"/>
      <c r="R920" s="2"/>
      <c r="S920" s="3"/>
      <c r="T920" s="42"/>
      <c r="U920" s="42"/>
      <c r="W920" s="116"/>
      <c r="X920" s="116"/>
      <c r="Y920" s="116"/>
      <c r="Z920" s="116"/>
      <c r="AA920" s="20"/>
      <c r="AB920" s="20"/>
      <c r="AC920" s="116"/>
      <c r="AD920" s="116"/>
      <c r="AE920" s="116"/>
      <c r="AF920" s="116"/>
      <c r="AG920" s="116"/>
      <c r="AH920" s="116"/>
      <c r="AI920" s="116"/>
    </row>
    <row r="921" spans="1:35" x14ac:dyDescent="0.2">
      <c r="A921" s="56" t="s">
        <v>1390</v>
      </c>
      <c r="B921" s="20" t="s">
        <v>1391</v>
      </c>
      <c r="C921" s="15">
        <v>30893</v>
      </c>
      <c r="D921" s="26" t="s">
        <v>1394</v>
      </c>
      <c r="E921" s="31">
        <v>42706</v>
      </c>
      <c r="F921" s="26" t="s">
        <v>1392</v>
      </c>
      <c r="G921" s="31">
        <v>40052</v>
      </c>
      <c r="H921" s="2" t="s">
        <v>1393</v>
      </c>
      <c r="I921" s="2" t="s">
        <v>843</v>
      </c>
      <c r="J921" s="4">
        <v>41424</v>
      </c>
      <c r="K921" s="177"/>
      <c r="L921" s="160"/>
      <c r="M921" s="4">
        <v>41181</v>
      </c>
      <c r="N921" s="2"/>
      <c r="O921" s="3">
        <v>40107</v>
      </c>
      <c r="P921" s="12">
        <v>40471</v>
      </c>
      <c r="Q921" s="28"/>
      <c r="R921" s="2" t="s">
        <v>1395</v>
      </c>
      <c r="S921" s="3">
        <v>40107</v>
      </c>
      <c r="T921" s="42"/>
      <c r="U921" s="42"/>
      <c r="W921" s="116"/>
      <c r="X921" s="116"/>
      <c r="Y921" s="116"/>
      <c r="Z921" s="116"/>
      <c r="AA921" s="20"/>
      <c r="AB921" s="20"/>
      <c r="AC921" s="116"/>
      <c r="AD921" s="116"/>
      <c r="AE921" s="116"/>
      <c r="AF921" s="116"/>
      <c r="AG921" s="116"/>
      <c r="AH921" s="116"/>
      <c r="AI921" s="116"/>
    </row>
    <row r="922" spans="1:35" x14ac:dyDescent="0.2">
      <c r="A922" s="56"/>
      <c r="B922" s="14"/>
      <c r="C922" s="57"/>
      <c r="D922" s="43"/>
      <c r="E922" s="130"/>
      <c r="F922" s="43"/>
      <c r="G922" s="130"/>
      <c r="H922" s="14"/>
      <c r="I922" s="14"/>
      <c r="J922" s="42"/>
      <c r="K922" s="42"/>
      <c r="L922" s="160"/>
      <c r="M922" s="42"/>
      <c r="N922" s="160"/>
      <c r="O922" s="42"/>
      <c r="P922" s="45"/>
      <c r="Q922" s="46"/>
      <c r="R922" s="14"/>
      <c r="S922" s="42"/>
      <c r="T922" s="42"/>
      <c r="U922" s="42"/>
      <c r="W922" s="116"/>
      <c r="X922" s="116"/>
      <c r="Y922" s="116"/>
      <c r="Z922" s="116"/>
      <c r="AA922" s="14"/>
      <c r="AB922" s="14"/>
      <c r="AC922" s="116"/>
      <c r="AD922" s="116"/>
      <c r="AE922" s="116"/>
      <c r="AF922" s="116"/>
      <c r="AG922" s="116"/>
      <c r="AH922" s="116"/>
      <c r="AI922" s="116"/>
    </row>
    <row r="923" spans="1:35" x14ac:dyDescent="0.2">
      <c r="A923" s="56" t="s">
        <v>1511</v>
      </c>
      <c r="B923" s="20" t="s">
        <v>1512</v>
      </c>
      <c r="C923" s="15">
        <v>31057</v>
      </c>
      <c r="D923" s="26" t="s">
        <v>1515</v>
      </c>
      <c r="E923" s="31">
        <v>43772</v>
      </c>
      <c r="F923" s="26" t="s">
        <v>1513</v>
      </c>
      <c r="G923" s="31">
        <v>40175</v>
      </c>
      <c r="H923" s="2" t="s">
        <v>1514</v>
      </c>
      <c r="I923" s="2" t="s">
        <v>885</v>
      </c>
      <c r="J923" s="4">
        <v>41970</v>
      </c>
      <c r="K923" s="177"/>
      <c r="L923" s="160"/>
      <c r="M923" s="12">
        <v>40869</v>
      </c>
      <c r="N923" s="3"/>
      <c r="O923" s="3">
        <v>40233</v>
      </c>
      <c r="P923" s="22">
        <v>40597</v>
      </c>
      <c r="Q923" s="26"/>
      <c r="R923" s="2" t="s">
        <v>1516</v>
      </c>
      <c r="S923" s="3">
        <v>40233</v>
      </c>
      <c r="T923" s="42"/>
      <c r="U923" s="42"/>
      <c r="W923" s="116"/>
      <c r="X923" s="116"/>
      <c r="Y923" s="116"/>
      <c r="Z923" s="116"/>
      <c r="AA923" s="20"/>
      <c r="AB923" s="20"/>
      <c r="AC923" s="116"/>
      <c r="AD923" s="116"/>
      <c r="AE923" s="116"/>
      <c r="AF923" s="116"/>
      <c r="AG923" s="116"/>
      <c r="AH923" s="116"/>
      <c r="AI923" s="116"/>
    </row>
    <row r="924" spans="1:35" x14ac:dyDescent="0.2">
      <c r="A924" s="56"/>
      <c r="B924" s="14"/>
      <c r="C924" s="57"/>
      <c r="D924" s="43"/>
      <c r="E924" s="130"/>
      <c r="F924" s="43"/>
      <c r="G924" s="130"/>
      <c r="H924" s="14"/>
      <c r="I924" s="14"/>
      <c r="J924" s="42"/>
      <c r="K924" s="42"/>
      <c r="L924" s="160"/>
      <c r="M924" s="45"/>
      <c r="N924" s="177"/>
      <c r="O924" s="42"/>
      <c r="P924" s="47"/>
      <c r="Q924" s="43"/>
      <c r="R924" s="14"/>
      <c r="S924" s="42"/>
      <c r="T924" s="42"/>
      <c r="U924" s="42"/>
      <c r="W924" s="116"/>
      <c r="X924" s="116"/>
      <c r="Y924" s="116"/>
      <c r="Z924" s="116"/>
      <c r="AA924" s="14"/>
      <c r="AB924" s="14"/>
      <c r="AC924" s="116"/>
      <c r="AD924" s="116"/>
      <c r="AE924" s="116"/>
      <c r="AF924" s="116"/>
      <c r="AG924" s="116"/>
      <c r="AH924" s="116"/>
      <c r="AI924" s="116"/>
    </row>
    <row r="925" spans="1:35" x14ac:dyDescent="0.2">
      <c r="A925" s="56" t="s">
        <v>886</v>
      </c>
      <c r="B925" s="20" t="s">
        <v>887</v>
      </c>
      <c r="C925" s="15">
        <v>24183</v>
      </c>
      <c r="D925" s="26" t="s">
        <v>888</v>
      </c>
      <c r="E925" s="31">
        <v>41662</v>
      </c>
      <c r="F925" s="26" t="s">
        <v>1069</v>
      </c>
      <c r="G925" s="31">
        <v>39463</v>
      </c>
      <c r="H925" s="2" t="s">
        <v>872</v>
      </c>
      <c r="I925" s="2" t="s">
        <v>801</v>
      </c>
      <c r="J925" s="12">
        <v>41619</v>
      </c>
      <c r="K925" s="180"/>
      <c r="L925" s="160"/>
      <c r="M925" s="4">
        <v>40745</v>
      </c>
      <c r="N925" s="3">
        <v>41382</v>
      </c>
      <c r="O925" s="3">
        <v>38975</v>
      </c>
      <c r="P925" s="4">
        <v>40568</v>
      </c>
      <c r="Q925" s="26"/>
      <c r="R925" s="2" t="s">
        <v>1326</v>
      </c>
      <c r="S925" s="3">
        <v>38975</v>
      </c>
      <c r="T925" s="42"/>
      <c r="U925" s="42"/>
      <c r="W925" s="116"/>
      <c r="X925" s="116"/>
      <c r="Y925" s="116"/>
      <c r="Z925" s="116"/>
      <c r="AA925" s="20"/>
      <c r="AB925" s="20"/>
      <c r="AC925" s="116"/>
      <c r="AD925" s="116"/>
      <c r="AE925" s="116"/>
      <c r="AF925" s="116"/>
      <c r="AG925" s="116"/>
      <c r="AH925" s="116"/>
      <c r="AI925" s="116"/>
    </row>
    <row r="926" spans="1:35" x14ac:dyDescent="0.2">
      <c r="A926" s="56"/>
      <c r="B926" s="14"/>
      <c r="C926" s="57"/>
      <c r="D926" s="43"/>
      <c r="E926" s="130"/>
      <c r="F926" s="43"/>
      <c r="G926" s="130"/>
      <c r="H926" s="14"/>
      <c r="I926" s="14"/>
      <c r="J926" s="42"/>
      <c r="K926" s="42"/>
      <c r="L926" s="160"/>
      <c r="M926" s="45"/>
      <c r="N926" s="177"/>
      <c r="O926" s="42"/>
      <c r="P926" s="47"/>
      <c r="Q926" s="43"/>
      <c r="R926" s="14"/>
      <c r="S926" s="42"/>
      <c r="T926" s="42"/>
      <c r="U926" s="42"/>
      <c r="W926" s="116"/>
      <c r="X926" s="116"/>
      <c r="Y926" s="116"/>
      <c r="Z926" s="116"/>
      <c r="AA926" s="14"/>
      <c r="AB926" s="14"/>
      <c r="AC926" s="116"/>
      <c r="AD926" s="116"/>
      <c r="AE926" s="116"/>
      <c r="AF926" s="116"/>
      <c r="AG926" s="116"/>
      <c r="AH926" s="116"/>
      <c r="AI926" s="116"/>
    </row>
    <row r="927" spans="1:35" x14ac:dyDescent="0.2">
      <c r="A927" s="56" t="s">
        <v>1443</v>
      </c>
      <c r="B927" s="20" t="s">
        <v>1444</v>
      </c>
      <c r="C927" s="15">
        <v>25026</v>
      </c>
      <c r="D927" s="26" t="s">
        <v>1445</v>
      </c>
      <c r="E927" s="31">
        <v>42312</v>
      </c>
      <c r="F927" s="26" t="s">
        <v>1446</v>
      </c>
      <c r="G927" s="31">
        <v>39610</v>
      </c>
      <c r="H927" s="2" t="s">
        <v>800</v>
      </c>
      <c r="I927" s="2" t="s">
        <v>801</v>
      </c>
      <c r="J927" s="4">
        <v>41230</v>
      </c>
      <c r="K927" s="177"/>
      <c r="L927" s="160"/>
      <c r="M927" s="4">
        <v>40442</v>
      </c>
      <c r="N927" s="3">
        <v>41606</v>
      </c>
      <c r="O927" s="3">
        <v>40161</v>
      </c>
      <c r="P927" s="22">
        <v>40525</v>
      </c>
      <c r="Q927" s="26">
        <v>1998</v>
      </c>
      <c r="R927" s="2" t="s">
        <v>1327</v>
      </c>
      <c r="S927" s="3">
        <v>40161</v>
      </c>
      <c r="T927" s="42"/>
      <c r="U927" s="42"/>
      <c r="W927" s="116"/>
      <c r="X927" s="116"/>
      <c r="Y927" s="116"/>
      <c r="Z927" s="116"/>
      <c r="AA927" s="20"/>
      <c r="AB927" s="20"/>
      <c r="AC927" s="116"/>
      <c r="AD927" s="116"/>
      <c r="AE927" s="116"/>
      <c r="AF927" s="116"/>
      <c r="AG927" s="116"/>
      <c r="AH927" s="116"/>
      <c r="AI927" s="116"/>
    </row>
    <row r="928" spans="1:35" x14ac:dyDescent="0.2">
      <c r="A928" s="56"/>
      <c r="B928" s="14"/>
      <c r="C928" s="57"/>
      <c r="D928" s="43"/>
      <c r="E928" s="130"/>
      <c r="F928" s="43"/>
      <c r="G928" s="130"/>
      <c r="H928" s="14"/>
      <c r="I928" s="14"/>
      <c r="J928" s="42"/>
      <c r="K928" s="42"/>
      <c r="L928" s="160"/>
      <c r="M928" s="42"/>
      <c r="N928" s="177"/>
      <c r="O928" s="42"/>
      <c r="P928" s="47"/>
      <c r="Q928" s="43"/>
      <c r="R928" s="14"/>
      <c r="S928" s="42"/>
      <c r="T928" s="42"/>
      <c r="U928" s="42"/>
      <c r="W928" s="116"/>
      <c r="X928" s="116"/>
      <c r="Y928" s="116"/>
      <c r="Z928" s="116"/>
      <c r="AA928" s="14"/>
      <c r="AB928" s="14"/>
      <c r="AC928" s="116"/>
      <c r="AD928" s="116"/>
      <c r="AE928" s="116"/>
      <c r="AF928" s="116"/>
      <c r="AG928" s="116"/>
      <c r="AH928" s="116"/>
      <c r="AI928" s="116"/>
    </row>
    <row r="929" spans="1:35" x14ac:dyDescent="0.2">
      <c r="A929" s="56" t="s">
        <v>892</v>
      </c>
      <c r="B929" s="20" t="s">
        <v>893</v>
      </c>
      <c r="C929" s="15">
        <v>28881</v>
      </c>
      <c r="D929" s="26" t="s">
        <v>895</v>
      </c>
      <c r="E929" s="31">
        <v>41289</v>
      </c>
      <c r="F929" s="26" t="s">
        <v>1428</v>
      </c>
      <c r="G929" s="31">
        <v>39884</v>
      </c>
      <c r="H929" s="2" t="s">
        <v>894</v>
      </c>
      <c r="I929" s="2" t="s">
        <v>843</v>
      </c>
      <c r="J929" s="4">
        <v>41272</v>
      </c>
      <c r="K929" s="177"/>
      <c r="L929" s="160"/>
      <c r="M929" s="22">
        <v>41618</v>
      </c>
      <c r="N929" s="2"/>
      <c r="O929" s="3">
        <v>39451</v>
      </c>
      <c r="P929" s="12">
        <v>40933</v>
      </c>
      <c r="Q929" s="26"/>
      <c r="R929" s="2" t="s">
        <v>1332</v>
      </c>
      <c r="S929" s="3">
        <v>39451</v>
      </c>
      <c r="T929" s="42"/>
      <c r="U929" s="42"/>
      <c r="W929" s="116"/>
      <c r="X929" s="116"/>
      <c r="Y929" s="116" t="s">
        <v>583</v>
      </c>
      <c r="Z929" s="116"/>
      <c r="AA929" s="20"/>
      <c r="AB929" s="20"/>
      <c r="AC929" s="116"/>
      <c r="AD929" s="116"/>
      <c r="AE929" s="116"/>
      <c r="AF929" s="116"/>
      <c r="AG929" s="116"/>
      <c r="AH929" s="116"/>
      <c r="AI929" s="116"/>
    </row>
    <row r="930" spans="1:35" x14ac:dyDescent="0.2">
      <c r="A930" s="56"/>
      <c r="B930" s="14"/>
      <c r="C930" s="57"/>
      <c r="D930" s="43"/>
      <c r="E930" s="130"/>
      <c r="F930" s="43"/>
      <c r="G930" s="130"/>
      <c r="H930" s="14"/>
      <c r="I930" s="14"/>
      <c r="J930" s="42"/>
      <c r="K930" s="42"/>
      <c r="L930" s="160"/>
      <c r="M930" s="42"/>
      <c r="N930" s="160"/>
      <c r="O930" s="42"/>
      <c r="P930" s="45"/>
      <c r="Q930" s="46"/>
      <c r="R930" s="14"/>
      <c r="S930" s="42"/>
      <c r="T930" s="42"/>
      <c r="U930" s="42"/>
      <c r="W930" s="116"/>
      <c r="X930" s="116"/>
      <c r="Y930" s="116"/>
      <c r="Z930" s="116"/>
      <c r="AA930" s="14"/>
      <c r="AB930" s="14"/>
      <c r="AC930" s="116"/>
      <c r="AD930" s="116"/>
      <c r="AE930" s="116"/>
      <c r="AF930" s="116"/>
      <c r="AG930" s="116"/>
      <c r="AH930" s="116"/>
      <c r="AI930" s="116"/>
    </row>
    <row r="931" spans="1:35" x14ac:dyDescent="0.2">
      <c r="A931" s="56" t="s">
        <v>1100</v>
      </c>
      <c r="B931" s="20" t="s">
        <v>1148</v>
      </c>
      <c r="C931" s="15">
        <v>26439</v>
      </c>
      <c r="D931" s="26" t="s">
        <v>1101</v>
      </c>
      <c r="E931" s="31">
        <v>40254</v>
      </c>
      <c r="F931" s="26" t="s">
        <v>1102</v>
      </c>
      <c r="G931" s="31">
        <v>35776</v>
      </c>
      <c r="H931" s="2" t="s">
        <v>1015</v>
      </c>
      <c r="I931" s="2" t="s">
        <v>999</v>
      </c>
      <c r="J931" s="4">
        <v>41501</v>
      </c>
      <c r="K931" s="177"/>
      <c r="L931" s="160"/>
      <c r="M931" s="4">
        <v>40783</v>
      </c>
      <c r="N931" s="2"/>
      <c r="O931" s="3">
        <v>39724</v>
      </c>
      <c r="P931" s="22">
        <v>40453</v>
      </c>
      <c r="Q931" s="26" t="s">
        <v>1432</v>
      </c>
      <c r="R931" s="2" t="s">
        <v>1344</v>
      </c>
      <c r="S931" s="3">
        <v>39724</v>
      </c>
      <c r="T931" s="42"/>
      <c r="U931" s="42"/>
      <c r="W931" s="116"/>
      <c r="X931" s="116"/>
      <c r="Y931" s="116" t="s">
        <v>584</v>
      </c>
      <c r="Z931" s="116"/>
      <c r="AA931" s="20"/>
      <c r="AB931" s="20"/>
      <c r="AC931" s="116"/>
      <c r="AD931" s="116"/>
      <c r="AE931" s="116"/>
      <c r="AF931" s="116"/>
      <c r="AG931" s="116"/>
      <c r="AH931" s="116"/>
      <c r="AI931" s="116"/>
    </row>
    <row r="932" spans="1:35" x14ac:dyDescent="0.2">
      <c r="A932" s="56"/>
      <c r="B932" s="14"/>
      <c r="C932" s="57"/>
      <c r="D932" s="43"/>
      <c r="E932" s="130"/>
      <c r="F932" s="43"/>
      <c r="G932" s="130"/>
      <c r="H932" s="14"/>
      <c r="I932" s="14"/>
      <c r="J932" s="42"/>
      <c r="K932" s="42"/>
      <c r="L932" s="160"/>
      <c r="M932" s="42"/>
      <c r="N932" s="160"/>
      <c r="O932" s="42"/>
      <c r="P932" s="47"/>
      <c r="Q932" s="43"/>
      <c r="R932" s="14"/>
      <c r="S932" s="42"/>
      <c r="T932" s="42"/>
      <c r="U932" s="42"/>
      <c r="W932" s="116"/>
      <c r="X932" s="116"/>
      <c r="Y932" s="116"/>
      <c r="Z932" s="116"/>
      <c r="AA932" s="14"/>
      <c r="AB932" s="14"/>
      <c r="AC932" s="116"/>
      <c r="AD932" s="116"/>
      <c r="AE932" s="116"/>
      <c r="AF932" s="116"/>
      <c r="AG932" s="116"/>
      <c r="AH932" s="116"/>
      <c r="AI932" s="116"/>
    </row>
    <row r="933" spans="1:35" x14ac:dyDescent="0.2">
      <c r="A933" s="56" t="s">
        <v>1477</v>
      </c>
      <c r="B933" s="20" t="s">
        <v>1478</v>
      </c>
      <c r="C933" s="15">
        <v>23674</v>
      </c>
      <c r="D933" s="26" t="s">
        <v>1479</v>
      </c>
      <c r="E933" s="31">
        <v>42130</v>
      </c>
      <c r="F933" s="26" t="s">
        <v>1480</v>
      </c>
      <c r="G933" s="31">
        <v>39869</v>
      </c>
      <c r="H933" s="2" t="s">
        <v>1481</v>
      </c>
      <c r="I933" s="2" t="s">
        <v>803</v>
      </c>
      <c r="J933" s="4">
        <v>41026</v>
      </c>
      <c r="K933" s="177"/>
      <c r="L933" s="160"/>
      <c r="M933" s="171">
        <v>40266</v>
      </c>
      <c r="N933" s="3"/>
      <c r="O933" s="3">
        <v>40220</v>
      </c>
      <c r="P933" s="4">
        <v>40584</v>
      </c>
      <c r="Q933" s="26"/>
      <c r="R933" s="2" t="s">
        <v>1482</v>
      </c>
      <c r="S933" s="3">
        <v>40220</v>
      </c>
      <c r="T933" s="42"/>
      <c r="U933" s="42"/>
      <c r="W933" s="116"/>
      <c r="X933" s="116"/>
      <c r="Y933" s="116"/>
      <c r="Z933" s="116"/>
      <c r="AA933" s="20"/>
      <c r="AB933" s="20"/>
      <c r="AC933" s="116"/>
      <c r="AD933" s="116"/>
      <c r="AE933" s="116"/>
      <c r="AF933" s="116"/>
      <c r="AG933" s="116"/>
      <c r="AH933" s="116"/>
      <c r="AI933" s="116"/>
    </row>
    <row r="934" spans="1:35" x14ac:dyDescent="0.2">
      <c r="A934" s="56"/>
      <c r="B934" s="14"/>
      <c r="C934" s="57"/>
      <c r="D934" s="43"/>
      <c r="E934" s="130"/>
      <c r="F934" s="43"/>
      <c r="G934" s="130"/>
      <c r="H934" s="14"/>
      <c r="I934" s="14"/>
      <c r="J934" s="42"/>
      <c r="K934" s="42"/>
      <c r="L934" s="160"/>
      <c r="M934" s="42"/>
      <c r="N934" s="160"/>
      <c r="O934" s="42"/>
      <c r="P934" s="47"/>
      <c r="Q934" s="43"/>
      <c r="R934" s="14"/>
      <c r="S934" s="42"/>
      <c r="T934" s="42"/>
      <c r="U934" s="42"/>
      <c r="W934" s="116"/>
      <c r="X934" s="116"/>
      <c r="Y934" s="116"/>
      <c r="Z934" s="116"/>
      <c r="AA934" s="14"/>
      <c r="AB934" s="14"/>
      <c r="AC934" s="116"/>
      <c r="AD934" s="116"/>
      <c r="AE934" s="116"/>
      <c r="AF934" s="116"/>
      <c r="AG934" s="116"/>
      <c r="AH934" s="116"/>
      <c r="AI934" s="116"/>
    </row>
    <row r="935" spans="1:35" x14ac:dyDescent="0.2">
      <c r="A935" s="56" t="s">
        <v>1429</v>
      </c>
      <c r="B935" s="20" t="s">
        <v>1430</v>
      </c>
      <c r="C935" s="15">
        <v>23270</v>
      </c>
      <c r="D935" s="26" t="s">
        <v>1431</v>
      </c>
      <c r="E935" s="31">
        <v>43759</v>
      </c>
      <c r="F935" s="26" t="s">
        <v>1571</v>
      </c>
      <c r="G935" s="31">
        <v>40248</v>
      </c>
      <c r="H935" s="2" t="s">
        <v>994</v>
      </c>
      <c r="I935" s="2" t="s">
        <v>995</v>
      </c>
      <c r="J935" s="4">
        <v>41739</v>
      </c>
      <c r="K935" s="177"/>
      <c r="L935" s="160"/>
      <c r="M935" s="4">
        <v>40969</v>
      </c>
      <c r="N935" s="3"/>
      <c r="O935" s="3">
        <v>40126</v>
      </c>
      <c r="P935" s="4">
        <v>40490</v>
      </c>
      <c r="Q935" s="26">
        <v>1996.2003</v>
      </c>
      <c r="R935" s="2" t="s">
        <v>1346</v>
      </c>
      <c r="S935" s="3">
        <v>40126</v>
      </c>
      <c r="T935" s="42"/>
      <c r="U935" s="42"/>
      <c r="W935" s="116"/>
      <c r="X935" s="116"/>
      <c r="Y935" s="116"/>
      <c r="Z935" s="116"/>
      <c r="AA935" s="20"/>
      <c r="AB935" s="20"/>
      <c r="AC935" s="116"/>
      <c r="AD935" s="116"/>
      <c r="AE935" s="116"/>
      <c r="AF935" s="116"/>
      <c r="AG935" s="116"/>
      <c r="AH935" s="116"/>
      <c r="AI935" s="116"/>
    </row>
    <row r="936" spans="1:35" x14ac:dyDescent="0.2">
      <c r="A936" s="56"/>
      <c r="B936" s="14"/>
      <c r="C936" s="57"/>
      <c r="D936" s="43"/>
      <c r="E936" s="130"/>
      <c r="F936" s="43"/>
      <c r="G936" s="130"/>
      <c r="H936" s="14"/>
      <c r="I936" s="14"/>
      <c r="J936" s="42"/>
      <c r="K936" s="42"/>
      <c r="L936" s="160"/>
      <c r="M936" s="42"/>
      <c r="N936" s="160"/>
      <c r="O936" s="42"/>
      <c r="P936" s="47"/>
      <c r="Q936" s="43"/>
      <c r="R936" s="14"/>
      <c r="S936" s="42"/>
      <c r="T936" s="42"/>
      <c r="U936" s="42"/>
      <c r="W936" s="116"/>
      <c r="X936" s="116"/>
      <c r="Y936" s="116"/>
      <c r="Z936" s="116"/>
      <c r="AA936" s="14"/>
      <c r="AB936" s="14"/>
      <c r="AC936" s="116"/>
      <c r="AD936" s="116"/>
      <c r="AE936" s="116"/>
      <c r="AF936" s="116"/>
      <c r="AG936" s="116"/>
      <c r="AH936" s="116"/>
      <c r="AI936" s="116"/>
    </row>
    <row r="937" spans="1:35" x14ac:dyDescent="0.2">
      <c r="A937" s="56" t="s">
        <v>1070</v>
      </c>
      <c r="B937" s="20" t="s">
        <v>1139</v>
      </c>
      <c r="C937" s="15">
        <v>30353</v>
      </c>
      <c r="D937" s="26" t="s">
        <v>1071</v>
      </c>
      <c r="E937" s="31">
        <v>43212</v>
      </c>
      <c r="F937" s="26" t="s">
        <v>1072</v>
      </c>
      <c r="G937" s="31">
        <v>39554</v>
      </c>
      <c r="H937" s="2" t="s">
        <v>838</v>
      </c>
      <c r="I937" s="2" t="s">
        <v>801</v>
      </c>
      <c r="J937" s="4">
        <v>41369</v>
      </c>
      <c r="K937" s="177"/>
      <c r="L937" s="160"/>
      <c r="M937" s="4">
        <v>40797</v>
      </c>
      <c r="N937" s="3">
        <v>41382</v>
      </c>
      <c r="O937" s="3">
        <v>39616</v>
      </c>
      <c r="P937" s="4">
        <v>41076</v>
      </c>
      <c r="Q937" s="26" t="s">
        <v>1459</v>
      </c>
      <c r="R937" s="2" t="s">
        <v>1326</v>
      </c>
      <c r="S937" s="3">
        <v>39616</v>
      </c>
      <c r="T937" s="42"/>
      <c r="U937" s="42"/>
      <c r="W937" s="116"/>
      <c r="X937" s="116"/>
      <c r="Y937" s="116" t="s">
        <v>585</v>
      </c>
      <c r="Z937" s="116"/>
      <c r="AA937" s="20"/>
      <c r="AB937" s="20"/>
      <c r="AC937" s="116"/>
      <c r="AD937" s="116"/>
      <c r="AE937" s="116"/>
      <c r="AF937" s="116"/>
      <c r="AG937" s="116"/>
      <c r="AH937" s="116"/>
      <c r="AI937" s="116"/>
    </row>
    <row r="938" spans="1:35" x14ac:dyDescent="0.2">
      <c r="A938" s="56"/>
      <c r="B938" s="14"/>
      <c r="C938" s="57"/>
      <c r="D938" s="43"/>
      <c r="E938" s="130"/>
      <c r="F938" s="43"/>
      <c r="G938" s="130"/>
      <c r="H938" s="14"/>
      <c r="I938" s="14"/>
      <c r="J938" s="42"/>
      <c r="K938" s="42"/>
      <c r="L938" s="160"/>
      <c r="M938" s="42"/>
      <c r="N938" s="160"/>
      <c r="O938" s="42"/>
      <c r="P938" s="47"/>
      <c r="Q938" s="43"/>
      <c r="R938" s="14"/>
      <c r="S938" s="42"/>
      <c r="T938" s="42"/>
      <c r="U938" s="42"/>
      <c r="W938" s="116"/>
      <c r="X938" s="116"/>
      <c r="Y938" s="116"/>
      <c r="Z938" s="116"/>
      <c r="AA938" s="14"/>
      <c r="AB938" s="14"/>
      <c r="AC938" s="116"/>
      <c r="AD938" s="116"/>
      <c r="AE938" s="116"/>
      <c r="AF938" s="116"/>
      <c r="AG938" s="116"/>
      <c r="AH938" s="116"/>
      <c r="AI938" s="116"/>
    </row>
    <row r="939" spans="1:35" x14ac:dyDescent="0.2">
      <c r="A939" s="23" t="s">
        <v>1283</v>
      </c>
      <c r="B939" s="20" t="s">
        <v>1284</v>
      </c>
      <c r="C939" s="15">
        <v>29003</v>
      </c>
      <c r="D939" s="26" t="s">
        <v>1285</v>
      </c>
      <c r="E939" s="31">
        <v>43563</v>
      </c>
      <c r="F939" s="26" t="s">
        <v>1286</v>
      </c>
      <c r="G939" s="31">
        <v>38182</v>
      </c>
      <c r="H939" s="2" t="s">
        <v>1015</v>
      </c>
      <c r="I939" s="2" t="s">
        <v>999</v>
      </c>
      <c r="J939" s="4">
        <v>41250</v>
      </c>
      <c r="K939" s="177"/>
      <c r="L939" s="160"/>
      <c r="M939" s="172">
        <v>40850</v>
      </c>
      <c r="N939" s="2"/>
      <c r="O939" s="3">
        <v>39994</v>
      </c>
      <c r="P939" s="44">
        <v>40358</v>
      </c>
      <c r="Q939" s="26">
        <v>2004</v>
      </c>
      <c r="R939" s="2" t="s">
        <v>1344</v>
      </c>
      <c r="S939" s="3">
        <v>39994</v>
      </c>
      <c r="T939" s="42"/>
      <c r="U939" s="42"/>
      <c r="W939" s="116"/>
      <c r="X939" s="116"/>
      <c r="Y939" s="116" t="s">
        <v>564</v>
      </c>
      <c r="Z939" s="116"/>
      <c r="AA939" s="20"/>
      <c r="AB939" s="20"/>
      <c r="AC939" s="116"/>
      <c r="AD939" s="116"/>
      <c r="AE939" s="116"/>
      <c r="AF939" s="116"/>
      <c r="AG939" s="116"/>
      <c r="AH939" s="116"/>
      <c r="AI939" s="116"/>
    </row>
    <row r="940" spans="1:35" x14ac:dyDescent="0.2">
      <c r="A940" s="56"/>
      <c r="B940" s="14"/>
      <c r="C940" s="57"/>
      <c r="D940" s="43"/>
      <c r="E940" s="130"/>
      <c r="F940" s="43"/>
      <c r="G940" s="130"/>
      <c r="H940" s="14"/>
      <c r="I940" s="14"/>
      <c r="J940" s="42"/>
      <c r="K940" s="42"/>
      <c r="L940" s="160"/>
      <c r="M940" s="57"/>
      <c r="N940" s="160"/>
      <c r="O940" s="42"/>
      <c r="P940" s="47"/>
      <c r="Q940" s="43"/>
      <c r="R940" s="14"/>
      <c r="S940" s="42"/>
      <c r="T940" s="42"/>
      <c r="U940" s="42"/>
      <c r="W940" s="116"/>
      <c r="X940" s="116"/>
      <c r="Y940" s="116"/>
      <c r="Z940" s="116"/>
      <c r="AA940" s="14"/>
      <c r="AB940" s="14"/>
      <c r="AC940" s="116"/>
      <c r="AD940" s="116"/>
      <c r="AE940" s="116"/>
      <c r="AF940" s="116"/>
      <c r="AG940" s="116"/>
      <c r="AH940" s="116"/>
      <c r="AI940" s="116"/>
    </row>
    <row r="941" spans="1:35" x14ac:dyDescent="0.2">
      <c r="A941" s="23" t="s">
        <v>1592</v>
      </c>
      <c r="B941" s="20" t="s">
        <v>1593</v>
      </c>
      <c r="C941" s="15">
        <v>28238</v>
      </c>
      <c r="D941" s="26" t="s">
        <v>1594</v>
      </c>
      <c r="E941" s="31">
        <v>43275</v>
      </c>
      <c r="F941" s="26" t="s">
        <v>1595</v>
      </c>
      <c r="G941" s="26" t="s">
        <v>1596</v>
      </c>
      <c r="H941" s="2" t="s">
        <v>1035</v>
      </c>
      <c r="I941" s="2" t="s">
        <v>843</v>
      </c>
      <c r="J941" s="4">
        <v>42150</v>
      </c>
      <c r="K941" s="177"/>
      <c r="L941" s="160"/>
      <c r="M941" s="4">
        <v>41407</v>
      </c>
      <c r="N941" s="2"/>
      <c r="O941" s="3">
        <v>40333</v>
      </c>
      <c r="P941" s="22">
        <v>40697</v>
      </c>
      <c r="Q941" s="26">
        <v>2000</v>
      </c>
      <c r="R941" s="56"/>
      <c r="S941" s="3">
        <v>40333</v>
      </c>
      <c r="T941" s="42"/>
      <c r="U941" s="42"/>
      <c r="W941" s="116"/>
      <c r="X941" s="116"/>
      <c r="Y941" s="116"/>
      <c r="Z941" s="116"/>
      <c r="AA941" s="20"/>
      <c r="AB941" s="20"/>
      <c r="AC941" s="116"/>
      <c r="AD941" s="116"/>
      <c r="AE941" s="116"/>
      <c r="AF941" s="116"/>
      <c r="AG941" s="116"/>
      <c r="AH941" s="116"/>
      <c r="AI941" s="116"/>
    </row>
    <row r="942" spans="1:35" x14ac:dyDescent="0.2">
      <c r="A942" s="56"/>
      <c r="B942" s="14"/>
      <c r="C942" s="57"/>
      <c r="D942" s="43"/>
      <c r="E942" s="130"/>
      <c r="F942" s="43"/>
      <c r="G942" s="130"/>
      <c r="H942" s="14"/>
      <c r="I942" s="14"/>
      <c r="J942" s="42"/>
      <c r="K942" s="42"/>
      <c r="L942" s="160"/>
      <c r="M942" s="57"/>
      <c r="N942" s="160"/>
      <c r="O942" s="42"/>
      <c r="P942" s="47"/>
      <c r="Q942" s="43"/>
      <c r="R942" s="14"/>
      <c r="S942" s="42"/>
      <c r="T942" s="42"/>
      <c r="U942" s="42"/>
      <c r="W942" s="116"/>
      <c r="X942" s="116"/>
      <c r="Y942" s="116"/>
      <c r="Z942" s="116"/>
      <c r="AA942" s="14"/>
      <c r="AB942" s="14"/>
      <c r="AC942" s="116"/>
      <c r="AD942" s="116"/>
      <c r="AE942" s="116"/>
      <c r="AF942" s="116"/>
      <c r="AG942" s="116"/>
      <c r="AH942" s="116"/>
      <c r="AI942" s="116"/>
    </row>
    <row r="943" spans="1:35" x14ac:dyDescent="0.2">
      <c r="A943" s="23" t="s">
        <v>1538</v>
      </c>
      <c r="B943" s="20" t="s">
        <v>1539</v>
      </c>
      <c r="C943" s="15">
        <v>23871</v>
      </c>
      <c r="D943" s="26" t="s">
        <v>1541</v>
      </c>
      <c r="E943" s="31">
        <v>43346</v>
      </c>
      <c r="F943" s="26" t="s">
        <v>1540</v>
      </c>
      <c r="G943" s="31">
        <v>40238</v>
      </c>
      <c r="H943" s="2" t="s">
        <v>1481</v>
      </c>
      <c r="I943" s="2" t="s">
        <v>803</v>
      </c>
      <c r="J943" s="147">
        <v>40864</v>
      </c>
      <c r="K943" s="570"/>
      <c r="L943" s="160"/>
      <c r="M943" s="147">
        <v>41487</v>
      </c>
      <c r="N943" s="3"/>
      <c r="O943" s="3">
        <v>40252</v>
      </c>
      <c r="P943" s="22">
        <v>40616</v>
      </c>
      <c r="Q943" s="26"/>
      <c r="R943" s="2" t="s">
        <v>1482</v>
      </c>
      <c r="S943" s="3">
        <v>40252</v>
      </c>
      <c r="T943" s="42"/>
      <c r="U943" s="42"/>
      <c r="W943" s="116"/>
      <c r="X943" s="116"/>
      <c r="Y943" s="116"/>
      <c r="Z943" s="116"/>
      <c r="AA943" s="20"/>
      <c r="AB943" s="20"/>
      <c r="AC943" s="116"/>
      <c r="AD943" s="116"/>
      <c r="AE943" s="116"/>
      <c r="AF943" s="116"/>
      <c r="AG943" s="116"/>
      <c r="AH943" s="116"/>
      <c r="AI943" s="116"/>
    </row>
    <row r="944" spans="1:35" x14ac:dyDescent="0.2">
      <c r="A944" s="56"/>
      <c r="B944" s="14"/>
      <c r="C944" s="57"/>
      <c r="D944" s="43"/>
      <c r="E944" s="130"/>
      <c r="F944" s="43"/>
      <c r="G944" s="130"/>
      <c r="H944" s="14"/>
      <c r="I944" s="14"/>
      <c r="J944" s="42"/>
      <c r="K944" s="42"/>
      <c r="L944" s="160"/>
      <c r="M944" s="57"/>
      <c r="N944" s="160"/>
      <c r="O944" s="42"/>
      <c r="P944" s="47"/>
      <c r="Q944" s="43"/>
      <c r="R944" s="14"/>
      <c r="S944" s="42"/>
      <c r="T944" s="42"/>
      <c r="U944" s="42"/>
      <c r="W944" s="116"/>
      <c r="X944" s="116"/>
      <c r="Y944" s="116"/>
      <c r="Z944" s="116"/>
      <c r="AA944" s="14"/>
      <c r="AB944" s="14"/>
      <c r="AC944" s="116"/>
      <c r="AD944" s="116"/>
      <c r="AE944" s="116"/>
      <c r="AF944" s="116"/>
      <c r="AG944" s="116"/>
      <c r="AH944" s="116"/>
      <c r="AI944" s="116"/>
    </row>
    <row r="945" spans="1:35" x14ac:dyDescent="0.2">
      <c r="A945" s="79" t="s">
        <v>1630</v>
      </c>
      <c r="B945" s="2" t="s">
        <v>1631</v>
      </c>
      <c r="C945" s="15">
        <v>24356</v>
      </c>
      <c r="D945" s="26" t="s">
        <v>1635</v>
      </c>
      <c r="E945" s="31">
        <v>42600</v>
      </c>
      <c r="F945" s="26" t="s">
        <v>1632</v>
      </c>
      <c r="G945" s="31" t="s">
        <v>1633</v>
      </c>
      <c r="H945" s="2" t="s">
        <v>1634</v>
      </c>
      <c r="I945" s="2" t="s">
        <v>885</v>
      </c>
      <c r="J945" s="147">
        <v>40760</v>
      </c>
      <c r="K945" s="570"/>
      <c r="L945" s="160"/>
      <c r="M945" s="147"/>
      <c r="N945" s="3"/>
      <c r="O945" s="3">
        <v>40371</v>
      </c>
      <c r="P945" s="22">
        <v>40735</v>
      </c>
      <c r="Q945" s="26"/>
      <c r="R945" s="2" t="s">
        <v>1636</v>
      </c>
      <c r="S945" s="3">
        <v>40371</v>
      </c>
      <c r="T945" s="42"/>
      <c r="U945" s="42"/>
      <c r="W945" s="116"/>
      <c r="X945" s="116"/>
      <c r="Y945" s="116"/>
      <c r="Z945" s="116"/>
      <c r="AA945" s="2"/>
      <c r="AB945" s="2"/>
      <c r="AC945" s="116"/>
      <c r="AD945" s="116"/>
      <c r="AE945" s="116"/>
      <c r="AF945" s="116"/>
      <c r="AG945" s="116"/>
      <c r="AH945" s="116"/>
      <c r="AI945" s="116"/>
    </row>
    <row r="946" spans="1:35" x14ac:dyDescent="0.2">
      <c r="A946" s="66"/>
      <c r="B946" s="14"/>
      <c r="C946" s="57"/>
      <c r="D946" s="43"/>
      <c r="E946" s="130"/>
      <c r="F946" s="43"/>
      <c r="G946" s="130"/>
      <c r="H946" s="14"/>
      <c r="I946" s="14"/>
      <c r="J946" s="42"/>
      <c r="K946" s="42"/>
      <c r="L946" s="160"/>
      <c r="M946" s="57"/>
      <c r="N946" s="160"/>
      <c r="O946" s="42"/>
      <c r="P946" s="47"/>
      <c r="Q946" s="43"/>
      <c r="R946" s="14"/>
      <c r="S946" s="42"/>
      <c r="T946" s="42"/>
      <c r="U946" s="42"/>
      <c r="W946" s="116"/>
      <c r="X946" s="116"/>
      <c r="Y946" s="116"/>
      <c r="Z946" s="116"/>
      <c r="AA946" s="14"/>
      <c r="AB946" s="14"/>
      <c r="AC946" s="116"/>
      <c r="AD946" s="116"/>
      <c r="AE946" s="116"/>
      <c r="AF946" s="116"/>
      <c r="AG946" s="116"/>
      <c r="AH946" s="116"/>
      <c r="AI946" s="116"/>
    </row>
    <row r="947" spans="1:35" x14ac:dyDescent="0.2">
      <c r="A947" s="79" t="s">
        <v>1489</v>
      </c>
      <c r="B947" s="2" t="s">
        <v>1503</v>
      </c>
      <c r="C947" s="15">
        <v>31266</v>
      </c>
      <c r="D947" s="26" t="s">
        <v>1505</v>
      </c>
      <c r="E947" s="31">
        <v>42853</v>
      </c>
      <c r="F947" s="26" t="s">
        <v>1517</v>
      </c>
      <c r="G947" s="31">
        <v>40241</v>
      </c>
      <c r="H947" s="2" t="s">
        <v>1504</v>
      </c>
      <c r="I947" s="2" t="s">
        <v>845</v>
      </c>
      <c r="J947" s="22">
        <v>42045</v>
      </c>
      <c r="K947" s="178"/>
      <c r="L947" s="160"/>
      <c r="M947" s="4">
        <v>41001</v>
      </c>
      <c r="N947" s="3"/>
      <c r="O947" s="3">
        <v>40225</v>
      </c>
      <c r="P947" s="22">
        <v>40589</v>
      </c>
      <c r="Q947" s="26"/>
      <c r="R947" s="2" t="s">
        <v>1506</v>
      </c>
      <c r="S947" s="3">
        <v>40225</v>
      </c>
      <c r="T947" s="42"/>
      <c r="U947" s="42"/>
      <c r="W947" s="116"/>
      <c r="X947" s="116"/>
      <c r="Y947" s="116"/>
      <c r="Z947" s="116"/>
      <c r="AA947" s="2"/>
      <c r="AB947" s="2"/>
      <c r="AC947" s="116"/>
      <c r="AD947" s="116"/>
      <c r="AE947" s="116"/>
      <c r="AF947" s="116"/>
      <c r="AG947" s="116"/>
      <c r="AH947" s="116"/>
      <c r="AI947" s="116"/>
    </row>
    <row r="948" spans="1:35" x14ac:dyDescent="0.2">
      <c r="A948" s="66"/>
      <c r="B948" s="14"/>
      <c r="C948" s="57"/>
      <c r="D948" s="43"/>
      <c r="E948" s="130"/>
      <c r="F948" s="43"/>
      <c r="G948" s="130"/>
      <c r="H948" s="14"/>
      <c r="I948" s="14"/>
      <c r="J948" s="42"/>
      <c r="K948" s="42"/>
      <c r="L948" s="160"/>
      <c r="M948" s="57"/>
      <c r="N948" s="160"/>
      <c r="O948" s="42"/>
      <c r="P948" s="47"/>
      <c r="Q948" s="43"/>
      <c r="R948" s="14"/>
      <c r="S948" s="42"/>
      <c r="T948" s="42"/>
      <c r="U948" s="42"/>
      <c r="W948" s="116"/>
      <c r="X948" s="116"/>
      <c r="Y948" s="116"/>
      <c r="Z948" s="116"/>
      <c r="AA948" s="14"/>
      <c r="AB948" s="14"/>
      <c r="AC948" s="116"/>
      <c r="AD948" s="116"/>
      <c r="AE948" s="116"/>
      <c r="AF948" s="116"/>
      <c r="AG948" s="116"/>
      <c r="AH948" s="116"/>
      <c r="AI948" s="116"/>
    </row>
    <row r="949" spans="1:35" x14ac:dyDescent="0.2">
      <c r="A949" s="79" t="s">
        <v>1620</v>
      </c>
      <c r="B949" s="2" t="s">
        <v>1621</v>
      </c>
      <c r="C949" s="15">
        <v>29941</v>
      </c>
      <c r="D949" s="26" t="s">
        <v>1624</v>
      </c>
      <c r="E949" s="31">
        <v>44008</v>
      </c>
      <c r="F949" s="26" t="s">
        <v>1622</v>
      </c>
      <c r="G949" s="31" t="s">
        <v>1623</v>
      </c>
      <c r="H949" s="2" t="s">
        <v>954</v>
      </c>
      <c r="I949" s="2" t="s">
        <v>801</v>
      </c>
      <c r="J949" s="22">
        <v>40515</v>
      </c>
      <c r="K949" s="178"/>
      <c r="L949" s="160"/>
      <c r="M949" s="4">
        <v>41621</v>
      </c>
      <c r="N949" s="3"/>
      <c r="O949" s="3">
        <v>40368</v>
      </c>
      <c r="P949" s="4">
        <v>40732</v>
      </c>
      <c r="Q949" s="26"/>
      <c r="R949" s="2" t="s">
        <v>1335</v>
      </c>
      <c r="S949" s="3">
        <v>40368</v>
      </c>
      <c r="T949" s="42"/>
      <c r="U949" s="42"/>
      <c r="W949" s="116"/>
      <c r="X949" s="116"/>
      <c r="Y949" s="116"/>
      <c r="Z949" s="116"/>
      <c r="AA949" s="2"/>
      <c r="AB949" s="2"/>
      <c r="AC949" s="116"/>
      <c r="AD949" s="116"/>
      <c r="AE949" s="116"/>
      <c r="AF949" s="116"/>
      <c r="AG949" s="116"/>
      <c r="AH949" s="116"/>
      <c r="AI949" s="116"/>
    </row>
    <row r="950" spans="1:35" x14ac:dyDescent="0.2">
      <c r="A950" s="66"/>
      <c r="B950" s="14"/>
      <c r="C950" s="57"/>
      <c r="D950" s="43"/>
      <c r="E950" s="130"/>
      <c r="F950" s="43"/>
      <c r="G950" s="130"/>
      <c r="H950" s="14"/>
      <c r="I950" s="14"/>
      <c r="J950" s="47"/>
      <c r="K950" s="47"/>
      <c r="L950" s="160"/>
      <c r="M950" s="42"/>
      <c r="N950" s="177"/>
      <c r="O950" s="42"/>
      <c r="P950" s="42"/>
      <c r="Q950" s="43"/>
      <c r="R950" s="14"/>
      <c r="S950" s="42"/>
      <c r="T950" s="42"/>
      <c r="U950" s="42"/>
      <c r="W950" s="116"/>
      <c r="X950" s="116"/>
      <c r="Y950" s="116"/>
      <c r="Z950" s="116"/>
      <c r="AA950" s="14"/>
      <c r="AB950" s="14"/>
      <c r="AC950" s="116"/>
      <c r="AD950" s="116"/>
      <c r="AE950" s="116"/>
      <c r="AF950" s="116"/>
      <c r="AG950" s="116"/>
      <c r="AH950" s="116"/>
      <c r="AI950" s="116"/>
    </row>
    <row r="951" spans="1:35" x14ac:dyDescent="0.2">
      <c r="A951" s="79" t="s">
        <v>1637</v>
      </c>
      <c r="B951" s="2" t="s">
        <v>1638</v>
      </c>
      <c r="C951" s="15">
        <v>31832</v>
      </c>
      <c r="D951" s="26" t="s">
        <v>1642</v>
      </c>
      <c r="E951" s="31">
        <v>42843</v>
      </c>
      <c r="F951" s="26" t="s">
        <v>1639</v>
      </c>
      <c r="G951" s="31" t="s">
        <v>1640</v>
      </c>
      <c r="H951" s="2" t="s">
        <v>1641</v>
      </c>
      <c r="I951" s="2" t="s">
        <v>845</v>
      </c>
      <c r="J951" s="147">
        <v>40997</v>
      </c>
      <c r="K951" s="570"/>
      <c r="L951" s="160"/>
      <c r="M951" s="22">
        <v>41878</v>
      </c>
      <c r="N951" s="8"/>
      <c r="O951" s="3">
        <v>40375</v>
      </c>
      <c r="P951" s="4">
        <v>40739</v>
      </c>
      <c r="Q951" s="26"/>
      <c r="R951" s="2" t="s">
        <v>1426</v>
      </c>
      <c r="S951" s="3">
        <v>40375</v>
      </c>
      <c r="T951" s="42"/>
      <c r="U951" s="42"/>
      <c r="W951" s="116"/>
      <c r="X951" s="116"/>
      <c r="Y951" s="116"/>
      <c r="Z951" s="116"/>
      <c r="AA951" s="2"/>
      <c r="AB951" s="2"/>
      <c r="AC951" s="116"/>
      <c r="AD951" s="116"/>
      <c r="AE951" s="116"/>
      <c r="AF951" s="116"/>
      <c r="AG951" s="116"/>
      <c r="AH951" s="116"/>
      <c r="AI951" s="116"/>
    </row>
    <row r="952" spans="1:35" x14ac:dyDescent="0.2">
      <c r="A952" s="66"/>
      <c r="B952" s="14"/>
      <c r="C952" s="57"/>
      <c r="D952" s="43"/>
      <c r="E952" s="130"/>
      <c r="F952" s="43"/>
      <c r="G952" s="130"/>
      <c r="H952" s="14"/>
      <c r="I952" s="14"/>
      <c r="J952" s="47"/>
      <c r="K952" s="47"/>
      <c r="L952" s="160"/>
      <c r="M952" s="42"/>
      <c r="N952" s="177"/>
      <c r="O952" s="42"/>
      <c r="P952" s="42"/>
      <c r="Q952" s="43"/>
      <c r="R952" s="14"/>
      <c r="S952" s="42"/>
      <c r="T952" s="42"/>
      <c r="U952" s="42"/>
      <c r="W952" s="116"/>
      <c r="X952" s="116"/>
      <c r="Y952" s="116"/>
      <c r="Z952" s="116"/>
      <c r="AA952" s="14"/>
      <c r="AB952" s="14"/>
      <c r="AC952" s="116"/>
      <c r="AD952" s="116"/>
      <c r="AE952" s="116"/>
      <c r="AF952" s="116"/>
      <c r="AG952" s="116"/>
      <c r="AH952" s="116"/>
      <c r="AI952" s="116"/>
    </row>
    <row r="953" spans="1:35" x14ac:dyDescent="0.2">
      <c r="A953" s="79" t="s">
        <v>1625</v>
      </c>
      <c r="B953" s="2" t="s">
        <v>1626</v>
      </c>
      <c r="C953" s="15">
        <v>28935</v>
      </c>
      <c r="D953" s="26" t="s">
        <v>1629</v>
      </c>
      <c r="E953" s="31">
        <v>43971</v>
      </c>
      <c r="F953" s="26" t="s">
        <v>1627</v>
      </c>
      <c r="G953" s="31" t="s">
        <v>1628</v>
      </c>
      <c r="H953" s="2" t="s">
        <v>989</v>
      </c>
      <c r="I953" s="2" t="s">
        <v>801</v>
      </c>
      <c r="J953" s="147">
        <v>42068</v>
      </c>
      <c r="K953" s="570"/>
      <c r="L953" s="160"/>
      <c r="M953" s="22">
        <v>42110</v>
      </c>
      <c r="N953" s="3"/>
      <c r="O953" s="3">
        <v>40368</v>
      </c>
      <c r="P953" s="22">
        <v>40732</v>
      </c>
      <c r="Q953" s="26">
        <v>1999.201</v>
      </c>
      <c r="R953" s="2" t="s">
        <v>1343</v>
      </c>
      <c r="S953" s="3">
        <v>40368</v>
      </c>
      <c r="T953" s="42"/>
      <c r="U953" s="42"/>
      <c r="W953" s="116"/>
      <c r="X953" s="116"/>
      <c r="Y953" s="116"/>
      <c r="Z953" s="116"/>
      <c r="AA953" s="2"/>
      <c r="AB953" s="2"/>
      <c r="AC953" s="116"/>
      <c r="AD953" s="116"/>
      <c r="AE953" s="116"/>
      <c r="AF953" s="116"/>
      <c r="AG953" s="116"/>
      <c r="AH953" s="116"/>
      <c r="AI953" s="116"/>
    </row>
    <row r="954" spans="1:35" x14ac:dyDescent="0.2">
      <c r="A954" s="66"/>
      <c r="B954" s="14"/>
      <c r="C954" s="57"/>
      <c r="D954" s="43"/>
      <c r="E954" s="130"/>
      <c r="F954" s="43"/>
      <c r="G954" s="130"/>
      <c r="H954" s="14"/>
      <c r="I954" s="14"/>
      <c r="J954" s="47"/>
      <c r="K954" s="47"/>
      <c r="L954" s="160"/>
      <c r="M954" s="42"/>
      <c r="N954" s="177"/>
      <c r="O954" s="42"/>
      <c r="P954" s="42"/>
      <c r="Q954" s="43"/>
      <c r="R954" s="14"/>
      <c r="S954" s="42"/>
      <c r="T954" s="42"/>
      <c r="U954" s="42"/>
      <c r="W954" s="116"/>
      <c r="X954" s="116"/>
      <c r="Y954" s="116"/>
      <c r="Z954" s="116"/>
      <c r="AA954" s="14"/>
      <c r="AB954" s="14"/>
      <c r="AC954" s="116"/>
      <c r="AD954" s="116"/>
      <c r="AE954" s="116"/>
      <c r="AF954" s="116"/>
      <c r="AG954" s="116"/>
      <c r="AH954" s="116"/>
      <c r="AI954" s="116"/>
    </row>
    <row r="955" spans="1:35" x14ac:dyDescent="0.2">
      <c r="A955" s="23" t="s">
        <v>852</v>
      </c>
      <c r="B955" s="2" t="s">
        <v>853</v>
      </c>
      <c r="C955" s="15">
        <v>29899</v>
      </c>
      <c r="D955" s="26" t="s">
        <v>854</v>
      </c>
      <c r="E955" s="31">
        <v>42320</v>
      </c>
      <c r="F955" s="26" t="s">
        <v>1363</v>
      </c>
      <c r="G955" s="31">
        <v>39976</v>
      </c>
      <c r="H955" s="2" t="s">
        <v>800</v>
      </c>
      <c r="I955" s="2" t="s">
        <v>801</v>
      </c>
      <c r="J955" s="4">
        <v>41346</v>
      </c>
      <c r="K955" s="177"/>
      <c r="L955" s="160"/>
      <c r="M955" s="147">
        <v>41285</v>
      </c>
      <c r="N955" s="3">
        <v>41809</v>
      </c>
      <c r="O955" s="3">
        <v>39473</v>
      </c>
      <c r="P955" s="4">
        <v>40568</v>
      </c>
      <c r="Q955" s="28"/>
      <c r="R955" s="2" t="s">
        <v>1327</v>
      </c>
      <c r="S955" s="3">
        <v>39160</v>
      </c>
      <c r="T955" s="42"/>
      <c r="U955" s="42"/>
      <c r="W955" s="116"/>
      <c r="X955" s="116"/>
      <c r="Y955" s="116" t="s">
        <v>571</v>
      </c>
      <c r="Z955" s="116"/>
      <c r="AA955" s="2"/>
      <c r="AB955" s="2"/>
      <c r="AC955" s="116"/>
      <c r="AD955" s="116"/>
      <c r="AE955" s="116"/>
      <c r="AF955" s="116"/>
      <c r="AG955" s="116"/>
      <c r="AH955" s="116"/>
      <c r="AI955" s="116"/>
    </row>
    <row r="956" spans="1:35" x14ac:dyDescent="0.2">
      <c r="A956" s="66"/>
      <c r="B956" s="14"/>
      <c r="C956" s="57"/>
      <c r="D956" s="43"/>
      <c r="E956" s="130"/>
      <c r="F956" s="43"/>
      <c r="G956" s="130"/>
      <c r="H956" s="14"/>
      <c r="I956" s="14"/>
      <c r="J956" s="47"/>
      <c r="K956" s="47"/>
      <c r="L956" s="160"/>
      <c r="M956" s="42"/>
      <c r="N956" s="177"/>
      <c r="O956" s="42"/>
      <c r="P956" s="42"/>
      <c r="Q956" s="43"/>
      <c r="R956" s="14"/>
      <c r="S956" s="42"/>
      <c r="T956" s="42"/>
      <c r="U956" s="42"/>
      <c r="W956" s="116"/>
      <c r="X956" s="116"/>
      <c r="Y956" s="116"/>
      <c r="Z956" s="116"/>
      <c r="AA956" s="14"/>
      <c r="AB956" s="14"/>
      <c r="AC956" s="116"/>
      <c r="AD956" s="116"/>
      <c r="AE956" s="116"/>
      <c r="AF956" s="116"/>
      <c r="AG956" s="116"/>
      <c r="AH956" s="116"/>
      <c r="AI956" s="116"/>
    </row>
    <row r="957" spans="1:35" x14ac:dyDescent="0.2">
      <c r="A957" s="79" t="s">
        <v>1614</v>
      </c>
      <c r="B957" s="2" t="s">
        <v>1615</v>
      </c>
      <c r="C957" s="15">
        <v>29188</v>
      </c>
      <c r="D957" s="26" t="s">
        <v>1618</v>
      </c>
      <c r="E957" s="31">
        <v>43717</v>
      </c>
      <c r="F957" s="26" t="s">
        <v>1616</v>
      </c>
      <c r="G957" s="31" t="s">
        <v>1617</v>
      </c>
      <c r="H957" s="2" t="s">
        <v>847</v>
      </c>
      <c r="I957" s="2" t="s">
        <v>845</v>
      </c>
      <c r="J957" s="4">
        <v>42047</v>
      </c>
      <c r="K957" s="177"/>
      <c r="L957" s="160"/>
      <c r="M957" s="4">
        <v>41022</v>
      </c>
      <c r="N957" s="3"/>
      <c r="O957" s="3">
        <v>40366</v>
      </c>
      <c r="P957" s="4">
        <v>40730</v>
      </c>
      <c r="Q957" s="26">
        <v>2006.2009</v>
      </c>
      <c r="R957" s="2" t="s">
        <v>1320</v>
      </c>
      <c r="S957" s="3">
        <v>40366</v>
      </c>
      <c r="T957" s="42"/>
      <c r="U957" s="42"/>
      <c r="W957" s="116"/>
      <c r="X957" s="116"/>
      <c r="Y957" s="116"/>
      <c r="Z957" s="116"/>
      <c r="AA957" s="2"/>
      <c r="AB957" s="2"/>
      <c r="AC957" s="116"/>
      <c r="AD957" s="116"/>
      <c r="AE957" s="116"/>
      <c r="AF957" s="116"/>
      <c r="AG957" s="116"/>
      <c r="AH957" s="116"/>
      <c r="AI957" s="116"/>
    </row>
    <row r="958" spans="1:35" x14ac:dyDescent="0.2">
      <c r="A958" s="67"/>
      <c r="B958" s="14"/>
      <c r="C958" s="57"/>
      <c r="D958" s="43"/>
      <c r="E958" s="130"/>
      <c r="F958" s="43"/>
      <c r="G958" s="130"/>
      <c r="H958" s="14"/>
      <c r="I958" s="14"/>
      <c r="J958" s="47"/>
      <c r="K958" s="47"/>
      <c r="L958" s="160"/>
      <c r="M958" s="42"/>
      <c r="N958" s="177"/>
      <c r="O958" s="42"/>
      <c r="P958" s="42"/>
      <c r="Q958" s="43"/>
      <c r="R958" s="14"/>
      <c r="S958" s="42"/>
      <c r="T958" s="42"/>
      <c r="U958" s="42"/>
      <c r="W958" s="116"/>
      <c r="X958" s="116"/>
      <c r="Y958" s="116"/>
      <c r="Z958" s="116"/>
      <c r="AA958" s="14"/>
      <c r="AB958" s="14"/>
      <c r="AC958" s="116"/>
      <c r="AD958" s="116"/>
      <c r="AE958" s="116"/>
      <c r="AF958" s="116"/>
      <c r="AG958" s="116"/>
      <c r="AH958" s="116"/>
      <c r="AI958" s="116"/>
    </row>
    <row r="959" spans="1:35" x14ac:dyDescent="0.2">
      <c r="A959" s="79" t="s">
        <v>1483</v>
      </c>
      <c r="B959" s="2" t="s">
        <v>1484</v>
      </c>
      <c r="C959" s="15">
        <v>30464</v>
      </c>
      <c r="D959" s="26" t="s">
        <v>1485</v>
      </c>
      <c r="E959" s="31">
        <v>43613</v>
      </c>
      <c r="F959" s="26" t="s">
        <v>1486</v>
      </c>
      <c r="G959" s="31">
        <v>39605</v>
      </c>
      <c r="H959" s="2" t="s">
        <v>1065</v>
      </c>
      <c r="I959" s="2" t="s">
        <v>1066</v>
      </c>
      <c r="J959" s="4">
        <v>41556</v>
      </c>
      <c r="K959" s="177"/>
      <c r="L959" s="160"/>
      <c r="M959" s="22">
        <v>40742</v>
      </c>
      <c r="N959" s="2"/>
      <c r="O959" s="3">
        <v>40224</v>
      </c>
      <c r="P959" s="4">
        <v>40588</v>
      </c>
      <c r="Q959" s="26"/>
      <c r="R959" s="2" t="s">
        <v>1487</v>
      </c>
      <c r="S959" s="3">
        <v>40224</v>
      </c>
      <c r="T959" s="42"/>
      <c r="U959" s="42"/>
      <c r="W959" s="116"/>
      <c r="X959" s="116"/>
      <c r="Y959" s="116"/>
      <c r="Z959" s="116"/>
      <c r="AA959" s="2"/>
      <c r="AB959" s="2"/>
      <c r="AC959" s="116"/>
      <c r="AD959" s="116"/>
      <c r="AE959" s="116"/>
      <c r="AF959" s="116"/>
      <c r="AG959" s="116"/>
      <c r="AH959" s="116"/>
      <c r="AI959" s="116"/>
    </row>
    <row r="960" spans="1:35" x14ac:dyDescent="0.2">
      <c r="A960" s="66"/>
      <c r="B960" s="14"/>
      <c r="C960" s="57"/>
      <c r="D960" s="43"/>
      <c r="E960" s="130"/>
      <c r="F960" s="43"/>
      <c r="G960" s="130"/>
      <c r="H960" s="14"/>
      <c r="I960" s="14"/>
      <c r="J960" s="47"/>
      <c r="K960" s="47"/>
      <c r="L960" s="160"/>
      <c r="M960" s="42"/>
      <c r="N960" s="177"/>
      <c r="O960" s="42"/>
      <c r="P960" s="42"/>
      <c r="Q960" s="43"/>
      <c r="R960" s="14"/>
      <c r="S960" s="42"/>
      <c r="T960" s="42"/>
      <c r="U960" s="42"/>
      <c r="W960" s="116"/>
      <c r="X960" s="116"/>
      <c r="Y960" s="116"/>
      <c r="Z960" s="116"/>
      <c r="AA960" s="14"/>
      <c r="AB960" s="14"/>
      <c r="AC960" s="116"/>
      <c r="AD960" s="116"/>
      <c r="AE960" s="116"/>
      <c r="AF960" s="116"/>
      <c r="AG960" s="116"/>
      <c r="AH960" s="116"/>
      <c r="AI960" s="116"/>
    </row>
    <row r="961" spans="1:35" x14ac:dyDescent="0.2">
      <c r="A961" s="79" t="s">
        <v>1738</v>
      </c>
      <c r="B961" s="2" t="s">
        <v>1739</v>
      </c>
      <c r="C961" s="15">
        <v>32137</v>
      </c>
      <c r="D961" s="26" t="s">
        <v>1742</v>
      </c>
      <c r="E961" s="31">
        <v>43880</v>
      </c>
      <c r="F961" s="26" t="s">
        <v>1740</v>
      </c>
      <c r="G961" s="31" t="s">
        <v>1741</v>
      </c>
      <c r="H961" s="2" t="s">
        <v>962</v>
      </c>
      <c r="I961" s="2" t="s">
        <v>885</v>
      </c>
      <c r="J961" s="4">
        <v>42135</v>
      </c>
      <c r="K961" s="177"/>
      <c r="L961" s="160"/>
      <c r="M961" s="12">
        <v>41180</v>
      </c>
      <c r="N961" s="3"/>
      <c r="O961" s="3">
        <v>40392</v>
      </c>
      <c r="P961" s="22">
        <v>40756</v>
      </c>
      <c r="Q961" s="26"/>
      <c r="R961" s="2" t="s">
        <v>1330</v>
      </c>
      <c r="S961" s="3">
        <v>40392</v>
      </c>
      <c r="T961" s="42"/>
      <c r="U961" s="42"/>
      <c r="W961" s="116"/>
      <c r="X961" s="116"/>
      <c r="Y961" s="116"/>
      <c r="Z961" s="116"/>
      <c r="AA961" s="2"/>
      <c r="AB961" s="2"/>
      <c r="AC961" s="116"/>
      <c r="AD961" s="116"/>
      <c r="AE961" s="116"/>
      <c r="AF961" s="116"/>
      <c r="AG961" s="116"/>
      <c r="AH961" s="116"/>
      <c r="AI961" s="116"/>
    </row>
    <row r="962" spans="1:35" x14ac:dyDescent="0.2">
      <c r="A962" s="66"/>
      <c r="B962" s="14"/>
      <c r="C962" s="57"/>
      <c r="D962" s="43"/>
      <c r="E962" s="130"/>
      <c r="F962" s="43"/>
      <c r="G962" s="130"/>
      <c r="H962" s="14"/>
      <c r="I962" s="14"/>
      <c r="J962" s="47"/>
      <c r="K962" s="47"/>
      <c r="L962" s="160"/>
      <c r="M962" s="42"/>
      <c r="N962" s="177"/>
      <c r="O962" s="42"/>
      <c r="P962" s="42"/>
      <c r="Q962" s="43"/>
      <c r="R962" s="14"/>
      <c r="S962" s="42"/>
      <c r="T962" s="42"/>
      <c r="U962" s="42"/>
      <c r="W962" s="116"/>
      <c r="X962" s="116"/>
      <c r="Y962" s="116"/>
      <c r="Z962" s="116"/>
      <c r="AA962" s="14"/>
      <c r="AB962" s="14"/>
      <c r="AC962" s="116"/>
      <c r="AD962" s="116"/>
      <c r="AE962" s="116"/>
      <c r="AF962" s="116"/>
      <c r="AG962" s="116"/>
      <c r="AH962" s="116"/>
      <c r="AI962" s="116"/>
    </row>
    <row r="963" spans="1:35" x14ac:dyDescent="0.2">
      <c r="A963" s="23" t="s">
        <v>1710</v>
      </c>
      <c r="B963" s="2" t="s">
        <v>1711</v>
      </c>
      <c r="C963" s="15">
        <v>23949</v>
      </c>
      <c r="D963" s="26" t="s">
        <v>1714</v>
      </c>
      <c r="E963" s="31">
        <v>43835</v>
      </c>
      <c r="F963" s="26" t="s">
        <v>1712</v>
      </c>
      <c r="G963" s="31" t="s">
        <v>1713</v>
      </c>
      <c r="H963" s="2" t="s">
        <v>1295</v>
      </c>
      <c r="I963" s="2" t="s">
        <v>843</v>
      </c>
      <c r="J963" s="4">
        <v>41618</v>
      </c>
      <c r="K963" s="177"/>
      <c r="L963" s="160"/>
      <c r="M963" s="172">
        <v>41520</v>
      </c>
      <c r="N963" s="3"/>
      <c r="O963" s="3">
        <v>40385</v>
      </c>
      <c r="P963" s="4">
        <v>40749</v>
      </c>
      <c r="Q963" s="26">
        <v>1997.2003999999999</v>
      </c>
      <c r="R963" s="2" t="s">
        <v>1322</v>
      </c>
      <c r="S963" s="3">
        <v>40385</v>
      </c>
      <c r="T963" s="42"/>
      <c r="U963" s="42"/>
      <c r="W963" s="116"/>
      <c r="X963" s="116"/>
      <c r="Y963" s="116"/>
      <c r="Z963" s="116"/>
      <c r="AA963" s="2"/>
      <c r="AB963" s="2"/>
      <c r="AC963" s="116"/>
      <c r="AD963" s="116"/>
      <c r="AE963" s="116"/>
      <c r="AF963" s="116"/>
      <c r="AG963" s="116"/>
      <c r="AH963" s="116"/>
      <c r="AI963" s="116"/>
    </row>
    <row r="964" spans="1:35" x14ac:dyDescent="0.2">
      <c r="A964" s="56"/>
      <c r="B964" s="14"/>
      <c r="C964" s="57"/>
      <c r="D964" s="43"/>
      <c r="E964" s="130"/>
      <c r="F964" s="43"/>
      <c r="G964" s="130"/>
      <c r="H964" s="14"/>
      <c r="I964" s="14"/>
      <c r="J964" s="42"/>
      <c r="K964" s="42"/>
      <c r="L964" s="160"/>
      <c r="M964" s="57"/>
      <c r="N964" s="177"/>
      <c r="O964" s="42"/>
      <c r="P964" s="42"/>
      <c r="Q964" s="43"/>
      <c r="R964" s="14"/>
      <c r="S964" s="42"/>
      <c r="T964" s="42"/>
      <c r="U964" s="42"/>
      <c r="W964" s="116"/>
      <c r="X964" s="116"/>
      <c r="Y964" s="116"/>
      <c r="Z964" s="116"/>
      <c r="AA964" s="14"/>
      <c r="AB964" s="14"/>
      <c r="AC964" s="116"/>
      <c r="AD964" s="116"/>
      <c r="AE964" s="116"/>
      <c r="AF964" s="116"/>
      <c r="AG964" s="116"/>
      <c r="AH964" s="116"/>
      <c r="AI964" s="116"/>
    </row>
    <row r="965" spans="1:35" x14ac:dyDescent="0.2">
      <c r="A965" s="23" t="s">
        <v>1079</v>
      </c>
      <c r="B965" s="2" t="s">
        <v>1143</v>
      </c>
      <c r="C965" s="15">
        <v>27685</v>
      </c>
      <c r="D965" s="26" t="s">
        <v>1170</v>
      </c>
      <c r="E965" s="31">
        <v>41695</v>
      </c>
      <c r="F965" s="26" t="s">
        <v>1292</v>
      </c>
      <c r="G965" s="31">
        <v>39996</v>
      </c>
      <c r="H965" s="2" t="s">
        <v>1015</v>
      </c>
      <c r="I965" s="2" t="s">
        <v>999</v>
      </c>
      <c r="J965" s="147">
        <v>41501</v>
      </c>
      <c r="K965" s="570"/>
      <c r="L965" s="160"/>
      <c r="M965" s="170">
        <v>40001</v>
      </c>
      <c r="N965" s="3"/>
      <c r="O965" s="3">
        <v>40411</v>
      </c>
      <c r="P965" s="22">
        <v>41506</v>
      </c>
      <c r="Q965" s="26" t="s">
        <v>1080</v>
      </c>
      <c r="R965" s="2" t="s">
        <v>1344</v>
      </c>
      <c r="S965" s="3">
        <v>39681</v>
      </c>
      <c r="T965" s="42"/>
      <c r="U965" s="42"/>
      <c r="W965" s="116"/>
      <c r="X965" s="116"/>
      <c r="Y965" s="116"/>
      <c r="Z965" s="116"/>
      <c r="AA965" s="2"/>
      <c r="AB965" s="2"/>
      <c r="AC965" s="116"/>
      <c r="AD965" s="116"/>
      <c r="AE965" s="116"/>
      <c r="AF965" s="116"/>
      <c r="AG965" s="116"/>
      <c r="AH965" s="116"/>
      <c r="AI965" s="116"/>
    </row>
    <row r="966" spans="1:35" x14ac:dyDescent="0.2">
      <c r="A966" s="56"/>
      <c r="B966" s="14"/>
      <c r="C966" s="57"/>
      <c r="D966" s="43"/>
      <c r="E966" s="130"/>
      <c r="F966" s="43"/>
      <c r="G966" s="130"/>
      <c r="H966" s="14"/>
      <c r="I966" s="14"/>
      <c r="J966" s="42"/>
      <c r="K966" s="42"/>
      <c r="L966" s="160"/>
      <c r="M966" s="57"/>
      <c r="N966" s="177"/>
      <c r="O966" s="42"/>
      <c r="P966" s="42"/>
      <c r="Q966" s="43"/>
      <c r="R966" s="14"/>
      <c r="S966" s="42"/>
      <c r="T966" s="42"/>
      <c r="U966" s="42"/>
      <c r="W966" s="116"/>
      <c r="X966" s="116"/>
      <c r="Y966" s="116"/>
      <c r="Z966" s="116"/>
      <c r="AA966" s="14"/>
      <c r="AB966" s="14"/>
      <c r="AC966" s="116"/>
      <c r="AD966" s="116"/>
      <c r="AE966" s="116"/>
      <c r="AF966" s="116"/>
      <c r="AG966" s="116"/>
      <c r="AH966" s="116"/>
      <c r="AI966" s="116"/>
    </row>
    <row r="967" spans="1:35" x14ac:dyDescent="0.2">
      <c r="A967" s="23" t="s">
        <v>1469</v>
      </c>
      <c r="B967" s="2" t="s">
        <v>1470</v>
      </c>
      <c r="C967" s="15">
        <v>23659</v>
      </c>
      <c r="D967" s="26" t="s">
        <v>1471</v>
      </c>
      <c r="E967" s="31">
        <v>41592</v>
      </c>
      <c r="F967" s="26" t="s">
        <v>1472</v>
      </c>
      <c r="G967" s="31">
        <v>40009</v>
      </c>
      <c r="H967" s="2" t="s">
        <v>984</v>
      </c>
      <c r="I967" s="2" t="s">
        <v>845</v>
      </c>
      <c r="J967" s="147">
        <v>40949</v>
      </c>
      <c r="K967" s="570"/>
      <c r="L967" s="160"/>
      <c r="M967" s="4">
        <v>40601</v>
      </c>
      <c r="N967" s="8"/>
      <c r="O967" s="3">
        <v>40214</v>
      </c>
      <c r="P967" s="4">
        <v>40578</v>
      </c>
      <c r="Q967" s="26"/>
      <c r="R967" s="2" t="s">
        <v>1320</v>
      </c>
      <c r="S967" s="3">
        <v>40214</v>
      </c>
      <c r="T967" s="3"/>
      <c r="U967" s="3"/>
      <c r="V967" s="26">
        <v>1</v>
      </c>
      <c r="W967" s="115"/>
      <c r="X967" s="116"/>
      <c r="Y967" s="116" t="s">
        <v>586</v>
      </c>
      <c r="Z967" s="116"/>
      <c r="AA967" s="2"/>
      <c r="AB967" s="2"/>
      <c r="AC967" s="116"/>
      <c r="AD967" s="116"/>
      <c r="AE967" s="116"/>
      <c r="AF967" s="116"/>
      <c r="AG967" s="116"/>
      <c r="AH967" s="116"/>
      <c r="AI967" s="116"/>
    </row>
    <row r="968" spans="1:35" x14ac:dyDescent="0.2">
      <c r="A968" s="66"/>
      <c r="B968" s="14"/>
      <c r="C968" s="57"/>
      <c r="D968" s="43"/>
      <c r="E968" s="130"/>
      <c r="F968" s="43"/>
      <c r="G968" s="130"/>
      <c r="H968" s="14"/>
      <c r="I968" s="14"/>
      <c r="J968" s="47"/>
      <c r="K968" s="47"/>
      <c r="L968" s="160"/>
      <c r="M968" s="42"/>
      <c r="N968" s="177"/>
      <c r="O968" s="42"/>
      <c r="P968" s="42"/>
      <c r="Q968" s="43"/>
      <c r="R968" s="14"/>
      <c r="S968" s="42"/>
      <c r="T968" s="42"/>
      <c r="U968" s="42"/>
      <c r="W968" s="116"/>
      <c r="X968" s="116"/>
      <c r="Y968" s="116"/>
      <c r="Z968" s="116"/>
      <c r="AA968" s="14"/>
      <c r="AB968" s="14"/>
      <c r="AC968" s="116"/>
      <c r="AD968" s="116"/>
      <c r="AE968" s="116"/>
      <c r="AF968" s="116"/>
      <c r="AG968" s="116"/>
      <c r="AH968" s="116"/>
      <c r="AI968" s="116"/>
    </row>
    <row r="969" spans="1:35" x14ac:dyDescent="0.2">
      <c r="A969" s="23" t="s">
        <v>1643</v>
      </c>
      <c r="B969" s="2" t="s">
        <v>1644</v>
      </c>
      <c r="C969" s="15">
        <v>21339</v>
      </c>
      <c r="D969" s="26" t="s">
        <v>1647</v>
      </c>
      <c r="E969" s="31">
        <v>41628</v>
      </c>
      <c r="F969" s="26" t="s">
        <v>1645</v>
      </c>
      <c r="G969" s="31" t="s">
        <v>1646</v>
      </c>
      <c r="H969" s="2" t="s">
        <v>1248</v>
      </c>
      <c r="I969" s="2" t="s">
        <v>995</v>
      </c>
      <c r="J969" s="4">
        <v>41273</v>
      </c>
      <c r="K969" s="177"/>
      <c r="L969" s="160"/>
      <c r="M969" s="44">
        <v>40566</v>
      </c>
      <c r="N969" s="2"/>
      <c r="O969" s="3">
        <v>40374</v>
      </c>
      <c r="P969" s="22">
        <v>40738</v>
      </c>
      <c r="Q969" s="26">
        <v>1991</v>
      </c>
      <c r="R969" s="7" t="s">
        <v>1318</v>
      </c>
      <c r="S969" s="3">
        <v>40374</v>
      </c>
      <c r="T969" s="3"/>
      <c r="U969" s="3"/>
      <c r="V969" s="26" t="s">
        <v>1783</v>
      </c>
      <c r="W969" s="115"/>
      <c r="X969" s="116"/>
      <c r="Y969" s="116"/>
      <c r="Z969" s="116"/>
      <c r="AA969" s="2"/>
      <c r="AB969" s="2"/>
      <c r="AC969" s="116"/>
      <c r="AD969" s="116"/>
      <c r="AE969" s="116"/>
      <c r="AF969" s="116"/>
      <c r="AG969" s="116"/>
      <c r="AH969" s="116"/>
      <c r="AI969" s="116"/>
    </row>
    <row r="970" spans="1:35" x14ac:dyDescent="0.2">
      <c r="A970" s="66"/>
      <c r="B970" s="14"/>
      <c r="C970" s="57"/>
      <c r="D970" s="43"/>
      <c r="E970" s="130"/>
      <c r="F970" s="43"/>
      <c r="G970" s="130"/>
      <c r="H970" s="14"/>
      <c r="I970" s="14"/>
      <c r="J970" s="61"/>
      <c r="K970" s="61"/>
      <c r="L970" s="160"/>
      <c r="M970" s="61"/>
      <c r="N970" s="177"/>
      <c r="O970" s="42"/>
      <c r="P970" s="42"/>
      <c r="Q970" s="43"/>
      <c r="R970" s="14"/>
      <c r="S970" s="42"/>
      <c r="T970" s="42"/>
      <c r="U970" s="42"/>
      <c r="V970" s="43"/>
      <c r="W970" s="115"/>
      <c r="X970" s="116"/>
      <c r="Y970" s="116"/>
      <c r="Z970" s="116"/>
      <c r="AA970" s="14"/>
      <c r="AB970" s="14"/>
      <c r="AC970" s="116"/>
      <c r="AD970" s="116"/>
      <c r="AE970" s="116"/>
      <c r="AF970" s="116"/>
      <c r="AG970" s="116"/>
      <c r="AH970" s="116"/>
      <c r="AI970" s="116"/>
    </row>
    <row r="971" spans="1:35" x14ac:dyDescent="0.2">
      <c r="A971" s="23" t="s">
        <v>1567</v>
      </c>
      <c r="B971" s="2" t="s">
        <v>1568</v>
      </c>
      <c r="C971" s="15">
        <v>19568</v>
      </c>
      <c r="D971" s="26" t="s">
        <v>1586</v>
      </c>
      <c r="E971" s="31">
        <v>43990</v>
      </c>
      <c r="F971" s="26" t="s">
        <v>1569</v>
      </c>
      <c r="G971" s="31">
        <v>39939</v>
      </c>
      <c r="H971" s="2" t="s">
        <v>954</v>
      </c>
      <c r="I971" s="2" t="s">
        <v>801</v>
      </c>
      <c r="J971" s="4">
        <v>41780</v>
      </c>
      <c r="K971" s="177"/>
      <c r="L971" s="160"/>
      <c r="M971" s="44">
        <v>40273</v>
      </c>
      <c r="N971" s="8">
        <v>41893</v>
      </c>
      <c r="O971" s="3">
        <v>40275</v>
      </c>
      <c r="P971" s="12">
        <v>40639</v>
      </c>
      <c r="Q971" s="28"/>
      <c r="R971" s="2" t="s">
        <v>1335</v>
      </c>
      <c r="S971" s="3">
        <v>40275</v>
      </c>
      <c r="T971" s="3"/>
      <c r="U971" s="3"/>
      <c r="V971" s="26" t="s">
        <v>1783</v>
      </c>
      <c r="W971" s="115"/>
      <c r="X971" s="116"/>
      <c r="Y971" s="116"/>
      <c r="Z971" s="116"/>
      <c r="AA971" s="2"/>
      <c r="AB971" s="2"/>
      <c r="AC971" s="116"/>
      <c r="AD971" s="116"/>
      <c r="AE971" s="116"/>
      <c r="AF971" s="116"/>
      <c r="AG971" s="116"/>
      <c r="AH971" s="116"/>
      <c r="AI971" s="116"/>
    </row>
    <row r="972" spans="1:35" x14ac:dyDescent="0.2">
      <c r="A972" s="66"/>
      <c r="B972" s="14"/>
      <c r="C972" s="57"/>
      <c r="D972" s="43"/>
      <c r="E972" s="130"/>
      <c r="F972" s="43"/>
      <c r="G972" s="130"/>
      <c r="H972" s="14"/>
      <c r="I972" s="14"/>
      <c r="J972" s="61"/>
      <c r="K972" s="61"/>
      <c r="L972" s="160"/>
      <c r="M972" s="61"/>
      <c r="N972" s="177"/>
      <c r="O972" s="42"/>
      <c r="P972" s="42"/>
      <c r="Q972" s="43"/>
      <c r="R972" s="14"/>
      <c r="S972" s="42"/>
      <c r="T972" s="42"/>
      <c r="U972" s="42"/>
      <c r="V972" s="43"/>
      <c r="W972" s="115"/>
      <c r="X972" s="116"/>
      <c r="Y972" s="116"/>
      <c r="Z972" s="116"/>
      <c r="AA972" s="14"/>
      <c r="AB972" s="14"/>
      <c r="AC972" s="116"/>
      <c r="AD972" s="116"/>
      <c r="AE972" s="116"/>
      <c r="AF972" s="116"/>
      <c r="AG972" s="116"/>
      <c r="AH972" s="116"/>
      <c r="AI972" s="116"/>
    </row>
    <row r="973" spans="1:35" x14ac:dyDescent="0.2">
      <c r="A973" s="79" t="s">
        <v>1768</v>
      </c>
      <c r="B973" s="2" t="s">
        <v>1769</v>
      </c>
      <c r="C973" s="15">
        <v>31610</v>
      </c>
      <c r="D973" s="26" t="s">
        <v>1774</v>
      </c>
      <c r="E973" s="31">
        <v>43059</v>
      </c>
      <c r="F973" s="26" t="s">
        <v>1770</v>
      </c>
      <c r="G973" s="31" t="s">
        <v>1772</v>
      </c>
      <c r="H973" s="2" t="s">
        <v>1773</v>
      </c>
      <c r="I973" s="2" t="s">
        <v>999</v>
      </c>
      <c r="J973" s="4">
        <v>41592</v>
      </c>
      <c r="K973" s="177"/>
      <c r="L973" s="160"/>
      <c r="M973" s="22">
        <v>41847</v>
      </c>
      <c r="N973" s="2"/>
      <c r="O973" s="3">
        <v>40428</v>
      </c>
      <c r="P973" s="4">
        <v>40883</v>
      </c>
      <c r="Q973" s="26">
        <v>2007.2009</v>
      </c>
      <c r="R973" s="2"/>
      <c r="S973" s="3">
        <v>40428</v>
      </c>
      <c r="T973" s="3"/>
      <c r="U973" s="3"/>
      <c r="V973" s="26" t="s">
        <v>1785</v>
      </c>
      <c r="W973" s="115"/>
      <c r="X973" s="116"/>
      <c r="Y973" s="116"/>
      <c r="Z973" s="116"/>
      <c r="AA973" s="2"/>
      <c r="AB973" s="2"/>
      <c r="AC973" s="116"/>
      <c r="AD973" s="116"/>
      <c r="AE973" s="116"/>
      <c r="AF973" s="116"/>
      <c r="AG973" s="116"/>
      <c r="AH973" s="116"/>
      <c r="AI973" s="116"/>
    </row>
    <row r="974" spans="1:35" x14ac:dyDescent="0.2">
      <c r="A974" s="66"/>
      <c r="B974" s="14"/>
      <c r="C974" s="57"/>
      <c r="D974" s="43"/>
      <c r="E974" s="130"/>
      <c r="F974" s="43"/>
      <c r="G974" s="130"/>
      <c r="H974" s="14"/>
      <c r="I974" s="14"/>
      <c r="J974" s="61"/>
      <c r="K974" s="61"/>
      <c r="L974" s="160"/>
      <c r="M974" s="61"/>
      <c r="N974" s="177"/>
      <c r="O974" s="42"/>
      <c r="P974" s="42"/>
      <c r="Q974" s="43"/>
      <c r="R974" s="14"/>
      <c r="S974" s="42"/>
      <c r="T974" s="42"/>
      <c r="U974" s="42"/>
      <c r="V974" s="43"/>
      <c r="W974" s="115"/>
      <c r="X974" s="116"/>
      <c r="Y974" s="116"/>
      <c r="Z974" s="116"/>
      <c r="AA974" s="14"/>
      <c r="AB974" s="14"/>
      <c r="AC974" s="116"/>
      <c r="AD974" s="116"/>
      <c r="AE974" s="116"/>
      <c r="AF974" s="116"/>
      <c r="AG974" s="116"/>
      <c r="AH974" s="116"/>
      <c r="AI974" s="116"/>
    </row>
    <row r="975" spans="1:35" x14ac:dyDescent="0.2">
      <c r="A975" s="79" t="s">
        <v>1786</v>
      </c>
      <c r="B975" s="2" t="s">
        <v>1789</v>
      </c>
      <c r="C975" s="15">
        <v>31677</v>
      </c>
      <c r="D975" s="26" t="s">
        <v>1790</v>
      </c>
      <c r="E975" s="31">
        <v>43793</v>
      </c>
      <c r="F975" s="26" t="s">
        <v>1792</v>
      </c>
      <c r="G975" s="31" t="s">
        <v>1793</v>
      </c>
      <c r="H975" s="2" t="s">
        <v>1794</v>
      </c>
      <c r="I975" s="2" t="s">
        <v>995</v>
      </c>
      <c r="J975" s="147">
        <v>42009</v>
      </c>
      <c r="K975" s="570"/>
      <c r="L975" s="160"/>
      <c r="M975" s="4">
        <v>41187</v>
      </c>
      <c r="N975" s="3"/>
      <c r="O975" s="3">
        <v>40438</v>
      </c>
      <c r="P975" s="22">
        <v>40893</v>
      </c>
      <c r="Q975" s="26"/>
      <c r="R975" s="2" t="s">
        <v>1791</v>
      </c>
      <c r="S975" s="3">
        <v>40438</v>
      </c>
      <c r="T975" s="3"/>
      <c r="U975" s="3"/>
      <c r="V975" s="26" t="s">
        <v>1785</v>
      </c>
      <c r="W975" s="115"/>
      <c r="X975" s="116"/>
      <c r="Y975" s="116"/>
      <c r="Z975" s="116"/>
      <c r="AA975" s="2"/>
      <c r="AB975" s="2"/>
      <c r="AC975" s="116"/>
      <c r="AD975" s="116"/>
      <c r="AE975" s="116"/>
      <c r="AF975" s="116"/>
      <c r="AG975" s="116"/>
      <c r="AH975" s="116"/>
      <c r="AI975" s="116"/>
    </row>
    <row r="976" spans="1:35" x14ac:dyDescent="0.2">
      <c r="A976" s="66"/>
      <c r="B976" s="14"/>
      <c r="C976" s="57"/>
      <c r="D976" s="43"/>
      <c r="E976" s="130"/>
      <c r="F976" s="43"/>
      <c r="G976" s="130"/>
      <c r="H976" s="14"/>
      <c r="I976" s="14"/>
      <c r="J976" s="61"/>
      <c r="K976" s="61"/>
      <c r="L976" s="160"/>
      <c r="M976" s="61"/>
      <c r="N976" s="177"/>
      <c r="O976" s="42"/>
      <c r="P976" s="42"/>
      <c r="Q976" s="43"/>
      <c r="R976" s="14"/>
      <c r="S976" s="42"/>
      <c r="T976" s="42"/>
      <c r="U976" s="42"/>
      <c r="V976" s="43"/>
      <c r="W976" s="115"/>
      <c r="X976" s="116"/>
      <c r="Y976" s="116"/>
      <c r="Z976" s="116"/>
      <c r="AA976" s="14"/>
      <c r="AB976" s="14"/>
      <c r="AC976" s="116"/>
      <c r="AD976" s="116"/>
      <c r="AE976" s="116"/>
      <c r="AF976" s="116"/>
      <c r="AG976" s="116"/>
      <c r="AH976" s="116"/>
      <c r="AI976" s="116"/>
    </row>
    <row r="977" spans="1:35" x14ac:dyDescent="0.2">
      <c r="A977" s="79" t="s">
        <v>1379</v>
      </c>
      <c r="B977" s="2" t="s">
        <v>1380</v>
      </c>
      <c r="C977" s="15">
        <v>23547</v>
      </c>
      <c r="D977" s="26" t="s">
        <v>1381</v>
      </c>
      <c r="E977" s="31">
        <v>42264</v>
      </c>
      <c r="F977" s="26" t="s">
        <v>1382</v>
      </c>
      <c r="G977" s="31">
        <v>39980</v>
      </c>
      <c r="H977" s="2" t="s">
        <v>1383</v>
      </c>
      <c r="I977" s="2" t="s">
        <v>845</v>
      </c>
      <c r="J977" s="22">
        <v>41111</v>
      </c>
      <c r="K977" s="178"/>
      <c r="L977" s="160"/>
      <c r="M977" s="44">
        <v>40187</v>
      </c>
      <c r="N977" s="2"/>
      <c r="O977" s="3">
        <v>40098</v>
      </c>
      <c r="P977" s="10">
        <v>41558</v>
      </c>
      <c r="Q977" s="26"/>
      <c r="R977" s="2" t="s">
        <v>1518</v>
      </c>
      <c r="S977" s="3">
        <v>40098</v>
      </c>
      <c r="T977" s="3"/>
      <c r="U977" s="3"/>
      <c r="V977" s="26" t="s">
        <v>1783</v>
      </c>
      <c r="W977" s="115"/>
      <c r="X977" s="116"/>
      <c r="Y977" s="116"/>
      <c r="Z977" s="116"/>
      <c r="AA977" s="2"/>
      <c r="AB977" s="2"/>
      <c r="AC977" s="116"/>
      <c r="AD977" s="116"/>
      <c r="AE977" s="116"/>
      <c r="AF977" s="116"/>
      <c r="AG977" s="116"/>
      <c r="AH977" s="116"/>
      <c r="AI977" s="116"/>
    </row>
    <row r="978" spans="1:35" x14ac:dyDescent="0.2">
      <c r="A978" s="66"/>
      <c r="B978" s="14"/>
      <c r="C978" s="57"/>
      <c r="D978" s="43"/>
      <c r="E978" s="130"/>
      <c r="F978" s="43"/>
      <c r="G978" s="130"/>
      <c r="H978" s="14"/>
      <c r="I978" s="14"/>
      <c r="J978" s="61"/>
      <c r="K978" s="61"/>
      <c r="L978" s="160"/>
      <c r="M978" s="61"/>
      <c r="N978" s="177"/>
      <c r="O978" s="42"/>
      <c r="P978" s="42"/>
      <c r="Q978" s="43"/>
      <c r="R978" s="14"/>
      <c r="S978" s="42"/>
      <c r="T978" s="42"/>
      <c r="U978" s="42"/>
      <c r="V978" s="43"/>
      <c r="W978" s="115"/>
      <c r="X978" s="116"/>
      <c r="Y978" s="116"/>
      <c r="Z978" s="116"/>
      <c r="AA978" s="14"/>
      <c r="AB978" s="14"/>
      <c r="AC978" s="116"/>
      <c r="AD978" s="116"/>
      <c r="AE978" s="116"/>
      <c r="AF978" s="116"/>
      <c r="AG978" s="116"/>
      <c r="AH978" s="116"/>
      <c r="AI978" s="116"/>
    </row>
    <row r="979" spans="1:35" x14ac:dyDescent="0.2">
      <c r="A979" s="79" t="s">
        <v>1000</v>
      </c>
      <c r="B979" s="2" t="s">
        <v>1001</v>
      </c>
      <c r="C979" s="15">
        <v>30724</v>
      </c>
      <c r="D979" s="26" t="s">
        <v>1002</v>
      </c>
      <c r="E979" s="31">
        <v>42950</v>
      </c>
      <c r="F979" s="26" t="s">
        <v>1447</v>
      </c>
      <c r="G979" s="31">
        <v>40148</v>
      </c>
      <c r="H979" s="2" t="s">
        <v>1024</v>
      </c>
      <c r="I979" s="2" t="s">
        <v>885</v>
      </c>
      <c r="J979" s="147">
        <v>40959</v>
      </c>
      <c r="K979" s="570"/>
      <c r="L979" s="160"/>
      <c r="M979" s="149" t="s">
        <v>1748</v>
      </c>
      <c r="N979" s="3">
        <v>41708</v>
      </c>
      <c r="O979" s="3">
        <v>39855</v>
      </c>
      <c r="P979" s="22">
        <v>40949</v>
      </c>
      <c r="Q979" s="26">
        <v>2008</v>
      </c>
      <c r="R979" s="2" t="s">
        <v>1316</v>
      </c>
      <c r="S979" s="3">
        <v>39489</v>
      </c>
      <c r="T979" s="3"/>
      <c r="U979" s="3"/>
      <c r="V979" s="26" t="s">
        <v>1784</v>
      </c>
      <c r="W979" s="115"/>
      <c r="X979" s="116"/>
      <c r="Y979" s="116"/>
      <c r="Z979" s="116"/>
      <c r="AA979" s="2"/>
      <c r="AB979" s="2"/>
      <c r="AC979" s="116"/>
      <c r="AD979" s="116"/>
      <c r="AE979" s="116"/>
      <c r="AF979" s="116"/>
      <c r="AG979" s="116"/>
      <c r="AH979" s="116"/>
      <c r="AI979" s="116"/>
    </row>
    <row r="980" spans="1:35" x14ac:dyDescent="0.2">
      <c r="A980" s="66"/>
      <c r="B980" s="14"/>
      <c r="C980" s="57"/>
      <c r="D980" s="43"/>
      <c r="E980" s="130"/>
      <c r="F980" s="43"/>
      <c r="G980" s="130"/>
      <c r="H980" s="14"/>
      <c r="I980" s="14"/>
      <c r="J980" s="61"/>
      <c r="K980" s="61"/>
      <c r="L980" s="160"/>
      <c r="M980" s="61"/>
      <c r="N980" s="177"/>
      <c r="O980" s="42"/>
      <c r="P980" s="42"/>
      <c r="Q980" s="43"/>
      <c r="R980" s="14"/>
      <c r="S980" s="42"/>
      <c r="T980" s="42"/>
      <c r="U980" s="42"/>
      <c r="V980" s="43"/>
      <c r="W980" s="115"/>
      <c r="X980" s="116"/>
      <c r="Y980" s="116"/>
      <c r="Z980" s="116"/>
      <c r="AA980" s="14"/>
      <c r="AB980" s="14"/>
      <c r="AC980" s="116"/>
      <c r="AD980" s="116"/>
      <c r="AE980" s="116"/>
      <c r="AF980" s="116"/>
      <c r="AG980" s="116"/>
      <c r="AH980" s="116"/>
      <c r="AI980" s="116"/>
    </row>
    <row r="981" spans="1:35" x14ac:dyDescent="0.2">
      <c r="A981" s="33" t="s">
        <v>1743</v>
      </c>
      <c r="B981" s="2" t="s">
        <v>1744</v>
      </c>
      <c r="C981" s="15">
        <v>25714</v>
      </c>
      <c r="D981" s="26" t="s">
        <v>1747</v>
      </c>
      <c r="E981" s="31">
        <v>42254</v>
      </c>
      <c r="F981" s="26" t="s">
        <v>1745</v>
      </c>
      <c r="G981" s="31" t="s">
        <v>1746</v>
      </c>
      <c r="H981" s="2" t="s">
        <v>1015</v>
      </c>
      <c r="I981" s="2" t="s">
        <v>999</v>
      </c>
      <c r="J981" s="4">
        <v>42201</v>
      </c>
      <c r="K981" s="177"/>
      <c r="L981" s="160"/>
      <c r="M981" s="22">
        <v>40825</v>
      </c>
      <c r="N981" s="2"/>
      <c r="O981" s="3">
        <v>40392</v>
      </c>
      <c r="P981" s="22">
        <v>40756</v>
      </c>
      <c r="Q981" s="26">
        <v>1996</v>
      </c>
      <c r="R981" s="2" t="s">
        <v>1362</v>
      </c>
      <c r="S981" s="3">
        <v>40392</v>
      </c>
      <c r="T981" s="3"/>
      <c r="U981" s="3"/>
      <c r="V981" s="26" t="s">
        <v>1783</v>
      </c>
      <c r="W981" s="115"/>
      <c r="X981" s="116"/>
      <c r="Y981" s="116"/>
      <c r="Z981" s="116"/>
      <c r="AA981" s="2"/>
      <c r="AB981" s="2"/>
      <c r="AC981" s="116"/>
      <c r="AD981" s="116"/>
      <c r="AE981" s="116"/>
      <c r="AF981" s="116"/>
      <c r="AG981" s="116"/>
      <c r="AH981" s="116"/>
      <c r="AI981" s="116"/>
    </row>
    <row r="982" spans="1:35" x14ac:dyDescent="0.2">
      <c r="A982" s="66"/>
      <c r="B982" s="14"/>
      <c r="C982" s="57"/>
      <c r="D982" s="43"/>
      <c r="E982" s="130"/>
      <c r="F982" s="43"/>
      <c r="G982" s="130"/>
      <c r="H982" s="14"/>
      <c r="I982" s="14"/>
      <c r="J982" s="42"/>
      <c r="K982" s="42"/>
      <c r="L982" s="160"/>
      <c r="M982" s="47"/>
      <c r="N982" s="160"/>
      <c r="O982" s="42"/>
      <c r="P982" s="47"/>
      <c r="Q982" s="43"/>
      <c r="R982" s="14"/>
      <c r="S982" s="42"/>
      <c r="T982" s="42"/>
      <c r="U982" s="42"/>
      <c r="V982" s="43"/>
      <c r="W982" s="115"/>
      <c r="X982" s="116"/>
      <c r="Y982" s="116"/>
      <c r="Z982" s="116"/>
      <c r="AA982" s="14"/>
      <c r="AB982" s="14"/>
      <c r="AC982" s="116"/>
      <c r="AD982" s="116"/>
      <c r="AE982" s="116"/>
      <c r="AF982" s="116"/>
      <c r="AG982" s="116"/>
      <c r="AH982" s="116"/>
      <c r="AI982" s="116"/>
    </row>
    <row r="983" spans="1:35" x14ac:dyDescent="0.2">
      <c r="A983" s="79" t="s">
        <v>1006</v>
      </c>
      <c r="B983" s="2" t="s">
        <v>1007</v>
      </c>
      <c r="C983" s="15">
        <v>28330</v>
      </c>
      <c r="D983" s="26" t="s">
        <v>1008</v>
      </c>
      <c r="E983" s="31">
        <v>41508</v>
      </c>
      <c r="F983" s="26" t="s">
        <v>1572</v>
      </c>
      <c r="G983" s="31">
        <v>40290</v>
      </c>
      <c r="H983" s="2" t="s">
        <v>1005</v>
      </c>
      <c r="I983" s="2" t="s">
        <v>843</v>
      </c>
      <c r="J983" s="4">
        <v>41256</v>
      </c>
      <c r="K983" s="177"/>
      <c r="L983" s="160"/>
      <c r="M983" s="22">
        <v>41537</v>
      </c>
      <c r="N983" s="2"/>
      <c r="O983" s="3">
        <v>40227</v>
      </c>
      <c r="P983" s="22">
        <v>41322</v>
      </c>
      <c r="Q983" s="26" t="s">
        <v>1040</v>
      </c>
      <c r="R983" s="2" t="s">
        <v>1336</v>
      </c>
      <c r="S983" s="3">
        <v>39496</v>
      </c>
      <c r="T983" s="3"/>
      <c r="U983" s="3"/>
      <c r="V983" s="26" t="s">
        <v>1785</v>
      </c>
      <c r="W983" s="115"/>
      <c r="X983" s="116"/>
      <c r="Y983" s="116"/>
      <c r="Z983" s="116"/>
      <c r="AA983" s="2"/>
      <c r="AB983" s="2"/>
      <c r="AC983" s="116"/>
      <c r="AD983" s="116"/>
      <c r="AE983" s="116"/>
      <c r="AF983" s="116"/>
      <c r="AG983" s="116"/>
      <c r="AH983" s="116"/>
      <c r="AI983" s="116"/>
    </row>
    <row r="984" spans="1:35" x14ac:dyDescent="0.2">
      <c r="A984" s="66"/>
      <c r="B984" s="14"/>
      <c r="C984" s="57"/>
      <c r="D984" s="43"/>
      <c r="E984" s="130"/>
      <c r="F984" s="43"/>
      <c r="G984" s="130"/>
      <c r="H984" s="14"/>
      <c r="I984" s="14"/>
      <c r="J984" s="42"/>
      <c r="K984" s="42"/>
      <c r="L984" s="160"/>
      <c r="M984" s="47"/>
      <c r="N984" s="160"/>
      <c r="O984" s="42"/>
      <c r="P984" s="47"/>
      <c r="Q984" s="43"/>
      <c r="R984" s="14"/>
      <c r="S984" s="42"/>
      <c r="T984" s="42"/>
      <c r="U984" s="42"/>
      <c r="V984" s="43"/>
      <c r="W984" s="115"/>
      <c r="X984" s="116"/>
      <c r="Y984" s="116"/>
      <c r="Z984" s="116"/>
      <c r="AA984" s="14"/>
      <c r="AB984" s="14"/>
      <c r="AC984" s="116"/>
      <c r="AD984" s="116"/>
      <c r="AE984" s="116"/>
      <c r="AF984" s="116"/>
      <c r="AG984" s="116"/>
      <c r="AH984" s="116"/>
      <c r="AI984" s="116"/>
    </row>
    <row r="985" spans="1:35" x14ac:dyDescent="0.2">
      <c r="A985" s="79" t="s">
        <v>1519</v>
      </c>
      <c r="B985" s="2" t="s">
        <v>1520</v>
      </c>
      <c r="C985" s="15">
        <v>26557</v>
      </c>
      <c r="D985" s="26" t="s">
        <v>1537</v>
      </c>
      <c r="E985" s="31">
        <v>41828</v>
      </c>
      <c r="F985" s="26" t="s">
        <v>1521</v>
      </c>
      <c r="G985" s="31">
        <v>40241</v>
      </c>
      <c r="H985" s="2" t="s">
        <v>1522</v>
      </c>
      <c r="I985" s="2" t="s">
        <v>803</v>
      </c>
      <c r="J985" s="4">
        <v>41152</v>
      </c>
      <c r="K985" s="177"/>
      <c r="L985" s="160"/>
      <c r="M985" s="4">
        <v>42064</v>
      </c>
      <c r="N985" s="8">
        <v>41599</v>
      </c>
      <c r="O985" s="3">
        <v>40252</v>
      </c>
      <c r="P985" s="12">
        <v>40616</v>
      </c>
      <c r="Q985" s="28">
        <v>2005</v>
      </c>
      <c r="R985" s="2" t="s">
        <v>1324</v>
      </c>
      <c r="S985" s="3">
        <v>40252</v>
      </c>
      <c r="T985" s="3"/>
      <c r="U985" s="3"/>
      <c r="V985" s="26" t="s">
        <v>1785</v>
      </c>
      <c r="W985" s="115"/>
      <c r="X985" s="116"/>
      <c r="Y985" s="116"/>
      <c r="Z985" s="116"/>
      <c r="AA985" s="2"/>
      <c r="AB985" s="2"/>
      <c r="AC985" s="116"/>
      <c r="AD985" s="116"/>
      <c r="AE985" s="116"/>
      <c r="AF985" s="116"/>
      <c r="AG985" s="116"/>
      <c r="AH985" s="116"/>
      <c r="AI985" s="116"/>
    </row>
    <row r="986" spans="1:35" x14ac:dyDescent="0.2">
      <c r="A986" s="66"/>
      <c r="B986" s="14"/>
      <c r="C986" s="57"/>
      <c r="D986" s="43"/>
      <c r="E986" s="130"/>
      <c r="F986" s="43"/>
      <c r="G986" s="130"/>
      <c r="H986" s="14"/>
      <c r="I986" s="14"/>
      <c r="J986" s="42"/>
      <c r="K986" s="42"/>
      <c r="L986" s="160"/>
      <c r="M986" s="47"/>
      <c r="N986" s="160"/>
      <c r="O986" s="42"/>
      <c r="P986" s="47"/>
      <c r="Q986" s="43"/>
      <c r="R986" s="14"/>
      <c r="S986" s="42"/>
      <c r="T986" s="42"/>
      <c r="U986" s="42"/>
      <c r="V986" s="43"/>
      <c r="W986" s="115"/>
      <c r="X986" s="116"/>
      <c r="Y986" s="116"/>
      <c r="Z986" s="116"/>
      <c r="AA986" s="14"/>
      <c r="AB986" s="14"/>
      <c r="AC986" s="116"/>
      <c r="AD986" s="116"/>
      <c r="AE986" s="116"/>
      <c r="AF986" s="116"/>
      <c r="AG986" s="116"/>
      <c r="AH986" s="116"/>
      <c r="AI986" s="116"/>
    </row>
    <row r="987" spans="1:35" x14ac:dyDescent="0.2">
      <c r="A987" s="79" t="s">
        <v>1811</v>
      </c>
      <c r="B987" s="2" t="s">
        <v>1812</v>
      </c>
      <c r="C987" s="15">
        <v>28953</v>
      </c>
      <c r="D987" s="26" t="s">
        <v>1816</v>
      </c>
      <c r="E987" s="31">
        <v>43165</v>
      </c>
      <c r="F987" s="26" t="s">
        <v>1813</v>
      </c>
      <c r="G987" s="31" t="s">
        <v>1814</v>
      </c>
      <c r="H987" s="2" t="s">
        <v>1815</v>
      </c>
      <c r="I987" s="2" t="s">
        <v>845</v>
      </c>
      <c r="J987" s="4">
        <v>42237</v>
      </c>
      <c r="K987" s="177"/>
      <c r="L987" s="160"/>
      <c r="M987" s="68">
        <v>40522</v>
      </c>
      <c r="N987" s="8"/>
      <c r="O987" s="3">
        <v>40444</v>
      </c>
      <c r="P987" s="4">
        <v>40899</v>
      </c>
      <c r="Q987" s="28"/>
      <c r="R987" s="2" t="s">
        <v>1817</v>
      </c>
      <c r="S987" s="3">
        <v>40444</v>
      </c>
      <c r="T987" s="3"/>
      <c r="U987" s="3"/>
      <c r="V987" s="26" t="s">
        <v>1784</v>
      </c>
      <c r="W987" s="115"/>
      <c r="X987" s="116"/>
      <c r="Y987" s="116" t="s">
        <v>587</v>
      </c>
      <c r="Z987" s="116"/>
      <c r="AA987" s="2"/>
      <c r="AB987" s="2"/>
      <c r="AC987" s="116"/>
      <c r="AD987" s="116"/>
      <c r="AE987" s="116"/>
      <c r="AF987" s="116"/>
      <c r="AG987" s="116"/>
      <c r="AH987" s="116"/>
      <c r="AI987" s="116"/>
    </row>
    <row r="988" spans="1:35" x14ac:dyDescent="0.2">
      <c r="A988" s="66"/>
      <c r="B988" s="14"/>
      <c r="C988" s="57"/>
      <c r="D988" s="43"/>
      <c r="E988" s="130"/>
      <c r="F988" s="43"/>
      <c r="G988" s="130"/>
      <c r="H988" s="14"/>
      <c r="I988" s="14"/>
      <c r="J988" s="61"/>
      <c r="K988" s="61"/>
      <c r="L988" s="160"/>
      <c r="M988" s="61"/>
      <c r="N988" s="177"/>
      <c r="O988" s="42"/>
      <c r="P988" s="42"/>
      <c r="Q988" s="43"/>
      <c r="R988" s="14"/>
      <c r="S988" s="42"/>
      <c r="T988" s="42"/>
      <c r="U988" s="42"/>
      <c r="V988" s="43"/>
      <c r="W988" s="115"/>
      <c r="X988" s="116"/>
      <c r="Y988" s="116"/>
      <c r="Z988" s="116"/>
      <c r="AA988" s="14"/>
      <c r="AB988" s="14"/>
      <c r="AC988" s="116"/>
      <c r="AD988" s="116"/>
      <c r="AE988" s="116"/>
      <c r="AF988" s="116"/>
      <c r="AG988" s="116"/>
      <c r="AH988" s="116"/>
      <c r="AI988" s="116"/>
    </row>
    <row r="989" spans="1:35" x14ac:dyDescent="0.2">
      <c r="A989" s="33" t="s">
        <v>1020</v>
      </c>
      <c r="B989" s="2" t="s">
        <v>1116</v>
      </c>
      <c r="C989" s="15">
        <v>28226</v>
      </c>
      <c r="D989" s="26" t="s">
        <v>1021</v>
      </c>
      <c r="E989" s="31">
        <v>42362</v>
      </c>
      <c r="F989" s="26" t="s">
        <v>1364</v>
      </c>
      <c r="G989" s="31">
        <v>40022</v>
      </c>
      <c r="H989" s="2" t="s">
        <v>1022</v>
      </c>
      <c r="I989" s="2" t="s">
        <v>803</v>
      </c>
      <c r="J989" s="4">
        <v>41438</v>
      </c>
      <c r="K989" s="177"/>
      <c r="L989" s="160"/>
      <c r="M989" s="22">
        <v>42079</v>
      </c>
      <c r="N989" s="2"/>
      <c r="O989" s="3">
        <v>40043</v>
      </c>
      <c r="P989" s="12">
        <v>41503</v>
      </c>
      <c r="Q989" s="26">
        <v>2003</v>
      </c>
      <c r="R989" s="7" t="s">
        <v>1715</v>
      </c>
      <c r="S989" s="3">
        <v>39678</v>
      </c>
      <c r="T989" s="3"/>
      <c r="U989" s="3"/>
      <c r="V989" s="26" t="s">
        <v>1784</v>
      </c>
      <c r="W989" s="115"/>
      <c r="X989" s="116"/>
      <c r="Y989" s="116" t="s">
        <v>588</v>
      </c>
      <c r="Z989" s="116"/>
      <c r="AA989" s="2"/>
      <c r="AB989" s="2"/>
      <c r="AC989" s="116"/>
      <c r="AD989" s="116"/>
      <c r="AE989" s="116"/>
      <c r="AF989" s="116"/>
      <c r="AG989" s="116"/>
      <c r="AH989" s="116"/>
      <c r="AI989" s="116"/>
    </row>
    <row r="990" spans="1:35" x14ac:dyDescent="0.2">
      <c r="A990" s="66"/>
      <c r="B990" s="14"/>
      <c r="C990" s="57"/>
      <c r="D990" s="43"/>
      <c r="E990" s="130"/>
      <c r="F990" s="43"/>
      <c r="G990" s="130"/>
      <c r="H990" s="14"/>
      <c r="I990" s="14"/>
      <c r="J990" s="61"/>
      <c r="K990" s="61"/>
      <c r="L990" s="160"/>
      <c r="M990" s="61"/>
      <c r="N990" s="177"/>
      <c r="O990" s="42"/>
      <c r="P990" s="42"/>
      <c r="Q990" s="43"/>
      <c r="R990" s="14"/>
      <c r="S990" s="42"/>
      <c r="T990" s="42"/>
      <c r="U990" s="42"/>
      <c r="V990" s="43"/>
      <c r="W990" s="115"/>
      <c r="X990" s="116"/>
      <c r="Y990" s="116"/>
      <c r="Z990" s="116"/>
      <c r="AA990" s="14"/>
      <c r="AB990" s="14"/>
      <c r="AC990" s="116"/>
      <c r="AD990" s="116"/>
      <c r="AE990" s="116"/>
      <c r="AF990" s="116"/>
      <c r="AG990" s="116"/>
      <c r="AH990" s="116"/>
      <c r="AI990" s="116"/>
    </row>
    <row r="991" spans="1:35" x14ac:dyDescent="0.2">
      <c r="A991" s="79" t="s">
        <v>1542</v>
      </c>
      <c r="B991" s="2" t="s">
        <v>1543</v>
      </c>
      <c r="C991" s="15">
        <v>21602</v>
      </c>
      <c r="D991" s="26" t="s">
        <v>1546</v>
      </c>
      <c r="E991" s="31">
        <v>43473</v>
      </c>
      <c r="F991" s="26" t="s">
        <v>1544</v>
      </c>
      <c r="G991" s="31">
        <v>38044</v>
      </c>
      <c r="H991" s="2" t="s">
        <v>1545</v>
      </c>
      <c r="I991" s="2" t="s">
        <v>843</v>
      </c>
      <c r="J991" s="147">
        <v>40878</v>
      </c>
      <c r="K991" s="570"/>
      <c r="L991" s="160"/>
      <c r="M991" s="44"/>
      <c r="N991" s="8"/>
      <c r="O991" s="3">
        <v>40253</v>
      </c>
      <c r="P991" s="4">
        <v>40617</v>
      </c>
      <c r="Q991" s="26"/>
      <c r="R991" s="2" t="s">
        <v>1412</v>
      </c>
      <c r="S991" s="3">
        <v>40253</v>
      </c>
      <c r="T991" s="3"/>
      <c r="U991" s="3"/>
      <c r="V991" s="26" t="s">
        <v>1784</v>
      </c>
      <c r="W991" s="115"/>
      <c r="X991" s="116"/>
      <c r="Y991" s="116"/>
      <c r="Z991" s="116"/>
      <c r="AA991" s="2"/>
      <c r="AB991" s="2"/>
      <c r="AC991" s="116"/>
      <c r="AD991" s="116"/>
      <c r="AE991" s="116"/>
      <c r="AF991" s="116"/>
      <c r="AG991" s="116"/>
      <c r="AH991" s="116"/>
      <c r="AI991" s="116"/>
    </row>
    <row r="992" spans="1:35" x14ac:dyDescent="0.2">
      <c r="A992" s="66"/>
      <c r="B992" s="14"/>
      <c r="C992" s="57"/>
      <c r="D992" s="43"/>
      <c r="E992" s="130"/>
      <c r="F992" s="43"/>
      <c r="G992" s="130"/>
      <c r="H992" s="14"/>
      <c r="I992" s="14"/>
      <c r="J992" s="61"/>
      <c r="K992" s="61"/>
      <c r="L992" s="160"/>
      <c r="M992" s="61"/>
      <c r="N992" s="177"/>
      <c r="O992" s="42"/>
      <c r="P992" s="42"/>
      <c r="Q992" s="43"/>
      <c r="R992" s="14"/>
      <c r="S992" s="42"/>
      <c r="T992" s="42"/>
      <c r="U992" s="42"/>
      <c r="V992" s="43"/>
      <c r="W992" s="115"/>
      <c r="X992" s="116"/>
      <c r="Y992" s="116"/>
      <c r="Z992" s="116"/>
      <c r="AA992" s="14"/>
      <c r="AB992" s="14"/>
      <c r="AC992" s="116"/>
      <c r="AD992" s="116"/>
      <c r="AE992" s="116"/>
      <c r="AF992" s="116"/>
      <c r="AG992" s="116"/>
      <c r="AH992" s="116"/>
      <c r="AI992" s="116"/>
    </row>
    <row r="993" spans="1:35" x14ac:dyDescent="0.2">
      <c r="A993" s="23" t="s">
        <v>1436</v>
      </c>
      <c r="B993" s="2" t="s">
        <v>1437</v>
      </c>
      <c r="C993" s="15">
        <v>30323</v>
      </c>
      <c r="D993" s="26" t="s">
        <v>1440</v>
      </c>
      <c r="E993" s="31">
        <v>42022</v>
      </c>
      <c r="F993" s="26" t="s">
        <v>1438</v>
      </c>
      <c r="G993" s="31">
        <v>39611</v>
      </c>
      <c r="H993" s="2" t="s">
        <v>1439</v>
      </c>
      <c r="I993" s="2" t="s">
        <v>845</v>
      </c>
      <c r="J993" s="4">
        <v>41975</v>
      </c>
      <c r="K993" s="177"/>
      <c r="L993" s="160"/>
      <c r="M993" s="12">
        <v>40830</v>
      </c>
      <c r="N993" s="2"/>
      <c r="O993" s="3">
        <v>40156</v>
      </c>
      <c r="P993" s="44">
        <v>40520</v>
      </c>
      <c r="Q993" s="27"/>
      <c r="R993" s="2" t="s">
        <v>1441</v>
      </c>
      <c r="S993" s="3">
        <v>40156</v>
      </c>
      <c r="T993" s="3"/>
      <c r="U993" s="3"/>
      <c r="V993" s="26" t="s">
        <v>1785</v>
      </c>
      <c r="W993" s="115"/>
      <c r="X993" s="116"/>
      <c r="Y993" s="116"/>
      <c r="Z993" s="116"/>
      <c r="AA993" s="2"/>
      <c r="AB993" s="2"/>
      <c r="AC993" s="116"/>
      <c r="AD993" s="116"/>
      <c r="AE993" s="116"/>
      <c r="AF993" s="116"/>
      <c r="AG993" s="116"/>
      <c r="AH993" s="116"/>
      <c r="AI993" s="116"/>
    </row>
    <row r="994" spans="1:35" x14ac:dyDescent="0.2">
      <c r="A994" s="66"/>
      <c r="B994" s="14"/>
      <c r="C994" s="57"/>
      <c r="D994" s="43"/>
      <c r="E994" s="130"/>
      <c r="F994" s="43"/>
      <c r="G994" s="130"/>
      <c r="H994" s="14"/>
      <c r="I994" s="14"/>
      <c r="J994" s="61"/>
      <c r="K994" s="61"/>
      <c r="L994" s="160"/>
      <c r="M994" s="61"/>
      <c r="N994" s="177"/>
      <c r="O994" s="42"/>
      <c r="P994" s="42"/>
      <c r="Q994" s="43"/>
      <c r="R994" s="14"/>
      <c r="S994" s="42"/>
      <c r="T994" s="42"/>
      <c r="U994" s="42"/>
      <c r="V994" s="43"/>
      <c r="W994" s="115"/>
      <c r="X994" s="116"/>
      <c r="Y994" s="116"/>
      <c r="Z994" s="116"/>
      <c r="AA994" s="14"/>
      <c r="AB994" s="14"/>
      <c r="AC994" s="116"/>
      <c r="AD994" s="116"/>
      <c r="AE994" s="116"/>
      <c r="AF994" s="116"/>
      <c r="AG994" s="116"/>
      <c r="AH994" s="116"/>
      <c r="AI994" s="116"/>
    </row>
    <row r="995" spans="1:35" x14ac:dyDescent="0.2">
      <c r="A995" s="56" t="s">
        <v>1754</v>
      </c>
      <c r="B995" s="2" t="s">
        <v>1755</v>
      </c>
      <c r="C995" s="15">
        <v>31987</v>
      </c>
      <c r="D995" s="26" t="s">
        <v>1758</v>
      </c>
      <c r="E995" s="31">
        <v>43363</v>
      </c>
      <c r="F995" s="26" t="s">
        <v>1756</v>
      </c>
      <c r="G995" s="31" t="s">
        <v>1757</v>
      </c>
      <c r="H995" s="2" t="s">
        <v>1422</v>
      </c>
      <c r="I995" s="2" t="s">
        <v>843</v>
      </c>
      <c r="J995" s="4">
        <v>42146</v>
      </c>
      <c r="K995" s="177"/>
      <c r="L995" s="160"/>
      <c r="M995" s="12">
        <v>41246</v>
      </c>
      <c r="N995" s="3"/>
      <c r="O995" s="3">
        <v>40410</v>
      </c>
      <c r="P995" s="22">
        <v>40866</v>
      </c>
      <c r="Q995" s="26">
        <v>2009.201</v>
      </c>
      <c r="R995" s="2" t="s">
        <v>1423</v>
      </c>
      <c r="S995" s="3">
        <v>40410</v>
      </c>
      <c r="T995" s="3"/>
      <c r="U995" s="3"/>
      <c r="V995" s="26" t="s">
        <v>1785</v>
      </c>
      <c r="W995" s="115"/>
      <c r="X995" s="116"/>
      <c r="Y995" s="116" t="s">
        <v>589</v>
      </c>
      <c r="Z995" s="116"/>
      <c r="AA995" s="2"/>
      <c r="AB995" s="2"/>
      <c r="AC995" s="116"/>
      <c r="AD995" s="116"/>
      <c r="AE995" s="116"/>
      <c r="AF995" s="116"/>
      <c r="AG995" s="116"/>
      <c r="AH995" s="116"/>
      <c r="AI995" s="116"/>
    </row>
    <row r="996" spans="1:35" x14ac:dyDescent="0.2">
      <c r="A996" s="56"/>
      <c r="B996" s="2"/>
      <c r="C996" s="15"/>
      <c r="D996" s="26"/>
      <c r="E996" s="31"/>
      <c r="F996" s="26"/>
      <c r="G996" s="31"/>
      <c r="H996" s="2"/>
      <c r="I996" s="2"/>
      <c r="J996" s="4"/>
      <c r="K996" s="177"/>
      <c r="L996" s="160"/>
      <c r="M996" s="12"/>
      <c r="N996" s="3"/>
      <c r="O996" s="3"/>
      <c r="P996" s="22"/>
      <c r="Q996" s="26"/>
      <c r="R996" s="2"/>
      <c r="S996" s="3"/>
      <c r="T996" s="3"/>
      <c r="U996" s="3"/>
      <c r="V996" s="26"/>
      <c r="W996" s="115"/>
      <c r="X996" s="116"/>
      <c r="Y996" s="116"/>
      <c r="Z996" s="116"/>
      <c r="AA996" s="2"/>
      <c r="AB996" s="2"/>
      <c r="AC996" s="116"/>
      <c r="AD996" s="116"/>
      <c r="AE996" s="116"/>
      <c r="AF996" s="116"/>
      <c r="AG996" s="116"/>
      <c r="AH996" s="116"/>
      <c r="AI996" s="116"/>
    </row>
    <row r="997" spans="1:35" x14ac:dyDescent="0.2">
      <c r="A997" s="23" t="s">
        <v>1418</v>
      </c>
      <c r="B997" s="2" t="s">
        <v>1419</v>
      </c>
      <c r="C997" s="15">
        <v>30803</v>
      </c>
      <c r="D997" s="26" t="s">
        <v>1420</v>
      </c>
      <c r="E997" s="31">
        <v>43648</v>
      </c>
      <c r="F997" s="26" t="s">
        <v>1421</v>
      </c>
      <c r="G997" s="31">
        <v>39860</v>
      </c>
      <c r="H997" s="2" t="s">
        <v>1422</v>
      </c>
      <c r="I997" s="2" t="s">
        <v>843</v>
      </c>
      <c r="J997" s="4">
        <v>40885</v>
      </c>
      <c r="K997" s="177"/>
      <c r="L997" s="160"/>
      <c r="M997" s="12">
        <v>41244</v>
      </c>
      <c r="N997" s="3"/>
      <c r="O997" s="3">
        <v>40128</v>
      </c>
      <c r="P997" s="12">
        <v>41588</v>
      </c>
      <c r="Q997" s="26">
        <v>2008</v>
      </c>
      <c r="R997" s="2" t="s">
        <v>1423</v>
      </c>
      <c r="S997" s="3">
        <v>40128</v>
      </c>
      <c r="T997" s="3"/>
      <c r="U997" s="3"/>
      <c r="V997" s="26" t="s">
        <v>1785</v>
      </c>
      <c r="W997" s="115"/>
      <c r="X997" s="116"/>
      <c r="Y997" s="116" t="s">
        <v>590</v>
      </c>
      <c r="Z997" s="116"/>
      <c r="AA997" s="2"/>
      <c r="AB997" s="2"/>
      <c r="AC997" s="116"/>
      <c r="AD997" s="116"/>
      <c r="AE997" s="116"/>
      <c r="AF997" s="116"/>
      <c r="AG997" s="116"/>
      <c r="AH997" s="116"/>
      <c r="AI997" s="116"/>
    </row>
    <row r="998" spans="1:35" x14ac:dyDescent="0.2">
      <c r="A998" s="66"/>
      <c r="B998" s="14"/>
      <c r="C998" s="57"/>
      <c r="D998" s="43"/>
      <c r="E998" s="130"/>
      <c r="F998" s="43"/>
      <c r="G998" s="130"/>
      <c r="H998" s="14"/>
      <c r="I998" s="14"/>
      <c r="J998" s="42"/>
      <c r="K998" s="42"/>
      <c r="L998" s="160"/>
      <c r="M998" s="45"/>
      <c r="N998" s="177"/>
      <c r="O998" s="42"/>
      <c r="P998" s="45"/>
      <c r="Q998" s="43"/>
      <c r="R998" s="14"/>
      <c r="S998" s="42"/>
      <c r="T998" s="42"/>
      <c r="U998" s="42"/>
      <c r="V998" s="43"/>
      <c r="W998" s="115"/>
      <c r="X998" s="116"/>
      <c r="Y998" s="116"/>
      <c r="Z998" s="116"/>
      <c r="AA998" s="14"/>
      <c r="AB998" s="14"/>
      <c r="AC998" s="116"/>
      <c r="AD998" s="116"/>
      <c r="AE998" s="116"/>
      <c r="AF998" s="116"/>
      <c r="AG998" s="116"/>
      <c r="AH998" s="116"/>
      <c r="AI998" s="116"/>
    </row>
    <row r="999" spans="1:35" x14ac:dyDescent="0.2">
      <c r="A999" s="23" t="s">
        <v>1573</v>
      </c>
      <c r="B999" s="2" t="s">
        <v>1574</v>
      </c>
      <c r="C999" s="15">
        <v>27063</v>
      </c>
      <c r="D999" s="26" t="s">
        <v>1577</v>
      </c>
      <c r="E999" s="31">
        <v>43423</v>
      </c>
      <c r="F999" s="26" t="s">
        <v>1575</v>
      </c>
      <c r="G999" s="31">
        <v>36612</v>
      </c>
      <c r="H999" s="2" t="s">
        <v>1576</v>
      </c>
      <c r="I999" s="2" t="s">
        <v>801</v>
      </c>
      <c r="J999" s="4">
        <v>42115</v>
      </c>
      <c r="K999" s="177"/>
      <c r="L999" s="160"/>
      <c r="M999" s="4">
        <v>41364</v>
      </c>
      <c r="N999" s="8"/>
      <c r="O999" s="3">
        <v>40315</v>
      </c>
      <c r="P999" s="12">
        <v>40679</v>
      </c>
      <c r="Q999" s="28">
        <v>1999</v>
      </c>
      <c r="R999" s="2" t="s">
        <v>1343</v>
      </c>
      <c r="S999" s="3">
        <v>40315</v>
      </c>
      <c r="T999" s="3"/>
      <c r="U999" s="3"/>
      <c r="V999" s="26" t="s">
        <v>1785</v>
      </c>
      <c r="W999" s="115"/>
      <c r="X999" s="116"/>
      <c r="Y999" s="116"/>
      <c r="Z999" s="116"/>
      <c r="AA999" s="2"/>
      <c r="AB999" s="2"/>
      <c r="AC999" s="116"/>
      <c r="AD999" s="116"/>
      <c r="AE999" s="116"/>
      <c r="AF999" s="116"/>
      <c r="AG999" s="116"/>
      <c r="AH999" s="116"/>
      <c r="AI999" s="116"/>
    </row>
    <row r="1000" spans="1:35" x14ac:dyDescent="0.2">
      <c r="A1000" s="66"/>
      <c r="B1000" s="14"/>
      <c r="C1000" s="57"/>
      <c r="D1000" s="43"/>
      <c r="E1000" s="130"/>
      <c r="F1000" s="43"/>
      <c r="G1000" s="130"/>
      <c r="H1000" s="14"/>
      <c r="I1000" s="14"/>
      <c r="J1000" s="42"/>
      <c r="K1000" s="42"/>
      <c r="L1000" s="160"/>
      <c r="M1000" s="45"/>
      <c r="N1000" s="177"/>
      <c r="O1000" s="42"/>
      <c r="P1000" s="45"/>
      <c r="Q1000" s="43"/>
      <c r="R1000" s="14"/>
      <c r="S1000" s="42"/>
      <c r="T1000" s="42"/>
      <c r="U1000" s="42"/>
      <c r="V1000" s="43"/>
      <c r="W1000" s="115"/>
      <c r="X1000" s="116"/>
      <c r="Y1000" s="116"/>
      <c r="Z1000" s="116"/>
      <c r="AA1000" s="14"/>
      <c r="AB1000" s="14"/>
      <c r="AC1000" s="116"/>
      <c r="AD1000" s="116"/>
      <c r="AE1000" s="116"/>
      <c r="AF1000" s="116"/>
      <c r="AG1000" s="116"/>
      <c r="AH1000" s="116"/>
      <c r="AI1000" s="116"/>
    </row>
    <row r="1001" spans="1:35" x14ac:dyDescent="0.2">
      <c r="A1001" s="56" t="s">
        <v>1075</v>
      </c>
      <c r="B1001" s="2" t="s">
        <v>1142</v>
      </c>
      <c r="C1001" s="15">
        <v>25168</v>
      </c>
      <c r="D1001" s="26" t="s">
        <v>1076</v>
      </c>
      <c r="E1001" s="31">
        <v>40918</v>
      </c>
      <c r="F1001" s="26" t="s">
        <v>1507</v>
      </c>
      <c r="G1001" s="31">
        <v>40134</v>
      </c>
      <c r="H1001" s="2" t="s">
        <v>1077</v>
      </c>
      <c r="I1001" s="2" t="s">
        <v>1078</v>
      </c>
      <c r="J1001" s="147">
        <v>41530</v>
      </c>
      <c r="K1001" s="570"/>
      <c r="L1001" s="160"/>
      <c r="M1001" s="150">
        <v>40546</v>
      </c>
      <c r="N1001" s="3"/>
      <c r="O1001" s="3">
        <v>40100</v>
      </c>
      <c r="P1001" s="22">
        <v>41197</v>
      </c>
      <c r="Q1001" s="26"/>
      <c r="R1001" s="2" t="s">
        <v>348</v>
      </c>
      <c r="S1001" s="3">
        <v>39735</v>
      </c>
      <c r="T1001" s="3"/>
      <c r="U1001" s="3"/>
      <c r="V1001" s="26" t="s">
        <v>1785</v>
      </c>
      <c r="W1001" s="115"/>
      <c r="X1001" s="116"/>
      <c r="Y1001" s="116" t="s">
        <v>590</v>
      </c>
      <c r="Z1001" s="116"/>
      <c r="AA1001" s="2"/>
      <c r="AB1001" s="2"/>
      <c r="AC1001" s="116"/>
      <c r="AD1001" s="116"/>
      <c r="AE1001" s="116"/>
      <c r="AF1001" s="116"/>
      <c r="AG1001" s="116"/>
      <c r="AH1001" s="116"/>
      <c r="AI1001" s="116"/>
    </row>
    <row r="1002" spans="1:35" x14ac:dyDescent="0.2">
      <c r="A1002" s="66"/>
      <c r="B1002" s="14"/>
      <c r="C1002" s="57"/>
      <c r="D1002" s="43"/>
      <c r="E1002" s="130"/>
      <c r="F1002" s="43"/>
      <c r="G1002" s="130"/>
      <c r="H1002" s="14"/>
      <c r="I1002" s="14"/>
      <c r="J1002" s="42"/>
      <c r="K1002" s="42"/>
      <c r="L1002" s="160"/>
      <c r="M1002" s="45"/>
      <c r="N1002" s="177"/>
      <c r="O1002" s="42"/>
      <c r="P1002" s="45"/>
      <c r="Q1002" s="43"/>
      <c r="R1002" s="14"/>
      <c r="S1002" s="42"/>
      <c r="T1002" s="42"/>
      <c r="U1002" s="42"/>
      <c r="V1002" s="43"/>
      <c r="W1002" s="115"/>
      <c r="X1002" s="116"/>
      <c r="Y1002" s="116"/>
      <c r="Z1002" s="116"/>
      <c r="AA1002" s="14"/>
      <c r="AB1002" s="14"/>
      <c r="AC1002" s="116"/>
      <c r="AD1002" s="116"/>
      <c r="AE1002" s="116"/>
      <c r="AF1002" s="116"/>
      <c r="AG1002" s="116"/>
      <c r="AH1002" s="116"/>
      <c r="AI1002" s="116"/>
    </row>
    <row r="1003" spans="1:35" x14ac:dyDescent="0.2">
      <c r="A1003" s="23" t="s">
        <v>1384</v>
      </c>
      <c r="B1003" s="2" t="s">
        <v>1385</v>
      </c>
      <c r="C1003" s="15">
        <v>29496</v>
      </c>
      <c r="D1003" s="26" t="s">
        <v>1388</v>
      </c>
      <c r="E1003" s="31">
        <v>42796</v>
      </c>
      <c r="F1003" s="26" t="s">
        <v>1386</v>
      </c>
      <c r="G1003" s="31">
        <v>38686</v>
      </c>
      <c r="H1003" s="2" t="s">
        <v>1387</v>
      </c>
      <c r="I1003" s="2" t="s">
        <v>845</v>
      </c>
      <c r="J1003" s="12">
        <v>41491</v>
      </c>
      <c r="K1003" s="180"/>
      <c r="L1003" s="160"/>
      <c r="M1003" s="147">
        <v>42030</v>
      </c>
      <c r="N1003" s="3">
        <v>41246</v>
      </c>
      <c r="O1003" s="3">
        <v>40106</v>
      </c>
      <c r="P1003" s="44">
        <v>41566</v>
      </c>
      <c r="Q1003" s="26">
        <v>2002</v>
      </c>
      <c r="R1003" s="2" t="s">
        <v>1389</v>
      </c>
      <c r="S1003" s="3">
        <v>40106</v>
      </c>
      <c r="T1003" s="3"/>
      <c r="U1003" s="3"/>
      <c r="V1003" s="26" t="s">
        <v>1784</v>
      </c>
      <c r="W1003" s="115"/>
      <c r="X1003" s="116"/>
      <c r="Y1003" s="116"/>
      <c r="Z1003" s="116"/>
      <c r="AA1003" s="2"/>
      <c r="AB1003" s="2"/>
      <c r="AC1003" s="116"/>
      <c r="AD1003" s="116"/>
      <c r="AE1003" s="116"/>
      <c r="AF1003" s="116"/>
      <c r="AG1003" s="116"/>
      <c r="AH1003" s="116"/>
      <c r="AI1003" s="116"/>
    </row>
    <row r="1004" spans="1:35" x14ac:dyDescent="0.2">
      <c r="A1004" s="56"/>
      <c r="B1004" s="2"/>
      <c r="C1004" s="15"/>
      <c r="D1004" s="26"/>
      <c r="E1004" s="31"/>
      <c r="F1004" s="26"/>
      <c r="G1004" s="31"/>
      <c r="H1004" s="2"/>
      <c r="I1004" s="2"/>
      <c r="J1004" s="12"/>
      <c r="K1004" s="180"/>
      <c r="L1004" s="160"/>
      <c r="M1004" s="147"/>
      <c r="N1004" s="3"/>
      <c r="O1004" s="3"/>
      <c r="P1004" s="44"/>
      <c r="Q1004" s="26"/>
      <c r="R1004" s="2"/>
      <c r="S1004" s="3"/>
      <c r="T1004" s="3"/>
      <c r="U1004" s="3"/>
      <c r="V1004" s="26"/>
      <c r="W1004" s="115"/>
      <c r="X1004" s="116"/>
      <c r="Y1004" s="116"/>
      <c r="Z1004" s="116"/>
      <c r="AA1004" s="2"/>
      <c r="AB1004" s="2"/>
      <c r="AC1004" s="116"/>
      <c r="AD1004" s="116"/>
      <c r="AE1004" s="116"/>
      <c r="AF1004" s="116"/>
      <c r="AG1004" s="116"/>
      <c r="AH1004" s="116"/>
      <c r="AI1004" s="116"/>
    </row>
    <row r="1005" spans="1:35" x14ac:dyDescent="0.2">
      <c r="A1005" s="23" t="s">
        <v>1830</v>
      </c>
      <c r="B1005" s="2" t="s">
        <v>1831</v>
      </c>
      <c r="C1005" s="15">
        <v>26551</v>
      </c>
      <c r="D1005" s="26" t="s">
        <v>1834</v>
      </c>
      <c r="E1005" s="31">
        <v>41150</v>
      </c>
      <c r="F1005" s="26" t="s">
        <v>1832</v>
      </c>
      <c r="G1005" s="31" t="s">
        <v>1833</v>
      </c>
      <c r="H1005" s="2" t="s">
        <v>984</v>
      </c>
      <c r="I1005" s="2" t="s">
        <v>845</v>
      </c>
      <c r="J1005" s="22">
        <v>41322</v>
      </c>
      <c r="K1005" s="178"/>
      <c r="L1005" s="160"/>
      <c r="M1005" s="12">
        <v>42066</v>
      </c>
      <c r="N1005" s="3"/>
      <c r="O1005" s="3">
        <v>40452</v>
      </c>
      <c r="P1005" s="4">
        <v>41182</v>
      </c>
      <c r="Q1005" s="26"/>
      <c r="R1005" s="2" t="s">
        <v>1329</v>
      </c>
      <c r="S1005" s="3">
        <v>40452</v>
      </c>
      <c r="T1005" s="3"/>
      <c r="U1005" s="3"/>
      <c r="V1005" s="26" t="s">
        <v>1784</v>
      </c>
      <c r="W1005" s="115"/>
      <c r="X1005" s="116"/>
      <c r="Y1005" s="116"/>
      <c r="Z1005" s="116"/>
      <c r="AA1005" s="2"/>
      <c r="AB1005" s="2"/>
      <c r="AC1005" s="116"/>
      <c r="AD1005" s="116"/>
      <c r="AE1005" s="116"/>
      <c r="AF1005" s="116"/>
      <c r="AG1005" s="116"/>
      <c r="AH1005" s="116"/>
      <c r="AI1005" s="116"/>
    </row>
    <row r="1006" spans="1:35" x14ac:dyDescent="0.2">
      <c r="A1006" s="66"/>
      <c r="B1006" s="14"/>
      <c r="C1006" s="57"/>
      <c r="D1006" s="43"/>
      <c r="E1006" s="130"/>
      <c r="F1006" s="43"/>
      <c r="G1006" s="130"/>
      <c r="H1006" s="14"/>
      <c r="I1006" s="14"/>
      <c r="J1006" s="47"/>
      <c r="K1006" s="47"/>
      <c r="L1006" s="160"/>
      <c r="M1006" s="45"/>
      <c r="N1006" s="177"/>
      <c r="O1006" s="42"/>
      <c r="P1006" s="42"/>
      <c r="Q1006" s="43"/>
      <c r="R1006" s="14"/>
      <c r="S1006" s="42"/>
      <c r="T1006" s="42"/>
      <c r="U1006" s="42"/>
      <c r="V1006" s="43"/>
      <c r="W1006" s="115"/>
      <c r="X1006" s="116"/>
      <c r="Y1006" s="116"/>
      <c r="Z1006" s="116"/>
      <c r="AA1006" s="14"/>
      <c r="AB1006" s="14"/>
      <c r="AC1006" s="116"/>
      <c r="AD1006" s="116"/>
      <c r="AE1006" s="116"/>
      <c r="AF1006" s="116"/>
      <c r="AG1006" s="116"/>
      <c r="AH1006" s="116"/>
      <c r="AI1006" s="116"/>
    </row>
    <row r="1007" spans="1:35" x14ac:dyDescent="0.2">
      <c r="A1007" s="23" t="s">
        <v>1804</v>
      </c>
      <c r="B1007" s="2" t="s">
        <v>1805</v>
      </c>
      <c r="C1007" s="126">
        <v>32310</v>
      </c>
      <c r="D1007" s="137" t="s">
        <v>1809</v>
      </c>
      <c r="E1007" s="131">
        <v>44043</v>
      </c>
      <c r="F1007" s="137" t="s">
        <v>1806</v>
      </c>
      <c r="G1007" s="131" t="s">
        <v>1807</v>
      </c>
      <c r="H1007" s="48" t="s">
        <v>1808</v>
      </c>
      <c r="I1007" s="2" t="s">
        <v>843</v>
      </c>
      <c r="J1007" s="156">
        <v>42297</v>
      </c>
      <c r="K1007" s="177"/>
      <c r="L1007" s="160"/>
      <c r="M1007" s="50">
        <v>41291</v>
      </c>
      <c r="N1007" s="51"/>
      <c r="O1007" s="49">
        <v>40444</v>
      </c>
      <c r="P1007" s="50">
        <v>40899</v>
      </c>
      <c r="Q1007" s="52"/>
      <c r="R1007" s="48" t="s">
        <v>1810</v>
      </c>
      <c r="S1007" s="49">
        <v>40444</v>
      </c>
      <c r="T1007" s="49"/>
      <c r="U1007" s="49"/>
      <c r="V1007" s="26" t="s">
        <v>1785</v>
      </c>
      <c r="W1007" s="115"/>
      <c r="X1007" s="116"/>
      <c r="Y1007" s="116"/>
      <c r="Z1007" s="116"/>
      <c r="AA1007" s="48"/>
      <c r="AB1007" s="48"/>
      <c r="AC1007" s="116"/>
      <c r="AD1007" s="116"/>
      <c r="AE1007" s="116"/>
      <c r="AF1007" s="116"/>
      <c r="AG1007" s="116"/>
      <c r="AH1007" s="116"/>
      <c r="AI1007" s="116"/>
    </row>
    <row r="1008" spans="1:35" x14ac:dyDescent="0.2">
      <c r="A1008" s="66"/>
      <c r="B1008" s="14"/>
      <c r="C1008" s="57"/>
      <c r="D1008" s="43"/>
      <c r="E1008" s="130"/>
      <c r="F1008" s="43"/>
      <c r="G1008" s="130"/>
      <c r="H1008" s="14"/>
      <c r="I1008" s="14"/>
      <c r="J1008" s="47"/>
      <c r="K1008" s="47"/>
      <c r="L1008" s="160"/>
      <c r="M1008" s="45"/>
      <c r="N1008" s="177"/>
      <c r="O1008" s="42"/>
      <c r="P1008" s="42"/>
      <c r="Q1008" s="43"/>
      <c r="R1008" s="14"/>
      <c r="S1008" s="42"/>
      <c r="T1008" s="42"/>
      <c r="U1008" s="42"/>
      <c r="V1008" s="43"/>
      <c r="W1008" s="115"/>
      <c r="X1008" s="116"/>
      <c r="Y1008" s="116"/>
      <c r="Z1008" s="116"/>
      <c r="AA1008" s="14"/>
      <c r="AB1008" s="14"/>
      <c r="AC1008" s="116"/>
      <c r="AD1008" s="116"/>
      <c r="AE1008" s="116"/>
      <c r="AF1008" s="116"/>
      <c r="AG1008" s="116"/>
      <c r="AH1008" s="116"/>
      <c r="AI1008" s="116"/>
    </row>
    <row r="1009" spans="1:35" x14ac:dyDescent="0.2">
      <c r="A1009" s="56" t="s">
        <v>1799</v>
      </c>
      <c r="B1009" s="2" t="s">
        <v>1800</v>
      </c>
      <c r="C1009" s="15">
        <v>32128</v>
      </c>
      <c r="D1009" s="26" t="s">
        <v>1803</v>
      </c>
      <c r="E1009" s="31">
        <v>43520</v>
      </c>
      <c r="F1009" s="26" t="s">
        <v>1801</v>
      </c>
      <c r="G1009" s="26" t="s">
        <v>1802</v>
      </c>
      <c r="H1009" s="2" t="s">
        <v>1030</v>
      </c>
      <c r="I1009" s="2" t="s">
        <v>843</v>
      </c>
      <c r="J1009" s="4">
        <v>42262</v>
      </c>
      <c r="K1009" s="177"/>
      <c r="L1009" s="160"/>
      <c r="M1009" s="4">
        <v>41624</v>
      </c>
      <c r="N1009" s="2"/>
      <c r="O1009" s="3">
        <v>40443</v>
      </c>
      <c r="P1009" s="4">
        <v>40898</v>
      </c>
      <c r="Q1009" s="26"/>
      <c r="R1009" s="2" t="s">
        <v>1322</v>
      </c>
      <c r="S1009" s="3">
        <v>40443</v>
      </c>
      <c r="T1009" s="3"/>
      <c r="U1009" s="3"/>
      <c r="V1009" s="26" t="s">
        <v>1785</v>
      </c>
      <c r="W1009" s="115"/>
      <c r="X1009" s="116"/>
      <c r="Y1009" s="116"/>
      <c r="Z1009" s="116"/>
      <c r="AA1009" s="2"/>
      <c r="AB1009" s="2"/>
      <c r="AC1009" s="116"/>
      <c r="AD1009" s="116"/>
      <c r="AE1009" s="116"/>
      <c r="AF1009" s="116"/>
      <c r="AG1009" s="116"/>
      <c r="AH1009" s="116"/>
      <c r="AI1009" s="116"/>
    </row>
    <row r="1010" spans="1:35" x14ac:dyDescent="0.2">
      <c r="A1010" s="66"/>
      <c r="B1010" s="14"/>
      <c r="C1010" s="57"/>
      <c r="D1010" s="43"/>
      <c r="E1010" s="130"/>
      <c r="F1010" s="43"/>
      <c r="G1010" s="130"/>
      <c r="H1010" s="14"/>
      <c r="I1010" s="14"/>
      <c r="J1010" s="47"/>
      <c r="K1010" s="47"/>
      <c r="L1010" s="160"/>
      <c r="M1010" s="45"/>
      <c r="N1010" s="177"/>
      <c r="O1010" s="42"/>
      <c r="P1010" s="42"/>
      <c r="Q1010" s="43"/>
      <c r="R1010" s="14"/>
      <c r="S1010" s="42"/>
      <c r="T1010" s="42"/>
      <c r="U1010" s="42"/>
      <c r="V1010" s="43"/>
      <c r="W1010" s="115"/>
      <c r="X1010" s="116"/>
      <c r="Y1010" s="116"/>
      <c r="Z1010" s="116"/>
      <c r="AA1010" s="14"/>
      <c r="AB1010" s="14"/>
      <c r="AC1010" s="116"/>
      <c r="AD1010" s="116"/>
      <c r="AE1010" s="116"/>
      <c r="AF1010" s="116"/>
      <c r="AG1010" s="116"/>
      <c r="AH1010" s="116"/>
      <c r="AI1010" s="116"/>
    </row>
    <row r="1011" spans="1:35" x14ac:dyDescent="0.2">
      <c r="A1011" s="79" t="s">
        <v>1729</v>
      </c>
      <c r="B1011" s="2" t="s">
        <v>1730</v>
      </c>
      <c r="C1011" s="15">
        <v>24878</v>
      </c>
      <c r="D1011" s="26" t="s">
        <v>1733</v>
      </c>
      <c r="E1011" s="31">
        <v>40898</v>
      </c>
      <c r="F1011" s="26" t="s">
        <v>1731</v>
      </c>
      <c r="G1011" s="31" t="s">
        <v>1732</v>
      </c>
      <c r="H1011" s="2" t="s">
        <v>1015</v>
      </c>
      <c r="I1011" s="2" t="s">
        <v>999</v>
      </c>
      <c r="J1011" s="22">
        <v>40766</v>
      </c>
      <c r="K1011" s="178"/>
      <c r="L1011" s="160"/>
      <c r="M1011" s="22">
        <v>40572</v>
      </c>
      <c r="N1011" s="2"/>
      <c r="O1011" s="3">
        <v>40392</v>
      </c>
      <c r="P1011" s="4">
        <v>40756</v>
      </c>
      <c r="Q1011" s="26"/>
      <c r="R1011" s="2" t="s">
        <v>1344</v>
      </c>
      <c r="S1011" s="3">
        <v>40392</v>
      </c>
      <c r="T1011" s="3"/>
      <c r="U1011" s="3"/>
      <c r="V1011" s="26" t="s">
        <v>1784</v>
      </c>
      <c r="W1011" s="115"/>
      <c r="X1011" s="116"/>
      <c r="Y1011" s="116"/>
      <c r="Z1011" s="116"/>
      <c r="AA1011" s="2"/>
      <c r="AB1011" s="2"/>
      <c r="AC1011" s="116"/>
      <c r="AD1011" s="116"/>
      <c r="AE1011" s="116"/>
      <c r="AF1011" s="116"/>
      <c r="AG1011" s="116"/>
      <c r="AH1011" s="116"/>
      <c r="AI1011" s="116"/>
    </row>
    <row r="1012" spans="1:35" x14ac:dyDescent="0.2">
      <c r="A1012" s="66"/>
      <c r="B1012" s="14"/>
      <c r="C1012" s="57"/>
      <c r="D1012" s="43"/>
      <c r="E1012" s="130"/>
      <c r="F1012" s="43"/>
      <c r="G1012" s="130"/>
      <c r="H1012" s="14"/>
      <c r="I1012" s="14"/>
      <c r="J1012" s="47"/>
      <c r="K1012" s="47"/>
      <c r="L1012" s="160"/>
      <c r="M1012" s="45"/>
      <c r="N1012" s="177"/>
      <c r="O1012" s="42"/>
      <c r="P1012" s="42"/>
      <c r="Q1012" s="43"/>
      <c r="R1012" s="14"/>
      <c r="S1012" s="42"/>
      <c r="T1012" s="42"/>
      <c r="U1012" s="42"/>
      <c r="V1012" s="43"/>
      <c r="W1012" s="115"/>
      <c r="X1012" s="116"/>
      <c r="Y1012" s="116"/>
      <c r="Z1012" s="116"/>
      <c r="AA1012" s="14"/>
      <c r="AB1012" s="14"/>
      <c r="AC1012" s="116"/>
      <c r="AD1012" s="116"/>
      <c r="AE1012" s="116"/>
      <c r="AF1012" s="116"/>
      <c r="AG1012" s="116"/>
      <c r="AH1012" s="116"/>
      <c r="AI1012" s="116"/>
    </row>
    <row r="1013" spans="1:35" x14ac:dyDescent="0.2">
      <c r="A1013" s="90" t="s">
        <v>1852</v>
      </c>
      <c r="B1013" s="48" t="s">
        <v>1853</v>
      </c>
      <c r="C1013" s="126">
        <v>30670</v>
      </c>
      <c r="D1013" s="137" t="s">
        <v>1856</v>
      </c>
      <c r="E1013" s="131">
        <v>44071</v>
      </c>
      <c r="F1013" s="137" t="s">
        <v>1854</v>
      </c>
      <c r="G1013" s="131" t="s">
        <v>1855</v>
      </c>
      <c r="H1013" s="48" t="s">
        <v>1026</v>
      </c>
      <c r="I1013" s="48" t="s">
        <v>995</v>
      </c>
      <c r="J1013" s="156">
        <v>42227</v>
      </c>
      <c r="K1013" s="177"/>
      <c r="L1013" s="160"/>
      <c r="M1013" s="50">
        <v>41481</v>
      </c>
      <c r="N1013" s="51"/>
      <c r="O1013" s="49">
        <v>40458</v>
      </c>
      <c r="P1013" s="50">
        <v>40914</v>
      </c>
      <c r="Q1013" s="52"/>
      <c r="R1013" s="48" t="s">
        <v>1857</v>
      </c>
      <c r="S1013" s="49">
        <v>40458</v>
      </c>
      <c r="T1013" s="49"/>
      <c r="U1013" s="49"/>
      <c r="V1013" s="26" t="s">
        <v>1785</v>
      </c>
      <c r="W1013" s="115"/>
      <c r="X1013" s="116"/>
      <c r="Y1013" s="116"/>
      <c r="Z1013" s="116"/>
      <c r="AA1013" s="48"/>
      <c r="AB1013" s="48"/>
      <c r="AC1013" s="116"/>
      <c r="AD1013" s="116"/>
      <c r="AE1013" s="116"/>
      <c r="AF1013" s="116"/>
      <c r="AG1013" s="116"/>
      <c r="AH1013" s="116"/>
      <c r="AI1013" s="116"/>
    </row>
    <row r="1014" spans="1:35" x14ac:dyDescent="0.2">
      <c r="A1014" s="66"/>
      <c r="B1014" s="14"/>
      <c r="C1014" s="57"/>
      <c r="D1014" s="43"/>
      <c r="E1014" s="130"/>
      <c r="F1014" s="43"/>
      <c r="G1014" s="130"/>
      <c r="H1014" s="14"/>
      <c r="I1014" s="14"/>
      <c r="J1014" s="42"/>
      <c r="K1014" s="42"/>
      <c r="L1014" s="160"/>
      <c r="M1014" s="45"/>
      <c r="N1014" s="178"/>
      <c r="O1014" s="42"/>
      <c r="P1014" s="45"/>
      <c r="Q1014" s="46"/>
      <c r="R1014" s="14"/>
      <c r="S1014" s="42"/>
      <c r="T1014" s="42"/>
      <c r="U1014" s="42"/>
      <c r="V1014" s="43"/>
      <c r="W1014" s="115"/>
      <c r="X1014" s="116"/>
      <c r="Y1014" s="116"/>
      <c r="Z1014" s="116"/>
      <c r="AA1014" s="14"/>
      <c r="AB1014" s="14"/>
      <c r="AC1014" s="116"/>
      <c r="AD1014" s="116"/>
      <c r="AE1014" s="116"/>
      <c r="AF1014" s="116"/>
      <c r="AG1014" s="116"/>
      <c r="AH1014" s="116"/>
      <c r="AI1014" s="116"/>
    </row>
    <row r="1015" spans="1:35" x14ac:dyDescent="0.2">
      <c r="A1015" s="79" t="s">
        <v>1549</v>
      </c>
      <c r="B1015" s="2" t="s">
        <v>1550</v>
      </c>
      <c r="C1015" s="15">
        <v>31508</v>
      </c>
      <c r="D1015" s="26" t="s">
        <v>1551</v>
      </c>
      <c r="E1015" s="31">
        <v>43795</v>
      </c>
      <c r="F1015" s="26" t="s">
        <v>1763</v>
      </c>
      <c r="G1015" s="31" t="s">
        <v>1764</v>
      </c>
      <c r="H1015" s="2" t="s">
        <v>1314</v>
      </c>
      <c r="I1015" s="2" t="s">
        <v>843</v>
      </c>
      <c r="J1015" s="147">
        <v>41977</v>
      </c>
      <c r="K1015" s="570"/>
      <c r="L1015" s="160"/>
      <c r="M1015" s="147">
        <v>41890</v>
      </c>
      <c r="N1015" s="3">
        <v>41991</v>
      </c>
      <c r="O1015" s="3">
        <v>40254</v>
      </c>
      <c r="P1015" s="4">
        <v>40618</v>
      </c>
      <c r="Q1015" s="26"/>
      <c r="R1015" s="2" t="s">
        <v>1325</v>
      </c>
      <c r="S1015" s="3">
        <v>40254</v>
      </c>
      <c r="T1015" s="3"/>
      <c r="U1015" s="3"/>
      <c r="V1015" s="26" t="s">
        <v>1785</v>
      </c>
      <c r="W1015" s="115"/>
      <c r="X1015" s="116"/>
      <c r="Y1015" s="116"/>
      <c r="Z1015" s="116"/>
      <c r="AA1015" s="2"/>
      <c r="AB1015" s="2"/>
      <c r="AC1015" s="116"/>
      <c r="AD1015" s="116"/>
      <c r="AE1015" s="116"/>
      <c r="AF1015" s="116"/>
      <c r="AG1015" s="116"/>
      <c r="AH1015" s="116"/>
      <c r="AI1015" s="116"/>
    </row>
    <row r="1016" spans="1:35" x14ac:dyDescent="0.2">
      <c r="A1016" s="66"/>
      <c r="B1016" s="14"/>
      <c r="C1016" s="57"/>
      <c r="D1016" s="43"/>
      <c r="E1016" s="130"/>
      <c r="F1016" s="43"/>
      <c r="G1016" s="130"/>
      <c r="H1016" s="14"/>
      <c r="I1016" s="14"/>
      <c r="J1016" s="42"/>
      <c r="K1016" s="42"/>
      <c r="L1016" s="160"/>
      <c r="M1016" s="45"/>
      <c r="N1016" s="178"/>
      <c r="O1016" s="42"/>
      <c r="P1016" s="45"/>
      <c r="Q1016" s="46"/>
      <c r="R1016" s="14"/>
      <c r="S1016" s="42"/>
      <c r="T1016" s="42"/>
      <c r="U1016" s="42"/>
      <c r="V1016" s="43"/>
      <c r="W1016" s="115"/>
      <c r="X1016" s="116"/>
      <c r="Y1016" s="116"/>
      <c r="Z1016" s="116"/>
      <c r="AA1016" s="14"/>
      <c r="AB1016" s="14"/>
      <c r="AC1016" s="116"/>
      <c r="AD1016" s="116"/>
      <c r="AE1016" s="116"/>
      <c r="AF1016" s="116"/>
      <c r="AG1016" s="116"/>
      <c r="AH1016" s="116"/>
      <c r="AI1016" s="116"/>
    </row>
    <row r="1017" spans="1:35" x14ac:dyDescent="0.2">
      <c r="A1017" s="79" t="s">
        <v>1692</v>
      </c>
      <c r="B1017" s="2" t="s">
        <v>1693</v>
      </c>
      <c r="C1017" s="15">
        <v>30639</v>
      </c>
      <c r="D1017" s="26" t="s">
        <v>1696</v>
      </c>
      <c r="E1017" s="31">
        <v>43326</v>
      </c>
      <c r="F1017" s="26" t="s">
        <v>1694</v>
      </c>
      <c r="G1017" s="31" t="s">
        <v>1695</v>
      </c>
      <c r="H1017" s="2" t="s">
        <v>838</v>
      </c>
      <c r="I1017" s="2" t="s">
        <v>801</v>
      </c>
      <c r="J1017" s="4">
        <v>41621</v>
      </c>
      <c r="K1017" s="177"/>
      <c r="L1017" s="160"/>
      <c r="M1017" s="4">
        <v>40949</v>
      </c>
      <c r="N1017" s="3"/>
      <c r="O1017" s="3">
        <v>40378</v>
      </c>
      <c r="P1017" s="4">
        <v>40742</v>
      </c>
      <c r="Q1017" s="26"/>
      <c r="R1017" s="2" t="s">
        <v>1326</v>
      </c>
      <c r="S1017" s="3">
        <v>40378</v>
      </c>
      <c r="T1017" s="3"/>
      <c r="U1017" s="3"/>
      <c r="V1017" s="26" t="s">
        <v>1785</v>
      </c>
      <c r="W1017" s="115"/>
      <c r="X1017" s="116"/>
      <c r="Y1017" s="116"/>
      <c r="Z1017" s="116"/>
      <c r="AA1017" s="2"/>
      <c r="AB1017" s="2"/>
      <c r="AC1017" s="116"/>
      <c r="AD1017" s="116"/>
      <c r="AE1017" s="116"/>
      <c r="AF1017" s="116"/>
      <c r="AG1017" s="116"/>
      <c r="AH1017" s="116"/>
      <c r="AI1017" s="116"/>
    </row>
    <row r="1018" spans="1:35" x14ac:dyDescent="0.2">
      <c r="A1018" s="66"/>
      <c r="B1018" s="14"/>
      <c r="C1018" s="57"/>
      <c r="D1018" s="43"/>
      <c r="E1018" s="130"/>
      <c r="F1018" s="43"/>
      <c r="G1018" s="130"/>
      <c r="H1018" s="14"/>
      <c r="I1018" s="14"/>
      <c r="J1018" s="42"/>
      <c r="K1018" s="42"/>
      <c r="L1018" s="160"/>
      <c r="M1018" s="42"/>
      <c r="N1018" s="177"/>
      <c r="O1018" s="42"/>
      <c r="P1018" s="42"/>
      <c r="Q1018" s="43"/>
      <c r="R1018" s="14"/>
      <c r="S1018" s="42"/>
      <c r="T1018" s="42"/>
      <c r="U1018" s="42"/>
      <c r="V1018" s="43"/>
      <c r="W1018" s="115"/>
      <c r="X1018" s="116"/>
      <c r="Y1018" s="116"/>
      <c r="Z1018" s="116"/>
      <c r="AA1018" s="14"/>
      <c r="AB1018" s="14"/>
      <c r="AC1018" s="116"/>
      <c r="AD1018" s="116"/>
      <c r="AE1018" s="116"/>
      <c r="AF1018" s="116"/>
      <c r="AG1018" s="116"/>
      <c r="AH1018" s="116"/>
      <c r="AI1018" s="116"/>
    </row>
    <row r="1019" spans="1:35" x14ac:dyDescent="0.2">
      <c r="A1019" s="79" t="s">
        <v>1702</v>
      </c>
      <c r="B1019" s="2" t="s">
        <v>1703</v>
      </c>
      <c r="C1019" s="15">
        <v>30653</v>
      </c>
      <c r="D1019" s="26" t="s">
        <v>1706</v>
      </c>
      <c r="E1019" s="31">
        <v>44027</v>
      </c>
      <c r="F1019" s="26" t="s">
        <v>1704</v>
      </c>
      <c r="G1019" s="31" t="s">
        <v>1705</v>
      </c>
      <c r="H1019" s="2" t="s">
        <v>1439</v>
      </c>
      <c r="I1019" s="2" t="s">
        <v>845</v>
      </c>
      <c r="J1019" s="12">
        <v>42234</v>
      </c>
      <c r="K1019" s="180"/>
      <c r="L1019" s="160"/>
      <c r="M1019" s="147">
        <v>42010</v>
      </c>
      <c r="N1019" s="2"/>
      <c r="O1019" s="3">
        <v>40381</v>
      </c>
      <c r="P1019" s="4">
        <v>40745</v>
      </c>
      <c r="Q1019" s="26"/>
      <c r="R1019" s="2" t="s">
        <v>1441</v>
      </c>
      <c r="S1019" s="3">
        <v>40381</v>
      </c>
      <c r="T1019" s="3"/>
      <c r="U1019" s="3"/>
      <c r="V1019" s="26" t="s">
        <v>1785</v>
      </c>
      <c r="W1019" s="115"/>
      <c r="X1019" s="116"/>
      <c r="Y1019" s="116"/>
      <c r="Z1019" s="116"/>
      <c r="AA1019" s="2"/>
      <c r="AB1019" s="2"/>
      <c r="AC1019" s="116"/>
      <c r="AD1019" s="116"/>
      <c r="AE1019" s="116"/>
      <c r="AF1019" s="116"/>
      <c r="AG1019" s="116"/>
      <c r="AH1019" s="116"/>
      <c r="AI1019" s="116"/>
    </row>
    <row r="1020" spans="1:35" x14ac:dyDescent="0.2">
      <c r="A1020" s="66"/>
      <c r="B1020" s="14"/>
      <c r="C1020" s="57"/>
      <c r="D1020" s="43"/>
      <c r="E1020" s="130"/>
      <c r="F1020" s="43"/>
      <c r="G1020" s="130"/>
      <c r="H1020" s="14"/>
      <c r="I1020" s="14"/>
      <c r="J1020" s="42"/>
      <c r="K1020" s="42"/>
      <c r="L1020" s="160"/>
      <c r="M1020" s="42"/>
      <c r="N1020" s="177"/>
      <c r="O1020" s="42"/>
      <c r="P1020" s="42"/>
      <c r="Q1020" s="43"/>
      <c r="R1020" s="14"/>
      <c r="S1020" s="42"/>
      <c r="T1020" s="42"/>
      <c r="U1020" s="42"/>
      <c r="V1020" s="43"/>
      <c r="W1020" s="115"/>
      <c r="X1020" s="116"/>
      <c r="Y1020" s="116"/>
      <c r="Z1020" s="116"/>
      <c r="AA1020" s="14"/>
      <c r="AB1020" s="14"/>
      <c r="AC1020" s="116"/>
      <c r="AD1020" s="116"/>
      <c r="AE1020" s="116"/>
      <c r="AF1020" s="116"/>
      <c r="AG1020" s="116"/>
      <c r="AH1020" s="116"/>
      <c r="AI1020" s="116"/>
    </row>
    <row r="1021" spans="1:35" x14ac:dyDescent="0.2">
      <c r="A1021" s="79" t="s">
        <v>959</v>
      </c>
      <c r="B1021" s="2" t="s">
        <v>960</v>
      </c>
      <c r="C1021" s="15">
        <v>17888</v>
      </c>
      <c r="D1021" s="26" t="s">
        <v>961</v>
      </c>
      <c r="E1021" s="31">
        <v>42100</v>
      </c>
      <c r="F1021" s="26" t="s">
        <v>1169</v>
      </c>
      <c r="G1021" s="31">
        <v>39822</v>
      </c>
      <c r="H1021" s="2" t="s">
        <v>859</v>
      </c>
      <c r="I1021" s="2" t="s">
        <v>801</v>
      </c>
      <c r="J1021" s="4">
        <v>41437</v>
      </c>
      <c r="K1021" s="177"/>
      <c r="L1021" s="160"/>
      <c r="M1021" s="12">
        <v>41628</v>
      </c>
      <c r="N1021" s="3">
        <v>41679</v>
      </c>
      <c r="O1021" s="3">
        <v>40179</v>
      </c>
      <c r="P1021" s="44">
        <v>40543</v>
      </c>
      <c r="Q1021" s="26"/>
      <c r="R1021" s="2" t="s">
        <v>1339</v>
      </c>
      <c r="S1021" s="3">
        <v>35773</v>
      </c>
      <c r="T1021" s="3"/>
      <c r="U1021" s="3"/>
      <c r="V1021" s="26" t="s">
        <v>1783</v>
      </c>
      <c r="W1021" s="115"/>
      <c r="X1021" s="116"/>
      <c r="Y1021" s="116"/>
      <c r="Z1021" s="116"/>
      <c r="AA1021" s="2"/>
      <c r="AB1021" s="2"/>
      <c r="AC1021" s="116"/>
      <c r="AD1021" s="116"/>
      <c r="AE1021" s="116"/>
      <c r="AF1021" s="116"/>
      <c r="AG1021" s="116"/>
      <c r="AH1021" s="116"/>
      <c r="AI1021" s="116"/>
    </row>
    <row r="1022" spans="1:35" x14ac:dyDescent="0.2">
      <c r="A1022" s="66"/>
      <c r="B1022" s="14"/>
      <c r="C1022" s="57"/>
      <c r="D1022" s="43"/>
      <c r="E1022" s="130"/>
      <c r="F1022" s="43"/>
      <c r="G1022" s="130"/>
      <c r="H1022" s="14"/>
      <c r="I1022" s="14"/>
      <c r="J1022" s="42"/>
      <c r="K1022" s="42"/>
      <c r="L1022" s="160"/>
      <c r="M1022" s="45"/>
      <c r="N1022" s="177"/>
      <c r="O1022" s="42"/>
      <c r="P1022" s="73"/>
      <c r="Q1022" s="43"/>
      <c r="R1022" s="14"/>
      <c r="S1022" s="42"/>
      <c r="T1022" s="42"/>
      <c r="U1022" s="42"/>
      <c r="V1022" s="43"/>
      <c r="W1022" s="115"/>
      <c r="X1022" s="116"/>
      <c r="Y1022" s="116"/>
      <c r="Z1022" s="116"/>
      <c r="AA1022" s="14"/>
      <c r="AB1022" s="14"/>
      <c r="AC1022" s="116"/>
      <c r="AD1022" s="116"/>
      <c r="AE1022" s="116"/>
      <c r="AF1022" s="116"/>
      <c r="AG1022" s="116"/>
      <c r="AH1022" s="116"/>
      <c r="AI1022" s="116"/>
    </row>
    <row r="1023" spans="1:35" x14ac:dyDescent="0.2">
      <c r="A1023" s="91" t="s">
        <v>1876</v>
      </c>
      <c r="B1023" s="62" t="s">
        <v>1877</v>
      </c>
      <c r="C1023" s="127">
        <v>32488</v>
      </c>
      <c r="D1023" s="65" t="s">
        <v>1881</v>
      </c>
      <c r="E1023" s="132">
        <v>43994</v>
      </c>
      <c r="F1023" s="65" t="s">
        <v>1878</v>
      </c>
      <c r="G1023" s="132" t="s">
        <v>1879</v>
      </c>
      <c r="H1023" s="62" t="s">
        <v>1880</v>
      </c>
      <c r="I1023" s="62" t="s">
        <v>843</v>
      </c>
      <c r="J1023" s="157">
        <v>42129</v>
      </c>
      <c r="K1023" s="573"/>
      <c r="L1023" s="160"/>
      <c r="M1023" s="157"/>
      <c r="N1023" s="62"/>
      <c r="O1023" s="63">
        <v>40484</v>
      </c>
      <c r="P1023" s="64">
        <v>40940</v>
      </c>
      <c r="Q1023" s="65"/>
      <c r="R1023" s="62" t="s">
        <v>1412</v>
      </c>
      <c r="S1023" s="63">
        <v>40484</v>
      </c>
      <c r="T1023" s="63"/>
      <c r="U1023" s="63"/>
      <c r="V1023" s="26" t="s">
        <v>1785</v>
      </c>
      <c r="W1023" s="118"/>
      <c r="X1023" s="118" t="s">
        <v>148</v>
      </c>
      <c r="Z1023" s="116"/>
      <c r="AA1023" s="62"/>
      <c r="AB1023" s="62"/>
      <c r="AC1023" s="116"/>
      <c r="AD1023" s="116"/>
      <c r="AE1023" s="116"/>
      <c r="AF1023" s="116"/>
      <c r="AG1023" s="116"/>
      <c r="AH1023" s="116"/>
      <c r="AI1023" s="116"/>
    </row>
    <row r="1024" spans="1:35" x14ac:dyDescent="0.2">
      <c r="A1024" s="78"/>
      <c r="B1024" s="74"/>
      <c r="C1024" s="128"/>
      <c r="D1024" s="77"/>
      <c r="E1024" s="133"/>
      <c r="F1024" s="77"/>
      <c r="G1024" s="133"/>
      <c r="H1024" s="74"/>
      <c r="I1024" s="74"/>
      <c r="J1024" s="75"/>
      <c r="K1024" s="75"/>
      <c r="L1024" s="160"/>
      <c r="M1024" s="75"/>
      <c r="N1024" s="179"/>
      <c r="O1024" s="75"/>
      <c r="P1024" s="76"/>
      <c r="Q1024" s="77"/>
      <c r="R1024" s="74"/>
      <c r="S1024" s="75"/>
      <c r="T1024" s="75"/>
      <c r="U1024" s="75"/>
      <c r="V1024" s="43"/>
      <c r="W1024" s="115"/>
      <c r="X1024" s="116"/>
      <c r="Z1024" s="116"/>
      <c r="AA1024" s="74"/>
      <c r="AB1024" s="74"/>
      <c r="AC1024" s="116"/>
      <c r="AD1024" s="116"/>
      <c r="AE1024" s="116"/>
      <c r="AF1024" s="116"/>
      <c r="AG1024" s="116"/>
      <c r="AH1024" s="116"/>
      <c r="AI1024" s="116"/>
    </row>
    <row r="1025" spans="1:42" x14ac:dyDescent="0.2">
      <c r="A1025" s="79" t="s">
        <v>1562</v>
      </c>
      <c r="B1025" s="5" t="s">
        <v>1559</v>
      </c>
      <c r="C1025" s="15">
        <v>31890</v>
      </c>
      <c r="D1025" s="26" t="s">
        <v>1561</v>
      </c>
      <c r="E1025" s="31">
        <v>43706</v>
      </c>
      <c r="F1025" s="26" t="s">
        <v>1560</v>
      </c>
      <c r="G1025" s="31">
        <v>37735</v>
      </c>
      <c r="H1025" s="2" t="s">
        <v>954</v>
      </c>
      <c r="I1025" s="2" t="s">
        <v>801</v>
      </c>
      <c r="J1025" s="12">
        <v>42101</v>
      </c>
      <c r="K1025" s="180"/>
      <c r="L1025" s="160"/>
      <c r="M1025" s="4">
        <v>41711</v>
      </c>
      <c r="N1025" s="3"/>
      <c r="O1025" s="3">
        <v>40270</v>
      </c>
      <c r="P1025" s="8">
        <v>40634</v>
      </c>
      <c r="Q1025" s="26">
        <v>2008</v>
      </c>
      <c r="R1025" s="2" t="s">
        <v>1335</v>
      </c>
      <c r="S1025" s="3">
        <v>40270</v>
      </c>
      <c r="T1025" s="3"/>
      <c r="U1025" s="3"/>
      <c r="V1025" s="26" t="s">
        <v>1785</v>
      </c>
      <c r="W1025" s="118"/>
      <c r="X1025" s="118" t="s">
        <v>147</v>
      </c>
      <c r="Z1025" s="116"/>
      <c r="AA1025" s="5"/>
      <c r="AB1025" s="5"/>
      <c r="AC1025" s="116"/>
      <c r="AD1025" s="116"/>
      <c r="AE1025" s="116"/>
      <c r="AF1025" s="116"/>
      <c r="AG1025" s="116"/>
      <c r="AH1025" s="116"/>
      <c r="AI1025" s="116"/>
    </row>
    <row r="1026" spans="1:42" x14ac:dyDescent="0.2">
      <c r="A1026" s="78"/>
      <c r="B1026" s="74"/>
      <c r="C1026" s="128"/>
      <c r="D1026" s="77"/>
      <c r="E1026" s="133"/>
      <c r="F1026" s="77"/>
      <c r="G1026" s="133"/>
      <c r="H1026" s="74"/>
      <c r="I1026" s="74"/>
      <c r="J1026" s="75"/>
      <c r="K1026" s="75"/>
      <c r="L1026" s="160"/>
      <c r="M1026" s="75"/>
      <c r="N1026" s="179"/>
      <c r="O1026" s="75"/>
      <c r="P1026" s="76"/>
      <c r="Q1026" s="77"/>
      <c r="R1026" s="74"/>
      <c r="S1026" s="75"/>
      <c r="T1026" s="75"/>
      <c r="U1026" s="75"/>
      <c r="V1026" s="43"/>
      <c r="W1026" s="115"/>
      <c r="X1026" s="116"/>
      <c r="Z1026" s="116"/>
      <c r="AA1026" s="74"/>
      <c r="AB1026" s="74"/>
      <c r="AC1026" s="116"/>
      <c r="AD1026" s="116"/>
      <c r="AE1026" s="116"/>
      <c r="AF1026" s="116"/>
      <c r="AG1026" s="116"/>
      <c r="AH1026" s="116"/>
      <c r="AI1026" s="116"/>
    </row>
    <row r="1027" spans="1:42" x14ac:dyDescent="0.2">
      <c r="A1027" s="201" t="s">
        <v>834</v>
      </c>
      <c r="B1027" s="2" t="s">
        <v>835</v>
      </c>
      <c r="C1027" s="15">
        <v>24465</v>
      </c>
      <c r="D1027" s="26" t="s">
        <v>1154</v>
      </c>
      <c r="E1027" s="31">
        <v>43352</v>
      </c>
      <c r="F1027" s="26" t="s">
        <v>1465</v>
      </c>
      <c r="G1027" s="31">
        <v>40171</v>
      </c>
      <c r="H1027" s="2" t="s">
        <v>802</v>
      </c>
      <c r="I1027" s="2" t="s">
        <v>803</v>
      </c>
      <c r="J1027" s="4">
        <v>41208</v>
      </c>
      <c r="K1027" s="177"/>
      <c r="L1027" s="160"/>
      <c r="M1027" s="44">
        <v>40512</v>
      </c>
      <c r="N1027" s="2"/>
      <c r="O1027" s="3">
        <v>40204</v>
      </c>
      <c r="P1027" s="22">
        <v>41299</v>
      </c>
      <c r="Q1027" s="26">
        <v>1999</v>
      </c>
      <c r="R1027" s="2" t="s">
        <v>1324</v>
      </c>
      <c r="S1027" s="3">
        <v>39426</v>
      </c>
      <c r="T1027" s="3"/>
      <c r="U1027" s="3"/>
      <c r="V1027" s="26" t="s">
        <v>1785</v>
      </c>
      <c r="W1027" s="118"/>
      <c r="X1027" s="118" t="s">
        <v>145</v>
      </c>
      <c r="Z1027" s="116"/>
      <c r="AA1027" s="2"/>
      <c r="AB1027" s="2"/>
      <c r="AC1027" s="116"/>
      <c r="AD1027" s="116"/>
      <c r="AE1027" s="116"/>
      <c r="AF1027" s="116"/>
      <c r="AG1027" s="116"/>
      <c r="AH1027" s="116"/>
      <c r="AP1027" s="116" t="s">
        <v>590</v>
      </c>
    </row>
    <row r="1028" spans="1:42" x14ac:dyDescent="0.2">
      <c r="A1028" s="78"/>
      <c r="B1028" s="74"/>
      <c r="C1028" s="128"/>
      <c r="D1028" s="77"/>
      <c r="E1028" s="133"/>
      <c r="F1028" s="77"/>
      <c r="G1028" s="133"/>
      <c r="H1028" s="74"/>
      <c r="I1028" s="74"/>
      <c r="J1028" s="75"/>
      <c r="K1028" s="75"/>
      <c r="L1028" s="160"/>
      <c r="M1028" s="75"/>
      <c r="N1028" s="179"/>
      <c r="O1028" s="75"/>
      <c r="P1028" s="76"/>
      <c r="Q1028" s="77"/>
      <c r="R1028" s="74"/>
      <c r="S1028" s="75"/>
      <c r="T1028" s="75"/>
      <c r="U1028" s="75"/>
      <c r="V1028" s="43"/>
      <c r="W1028" s="115"/>
      <c r="X1028" s="116"/>
      <c r="Z1028" s="116"/>
      <c r="AA1028" s="74"/>
      <c r="AB1028" s="74"/>
      <c r="AC1028" s="116"/>
      <c r="AD1028" s="116"/>
      <c r="AE1028" s="116"/>
      <c r="AF1028" s="116"/>
      <c r="AG1028" s="116"/>
      <c r="AH1028" s="116"/>
      <c r="AP1028" s="116"/>
    </row>
    <row r="1029" spans="1:42" x14ac:dyDescent="0.2">
      <c r="A1029" s="79" t="s">
        <v>1460</v>
      </c>
      <c r="B1029" s="2" t="s">
        <v>1461</v>
      </c>
      <c r="C1029" s="15">
        <v>25222</v>
      </c>
      <c r="D1029" s="26" t="s">
        <v>1463</v>
      </c>
      <c r="E1029" s="31">
        <v>43157</v>
      </c>
      <c r="F1029" s="26" t="s">
        <v>1605</v>
      </c>
      <c r="G1029" s="31" t="s">
        <v>1606</v>
      </c>
      <c r="H1029" s="2" t="s">
        <v>1462</v>
      </c>
      <c r="I1029" s="2" t="s">
        <v>995</v>
      </c>
      <c r="J1029" s="4">
        <v>41375</v>
      </c>
      <c r="K1029" s="177"/>
      <c r="L1029" s="160"/>
      <c r="M1029" s="4">
        <v>41815</v>
      </c>
      <c r="N1029" s="3"/>
      <c r="O1029" s="3">
        <v>40175</v>
      </c>
      <c r="P1029" s="44">
        <v>40539</v>
      </c>
      <c r="Q1029" s="26">
        <v>1997.1999000000001</v>
      </c>
      <c r="R1029" s="2" t="s">
        <v>1464</v>
      </c>
      <c r="S1029" s="3">
        <v>40175</v>
      </c>
      <c r="T1029" s="3"/>
      <c r="U1029" s="3"/>
      <c r="V1029" s="26" t="s">
        <v>1785</v>
      </c>
      <c r="W1029" s="118"/>
      <c r="X1029" s="118" t="s">
        <v>146</v>
      </c>
      <c r="Z1029" s="116"/>
      <c r="AA1029" s="2"/>
      <c r="AB1029" s="2"/>
      <c r="AC1029" s="116"/>
      <c r="AD1029" s="116"/>
      <c r="AE1029" s="116"/>
      <c r="AF1029" s="116"/>
      <c r="AG1029" s="116"/>
      <c r="AH1029" s="116"/>
      <c r="AP1029" s="116"/>
    </row>
    <row r="1030" spans="1:42" x14ac:dyDescent="0.2">
      <c r="A1030" s="66"/>
      <c r="B1030" s="17"/>
      <c r="C1030" s="87"/>
      <c r="D1030" s="46"/>
      <c r="E1030" s="134"/>
      <c r="F1030" s="46"/>
      <c r="G1030" s="134"/>
      <c r="H1030" s="14"/>
      <c r="I1030" s="14"/>
      <c r="J1030" s="42"/>
      <c r="K1030" s="42"/>
      <c r="L1030" s="160"/>
      <c r="M1030" s="45"/>
      <c r="N1030" s="178"/>
      <c r="O1030" s="42"/>
      <c r="P1030" s="45"/>
      <c r="Q1030" s="46"/>
      <c r="R1030" s="14"/>
      <c r="S1030" s="42"/>
      <c r="T1030" s="42"/>
      <c r="U1030" s="42"/>
      <c r="V1030" s="43"/>
      <c r="W1030" s="115"/>
      <c r="X1030" s="116"/>
      <c r="Z1030" s="116"/>
      <c r="AA1030" s="17"/>
      <c r="AB1030" s="17"/>
      <c r="AC1030" s="116"/>
      <c r="AD1030" s="116"/>
      <c r="AE1030" s="116"/>
      <c r="AF1030" s="116"/>
      <c r="AG1030" s="116"/>
      <c r="AH1030" s="116"/>
      <c r="AP1030" s="116"/>
    </row>
    <row r="1031" spans="1:42" x14ac:dyDescent="0.2">
      <c r="A1031" s="201" t="s">
        <v>1609</v>
      </c>
      <c r="B1031" s="2" t="s">
        <v>1610</v>
      </c>
      <c r="C1031" s="15">
        <v>23480</v>
      </c>
      <c r="D1031" s="26" t="s">
        <v>1613</v>
      </c>
      <c r="E1031" s="31">
        <v>43285</v>
      </c>
      <c r="F1031" s="26" t="s">
        <v>1611</v>
      </c>
      <c r="G1031" s="31" t="s">
        <v>1612</v>
      </c>
      <c r="H1031" s="2" t="s">
        <v>847</v>
      </c>
      <c r="I1031" s="2" t="s">
        <v>845</v>
      </c>
      <c r="J1031" s="22">
        <v>42144</v>
      </c>
      <c r="K1031" s="178"/>
      <c r="L1031" s="160"/>
      <c r="M1031" s="4">
        <v>41353</v>
      </c>
      <c r="N1031" s="3"/>
      <c r="O1031" s="3">
        <v>40365</v>
      </c>
      <c r="P1031" s="4">
        <v>40729</v>
      </c>
      <c r="Q1031" s="26">
        <v>2004</v>
      </c>
      <c r="R1031" s="2" t="s">
        <v>1329</v>
      </c>
      <c r="S1031" s="3">
        <v>40365</v>
      </c>
      <c r="T1031" s="3"/>
      <c r="U1031" s="3"/>
      <c r="V1031" s="26" t="s">
        <v>1785</v>
      </c>
      <c r="W1031" s="118"/>
      <c r="X1031" s="118" t="s">
        <v>143</v>
      </c>
      <c r="Z1031" s="116"/>
      <c r="AA1031" s="2"/>
      <c r="AB1031" s="2"/>
      <c r="AC1031" s="116"/>
      <c r="AD1031" s="116"/>
      <c r="AE1031" s="116"/>
      <c r="AF1031" s="116"/>
      <c r="AG1031" s="116"/>
      <c r="AH1031" s="116"/>
      <c r="AP1031" s="116"/>
    </row>
    <row r="1032" spans="1:42" x14ac:dyDescent="0.2">
      <c r="A1032" s="66"/>
      <c r="B1032" s="17"/>
      <c r="C1032" s="87"/>
      <c r="D1032" s="46"/>
      <c r="E1032" s="134"/>
      <c r="F1032" s="46"/>
      <c r="G1032" s="134"/>
      <c r="H1032" s="14"/>
      <c r="I1032" s="14"/>
      <c r="J1032" s="42"/>
      <c r="K1032" s="42"/>
      <c r="L1032" s="160"/>
      <c r="M1032" s="42"/>
      <c r="N1032" s="160"/>
      <c r="O1032" s="42"/>
      <c r="P1032" s="47"/>
      <c r="Q1032" s="43"/>
      <c r="R1032" s="14"/>
      <c r="S1032" s="42"/>
      <c r="T1032" s="42"/>
      <c r="U1032" s="42"/>
      <c r="W1032" s="116"/>
      <c r="X1032" s="116"/>
      <c r="Z1032" s="116"/>
      <c r="AA1032" s="17"/>
      <c r="AB1032" s="17"/>
      <c r="AC1032" s="116"/>
      <c r="AD1032" s="116"/>
      <c r="AE1032" s="116"/>
      <c r="AF1032" s="116"/>
      <c r="AG1032" s="116"/>
      <c r="AH1032" s="116"/>
      <c r="AP1032" s="116"/>
    </row>
    <row r="1033" spans="1:42" x14ac:dyDescent="0.2">
      <c r="A1033" s="201" t="s">
        <v>1473</v>
      </c>
      <c r="B1033" s="2" t="s">
        <v>1474</v>
      </c>
      <c r="C1033" s="15">
        <v>22062</v>
      </c>
      <c r="D1033" s="26" t="s">
        <v>1475</v>
      </c>
      <c r="E1033" s="31">
        <v>43682</v>
      </c>
      <c r="F1033" s="26" t="s">
        <v>1476</v>
      </c>
      <c r="G1033" s="31">
        <v>38714</v>
      </c>
      <c r="H1033" s="2" t="s">
        <v>847</v>
      </c>
      <c r="I1033" s="2" t="s">
        <v>845</v>
      </c>
      <c r="J1033" s="4">
        <v>41202</v>
      </c>
      <c r="K1033" s="177"/>
      <c r="L1033" s="160"/>
      <c r="M1033" s="22">
        <v>41097</v>
      </c>
      <c r="N1033" s="2"/>
      <c r="O1033" s="3">
        <v>40214</v>
      </c>
      <c r="P1033" s="44">
        <v>40578</v>
      </c>
      <c r="Q1033" s="28"/>
      <c r="R1033" s="2" t="s">
        <v>1342</v>
      </c>
      <c r="S1033" s="3">
        <v>40214</v>
      </c>
      <c r="T1033" s="3"/>
      <c r="U1033" s="3"/>
      <c r="V1033" s="26" t="s">
        <v>1784</v>
      </c>
      <c r="W1033" s="118"/>
      <c r="X1033" s="118" t="s">
        <v>142</v>
      </c>
      <c r="Z1033" s="116"/>
      <c r="AA1033" s="2"/>
      <c r="AB1033" s="2"/>
      <c r="AC1033" s="116"/>
      <c r="AD1033" s="116"/>
      <c r="AE1033" s="116"/>
      <c r="AF1033" s="116"/>
      <c r="AG1033" s="116"/>
      <c r="AH1033" s="116"/>
      <c r="AP1033" s="116"/>
    </row>
    <row r="1034" spans="1:42" x14ac:dyDescent="0.2">
      <c r="A1034" s="66"/>
      <c r="B1034" s="17"/>
      <c r="C1034" s="87"/>
      <c r="D1034" s="46"/>
      <c r="E1034" s="134"/>
      <c r="F1034" s="46"/>
      <c r="G1034" s="134"/>
      <c r="L1034" s="160"/>
      <c r="N1034" s="160"/>
      <c r="W1034" s="116"/>
      <c r="X1034" s="116"/>
      <c r="Z1034" s="116"/>
      <c r="AA1034" s="17"/>
      <c r="AB1034" s="17"/>
      <c r="AC1034" s="116"/>
      <c r="AD1034" s="116"/>
      <c r="AE1034" s="116"/>
      <c r="AF1034" s="116"/>
      <c r="AG1034" s="116"/>
      <c r="AH1034" s="116"/>
      <c r="AP1034" s="116"/>
    </row>
    <row r="1035" spans="1:42" x14ac:dyDescent="0.2">
      <c r="A1035" s="201" t="s">
        <v>1073</v>
      </c>
      <c r="B1035" s="2" t="s">
        <v>1141</v>
      </c>
      <c r="C1035" s="15">
        <v>31890</v>
      </c>
      <c r="D1035" s="26" t="s">
        <v>1074</v>
      </c>
      <c r="E1035" s="31">
        <v>43145</v>
      </c>
      <c r="F1035" s="26" t="s">
        <v>1566</v>
      </c>
      <c r="G1035" s="31">
        <v>40259</v>
      </c>
      <c r="H1035" s="2" t="s">
        <v>1044</v>
      </c>
      <c r="I1035" s="2" t="s">
        <v>999</v>
      </c>
      <c r="J1035" s="4">
        <v>41292</v>
      </c>
      <c r="K1035" s="177"/>
      <c r="L1035" s="160"/>
      <c r="M1035" s="12">
        <v>42281</v>
      </c>
      <c r="N1035" s="3"/>
      <c r="O1035" s="3">
        <v>40282</v>
      </c>
      <c r="P1035" s="22">
        <v>41377</v>
      </c>
      <c r="Q1035" s="28"/>
      <c r="R1035" s="2" t="s">
        <v>1370</v>
      </c>
      <c r="S1035" s="3">
        <v>39552</v>
      </c>
      <c r="T1035" s="3"/>
      <c r="U1035" s="3"/>
      <c r="V1035" s="26" t="s">
        <v>1784</v>
      </c>
      <c r="W1035" s="118"/>
      <c r="X1035" s="118" t="s">
        <v>153</v>
      </c>
      <c r="Z1035" s="116"/>
      <c r="AA1035" s="2"/>
      <c r="AB1035" s="2"/>
      <c r="AC1035" s="116"/>
      <c r="AD1035" s="116"/>
      <c r="AE1035" s="116"/>
      <c r="AF1035" s="116"/>
      <c r="AG1035" s="116"/>
      <c r="AH1035" s="116"/>
      <c r="AP1035" s="116" t="s">
        <v>590</v>
      </c>
    </row>
    <row r="1036" spans="1:42" x14ac:dyDescent="0.2">
      <c r="A1036" s="66"/>
      <c r="B1036" s="17"/>
      <c r="C1036" s="87"/>
      <c r="D1036" s="46"/>
      <c r="E1036" s="134"/>
      <c r="F1036" s="46"/>
      <c r="G1036" s="134"/>
      <c r="L1036" s="160"/>
      <c r="N1036" s="160"/>
      <c r="W1036" s="116"/>
      <c r="X1036" s="116"/>
      <c r="Z1036" s="116"/>
      <c r="AA1036" s="17"/>
      <c r="AB1036" s="17"/>
      <c r="AC1036" s="116"/>
      <c r="AD1036" s="116"/>
      <c r="AE1036" s="116"/>
      <c r="AF1036" s="116"/>
      <c r="AG1036" s="116"/>
      <c r="AH1036" s="116"/>
      <c r="AP1036" s="116"/>
    </row>
    <row r="1037" spans="1:42" x14ac:dyDescent="0.2">
      <c r="A1037" s="79" t="s">
        <v>1587</v>
      </c>
      <c r="B1037" s="2" t="s">
        <v>1588</v>
      </c>
      <c r="C1037" s="15">
        <v>31193</v>
      </c>
      <c r="D1037" s="26" t="s">
        <v>1589</v>
      </c>
      <c r="E1037" s="31">
        <v>43387</v>
      </c>
      <c r="F1037" s="26" t="s">
        <v>1771</v>
      </c>
      <c r="G1037" s="31" t="s">
        <v>1590</v>
      </c>
      <c r="H1037" s="2" t="s">
        <v>1591</v>
      </c>
      <c r="I1037" s="2" t="s">
        <v>801</v>
      </c>
      <c r="J1037" s="4">
        <v>41501</v>
      </c>
      <c r="K1037" s="177"/>
      <c r="L1037" s="160"/>
      <c r="M1037" s="22">
        <v>41326</v>
      </c>
      <c r="N1037" s="2"/>
      <c r="O1037" s="3">
        <v>40343</v>
      </c>
      <c r="P1037" s="4">
        <v>40707</v>
      </c>
      <c r="Q1037" s="26">
        <v>2008</v>
      </c>
      <c r="R1037" s="2" t="s">
        <v>1319</v>
      </c>
      <c r="S1037" s="3">
        <v>40343</v>
      </c>
      <c r="T1037" s="3"/>
      <c r="U1037" s="3"/>
      <c r="V1037" s="26" t="s">
        <v>1784</v>
      </c>
      <c r="W1037" s="118"/>
      <c r="X1037" s="118" t="s">
        <v>179</v>
      </c>
      <c r="Z1037" s="116"/>
      <c r="AA1037" s="2"/>
      <c r="AB1037" s="2"/>
      <c r="AC1037" s="116"/>
      <c r="AD1037" s="116"/>
      <c r="AE1037" s="116"/>
      <c r="AF1037" s="116"/>
      <c r="AG1037" s="116"/>
      <c r="AH1037" s="116"/>
      <c r="AP1037" s="116" t="s">
        <v>590</v>
      </c>
    </row>
    <row r="1038" spans="1:42" x14ac:dyDescent="0.2">
      <c r="A1038" s="66"/>
      <c r="B1038" s="17"/>
      <c r="C1038" s="87"/>
      <c r="D1038" s="46"/>
      <c r="E1038" s="134"/>
      <c r="F1038" s="46"/>
      <c r="G1038" s="134"/>
      <c r="L1038" s="160"/>
      <c r="N1038" s="160"/>
      <c r="W1038" s="116"/>
      <c r="X1038" s="116"/>
      <c r="Z1038" s="116"/>
      <c r="AA1038" s="17"/>
      <c r="AB1038" s="17"/>
      <c r="AC1038" s="116"/>
      <c r="AD1038" s="116"/>
      <c r="AE1038" s="116"/>
      <c r="AF1038" s="116"/>
      <c r="AG1038" s="116"/>
      <c r="AH1038" s="116"/>
      <c r="AP1038" s="116"/>
    </row>
    <row r="1039" spans="1:42" x14ac:dyDescent="0.2">
      <c r="A1039" s="92" t="s">
        <v>1578</v>
      </c>
      <c r="B1039" s="53" t="s">
        <v>1579</v>
      </c>
      <c r="C1039" s="129">
        <v>26098</v>
      </c>
      <c r="D1039" s="54" t="s">
        <v>1580</v>
      </c>
      <c r="E1039" s="135">
        <v>43052</v>
      </c>
      <c r="F1039" s="54" t="s">
        <v>1581</v>
      </c>
      <c r="G1039" s="135">
        <v>39370</v>
      </c>
      <c r="H1039" s="53" t="s">
        <v>1582</v>
      </c>
      <c r="I1039" s="53" t="s">
        <v>801</v>
      </c>
      <c r="J1039" s="158">
        <v>41244</v>
      </c>
      <c r="K1039" s="573"/>
      <c r="L1039" s="160"/>
      <c r="M1039" s="158">
        <v>40850</v>
      </c>
      <c r="N1039" s="53"/>
      <c r="O1039" s="55">
        <v>40317</v>
      </c>
      <c r="P1039" s="89">
        <v>40681</v>
      </c>
      <c r="Q1039" s="54">
        <v>2003.2003999999999</v>
      </c>
      <c r="R1039" s="53" t="s">
        <v>1583</v>
      </c>
      <c r="S1039" s="55">
        <v>40317</v>
      </c>
      <c r="T1039" s="55"/>
      <c r="U1039" s="55"/>
      <c r="V1039" s="26" t="s">
        <v>1785</v>
      </c>
      <c r="W1039" s="118"/>
      <c r="X1039" s="118" t="s">
        <v>182</v>
      </c>
      <c r="Z1039" s="116"/>
      <c r="AA1039" s="53"/>
      <c r="AB1039" s="53"/>
      <c r="AC1039" s="116"/>
      <c r="AD1039" s="116"/>
      <c r="AE1039" s="116"/>
      <c r="AF1039" s="116"/>
      <c r="AG1039" s="116"/>
      <c r="AH1039" s="116"/>
      <c r="AP1039" s="116" t="s">
        <v>590</v>
      </c>
    </row>
    <row r="1040" spans="1:42" x14ac:dyDescent="0.2">
      <c r="A1040" s="66"/>
      <c r="B1040" s="14"/>
      <c r="C1040" s="57"/>
      <c r="D1040" s="43"/>
      <c r="E1040" s="130"/>
      <c r="F1040" s="43"/>
      <c r="G1040" s="130"/>
      <c r="L1040" s="160"/>
      <c r="N1040" s="160"/>
      <c r="W1040" s="116"/>
      <c r="X1040" s="116"/>
      <c r="Z1040" s="116"/>
      <c r="AA1040" s="14"/>
      <c r="AB1040" s="14"/>
      <c r="AC1040" s="116"/>
      <c r="AD1040" s="116"/>
      <c r="AE1040" s="116"/>
      <c r="AF1040" s="116"/>
      <c r="AG1040" s="116"/>
      <c r="AH1040" s="116"/>
      <c r="AP1040" s="116"/>
    </row>
    <row r="1041" spans="1:42" x14ac:dyDescent="0.2">
      <c r="A1041" s="79" t="s">
        <v>1867</v>
      </c>
      <c r="B1041" s="2" t="s">
        <v>1868</v>
      </c>
      <c r="C1041" s="15">
        <v>29980</v>
      </c>
      <c r="D1041" s="26" t="s">
        <v>1873</v>
      </c>
      <c r="E1041" s="31">
        <v>42423</v>
      </c>
      <c r="F1041" s="26" t="s">
        <v>1869</v>
      </c>
      <c r="G1041" s="31" t="s">
        <v>1872</v>
      </c>
      <c r="H1041" s="2" t="s">
        <v>1416</v>
      </c>
      <c r="I1041" s="2" t="s">
        <v>801</v>
      </c>
      <c r="J1041" s="4">
        <v>42150</v>
      </c>
      <c r="K1041" s="177"/>
      <c r="L1041" s="160"/>
      <c r="M1041" s="22">
        <v>42048</v>
      </c>
      <c r="N1041" s="8"/>
      <c r="O1041" s="3">
        <v>40464</v>
      </c>
      <c r="P1041" s="4">
        <v>40920</v>
      </c>
      <c r="Q1041" s="26"/>
      <c r="R1041" s="2" t="s">
        <v>1414</v>
      </c>
      <c r="S1041" s="3">
        <v>40464</v>
      </c>
      <c r="T1041" s="3"/>
      <c r="U1041" s="3"/>
      <c r="V1041" s="26" t="s">
        <v>1785</v>
      </c>
      <c r="W1041" s="118"/>
      <c r="X1041" s="118" t="s">
        <v>189</v>
      </c>
      <c r="Z1041" s="116"/>
      <c r="AA1041" s="2"/>
      <c r="AB1041" s="2"/>
      <c r="AC1041" s="116"/>
      <c r="AD1041" s="116"/>
      <c r="AE1041" s="116"/>
      <c r="AF1041" s="116"/>
      <c r="AG1041" s="116"/>
      <c r="AH1041" s="116"/>
      <c r="AP1041" s="116"/>
    </row>
    <row r="1042" spans="1:42" x14ac:dyDescent="0.2">
      <c r="A1042" s="66"/>
      <c r="B1042" s="14"/>
      <c r="C1042" s="57"/>
      <c r="D1042" s="43"/>
      <c r="E1042" s="130"/>
      <c r="F1042" s="43"/>
      <c r="G1042" s="130"/>
      <c r="H1042" s="14"/>
      <c r="I1042" s="14"/>
      <c r="J1042" s="42"/>
      <c r="K1042" s="42"/>
      <c r="L1042" s="160"/>
      <c r="M1042" s="47"/>
      <c r="N1042" s="178"/>
      <c r="O1042" s="42"/>
      <c r="P1042" s="42"/>
      <c r="Q1042" s="43"/>
      <c r="R1042" s="14"/>
      <c r="S1042" s="42"/>
      <c r="T1042" s="42"/>
      <c r="U1042" s="42"/>
      <c r="V1042" s="43"/>
      <c r="W1042" s="115"/>
      <c r="X1042" s="115"/>
      <c r="Z1042" s="116"/>
      <c r="AA1042" s="14"/>
      <c r="AB1042" s="14"/>
      <c r="AC1042" s="116"/>
      <c r="AD1042" s="116"/>
      <c r="AE1042" s="116"/>
      <c r="AF1042" s="116"/>
      <c r="AG1042" s="116"/>
      <c r="AH1042" s="116"/>
      <c r="AP1042" s="116"/>
    </row>
    <row r="1043" spans="1:42" x14ac:dyDescent="0.2">
      <c r="A1043" s="201" t="s">
        <v>992</v>
      </c>
      <c r="B1043" s="2" t="s">
        <v>993</v>
      </c>
      <c r="C1043" s="15">
        <v>24535</v>
      </c>
      <c r="D1043" s="70" t="s">
        <v>996</v>
      </c>
      <c r="E1043" s="100">
        <v>42444</v>
      </c>
      <c r="F1043" s="26" t="s">
        <v>101</v>
      </c>
      <c r="G1043" s="31" t="s">
        <v>102</v>
      </c>
      <c r="H1043" s="2" t="s">
        <v>994</v>
      </c>
      <c r="I1043" s="2" t="s">
        <v>995</v>
      </c>
      <c r="J1043" s="4">
        <v>41536</v>
      </c>
      <c r="K1043" s="177"/>
      <c r="L1043" s="160"/>
      <c r="M1043" s="44">
        <v>40748</v>
      </c>
      <c r="N1043" s="2"/>
      <c r="O1043" s="3">
        <v>40569</v>
      </c>
      <c r="P1043" s="12">
        <v>41664</v>
      </c>
      <c r="Q1043" s="28"/>
      <c r="R1043" s="2" t="s">
        <v>1346</v>
      </c>
      <c r="S1043" s="3">
        <v>38659</v>
      </c>
      <c r="T1043" s="3"/>
      <c r="U1043" s="3"/>
      <c r="V1043" s="26" t="s">
        <v>1784</v>
      </c>
      <c r="W1043" s="118"/>
      <c r="X1043" s="118" t="s">
        <v>196</v>
      </c>
      <c r="Z1043" s="116"/>
      <c r="AA1043" s="2"/>
      <c r="AB1043" s="2"/>
      <c r="AC1043" s="116"/>
      <c r="AD1043" s="116"/>
      <c r="AE1043" s="116"/>
      <c r="AF1043" s="116"/>
      <c r="AG1043" s="116"/>
      <c r="AH1043" s="116"/>
      <c r="AP1043" s="116"/>
    </row>
    <row r="1044" spans="1:42" x14ac:dyDescent="0.2">
      <c r="A1044" s="66"/>
      <c r="B1044" s="14"/>
      <c r="C1044" s="57"/>
      <c r="D1044" s="43"/>
      <c r="E1044" s="130"/>
      <c r="F1044" s="43"/>
      <c r="G1044" s="130"/>
      <c r="H1044" s="14"/>
      <c r="I1044" s="14"/>
      <c r="J1044" s="42"/>
      <c r="K1044" s="42"/>
      <c r="L1044" s="160"/>
      <c r="M1044" s="47"/>
      <c r="N1044" s="178"/>
      <c r="O1044" s="42"/>
      <c r="P1044" s="42"/>
      <c r="Q1044" s="43"/>
      <c r="R1044" s="14"/>
      <c r="S1044" s="42"/>
      <c r="T1044" s="42"/>
      <c r="U1044" s="42"/>
      <c r="V1044" s="43"/>
      <c r="W1044" s="115"/>
      <c r="X1044" s="115"/>
      <c r="Z1044" s="116"/>
      <c r="AA1044" s="14"/>
      <c r="AB1044" s="14"/>
      <c r="AC1044" s="116"/>
      <c r="AD1044" s="116"/>
      <c r="AE1044" s="116"/>
      <c r="AF1044" s="116"/>
      <c r="AG1044" s="116"/>
      <c r="AH1044" s="116"/>
      <c r="AP1044" s="116"/>
    </row>
    <row r="1045" spans="1:42" x14ac:dyDescent="0.2">
      <c r="A1045" s="201" t="s">
        <v>1508</v>
      </c>
      <c r="B1045" s="2" t="s">
        <v>1509</v>
      </c>
      <c r="C1045" s="15">
        <v>31448</v>
      </c>
      <c r="D1045" s="26" t="s">
        <v>1510</v>
      </c>
      <c r="E1045" s="31">
        <v>43230</v>
      </c>
      <c r="F1045" s="26" t="s">
        <v>151</v>
      </c>
      <c r="G1045" s="31" t="s">
        <v>152</v>
      </c>
      <c r="H1045" s="2" t="s">
        <v>1416</v>
      </c>
      <c r="I1045" s="2" t="s">
        <v>801</v>
      </c>
      <c r="J1045" s="4">
        <v>41410</v>
      </c>
      <c r="K1045" s="177"/>
      <c r="L1045" s="160"/>
      <c r="M1045" s="4">
        <v>41560</v>
      </c>
      <c r="N1045" s="8"/>
      <c r="O1045" s="3">
        <v>40231</v>
      </c>
      <c r="P1045" s="44">
        <v>40602</v>
      </c>
      <c r="Q1045" s="28">
        <v>2007</v>
      </c>
      <c r="R1045" s="2" t="s">
        <v>1414</v>
      </c>
      <c r="S1045" s="3">
        <v>40231</v>
      </c>
      <c r="T1045" s="3"/>
      <c r="U1045" s="3"/>
      <c r="V1045" s="26" t="s">
        <v>1785</v>
      </c>
      <c r="W1045" s="118"/>
      <c r="X1045" s="118" t="s">
        <v>195</v>
      </c>
      <c r="Z1045" s="116"/>
      <c r="AA1045" s="2"/>
      <c r="AB1045" s="2"/>
      <c r="AC1045" s="116"/>
      <c r="AD1045" s="116"/>
      <c r="AE1045" s="116"/>
      <c r="AF1045" s="116"/>
      <c r="AG1045" s="116"/>
      <c r="AH1045" s="116"/>
      <c r="AP1045" s="116" t="s">
        <v>590</v>
      </c>
    </row>
    <row r="1046" spans="1:42" x14ac:dyDescent="0.2">
      <c r="A1046" s="66"/>
      <c r="B1046" s="14"/>
      <c r="C1046" s="57"/>
      <c r="D1046" s="43"/>
      <c r="E1046" s="130"/>
      <c r="F1046" s="43"/>
      <c r="G1046" s="130"/>
      <c r="H1046" s="14"/>
      <c r="I1046" s="14"/>
      <c r="J1046" s="42"/>
      <c r="K1046" s="42"/>
      <c r="L1046" s="160"/>
      <c r="M1046" s="47"/>
      <c r="N1046" s="178"/>
      <c r="O1046" s="42"/>
      <c r="P1046" s="42"/>
      <c r="Q1046" s="43"/>
      <c r="R1046" s="14"/>
      <c r="S1046" s="42"/>
      <c r="T1046" s="42"/>
      <c r="U1046" s="42"/>
      <c r="V1046" s="43"/>
      <c r="W1046" s="115"/>
      <c r="X1046" s="115"/>
      <c r="Z1046" s="116"/>
      <c r="AA1046" s="14"/>
      <c r="AB1046" s="14"/>
      <c r="AC1046" s="116"/>
      <c r="AD1046" s="116"/>
      <c r="AE1046" s="116"/>
      <c r="AF1046" s="116"/>
      <c r="AG1046" s="116"/>
      <c r="AH1046" s="116"/>
      <c r="AP1046" s="116"/>
    </row>
    <row r="1047" spans="1:42" x14ac:dyDescent="0.2">
      <c r="A1047" s="201" t="s">
        <v>968</v>
      </c>
      <c r="B1047" s="2" t="s">
        <v>969</v>
      </c>
      <c r="C1047" s="15">
        <v>21450</v>
      </c>
      <c r="D1047" s="26" t="s">
        <v>1849</v>
      </c>
      <c r="E1047" s="100">
        <v>44109</v>
      </c>
      <c r="F1047" s="26" t="s">
        <v>1466</v>
      </c>
      <c r="G1047" s="31">
        <v>40123</v>
      </c>
      <c r="H1047" s="2" t="s">
        <v>894</v>
      </c>
      <c r="I1047" s="2" t="s">
        <v>843</v>
      </c>
      <c r="J1047" s="4">
        <v>41152</v>
      </c>
      <c r="K1047" s="177"/>
      <c r="L1047" s="160"/>
      <c r="M1047" s="4">
        <v>42186</v>
      </c>
      <c r="N1047" s="8">
        <v>41954</v>
      </c>
      <c r="O1047" s="3">
        <v>39461</v>
      </c>
      <c r="P1047" s="12">
        <v>40933</v>
      </c>
      <c r="Q1047" s="28"/>
      <c r="R1047" s="2" t="s">
        <v>1332</v>
      </c>
      <c r="S1047" s="3">
        <v>39096</v>
      </c>
      <c r="T1047" s="3"/>
      <c r="U1047" s="3"/>
      <c r="V1047" s="26" t="s">
        <v>1783</v>
      </c>
      <c r="W1047" s="118"/>
      <c r="X1047" s="118" t="s">
        <v>194</v>
      </c>
      <c r="Z1047" s="116"/>
      <c r="AA1047" s="2"/>
      <c r="AB1047" s="2"/>
      <c r="AC1047" s="116"/>
      <c r="AD1047" s="116"/>
      <c r="AE1047" s="116"/>
      <c r="AF1047" s="116"/>
      <c r="AG1047" s="116"/>
      <c r="AH1047" s="116"/>
      <c r="AP1047" s="116" t="s">
        <v>590</v>
      </c>
    </row>
    <row r="1048" spans="1:42" x14ac:dyDescent="0.2">
      <c r="A1048" s="66"/>
      <c r="B1048" s="14"/>
      <c r="C1048" s="57"/>
      <c r="D1048" s="43"/>
      <c r="E1048" s="136"/>
      <c r="F1048" s="43"/>
      <c r="G1048" s="130"/>
      <c r="H1048" s="14"/>
      <c r="I1048" s="14"/>
      <c r="J1048" s="42"/>
      <c r="K1048" s="42"/>
      <c r="L1048" s="160"/>
      <c r="M1048" s="42"/>
      <c r="N1048" s="178"/>
      <c r="O1048" s="42"/>
      <c r="P1048" s="45"/>
      <c r="Q1048" s="46"/>
      <c r="R1048" s="14"/>
      <c r="S1048" s="42"/>
      <c r="T1048" s="42"/>
      <c r="U1048" s="42"/>
      <c r="V1048" s="43"/>
      <c r="W1048" s="115"/>
      <c r="X1048" s="115"/>
      <c r="Z1048" s="116"/>
      <c r="AA1048" s="14"/>
      <c r="AB1048" s="14"/>
      <c r="AC1048" s="116"/>
      <c r="AD1048" s="116"/>
      <c r="AE1048" s="116"/>
      <c r="AF1048" s="116"/>
      <c r="AG1048" s="116"/>
      <c r="AH1048" s="116"/>
      <c r="AI1048" s="116"/>
    </row>
    <row r="1049" spans="1:42" x14ac:dyDescent="0.2">
      <c r="A1049" s="201" t="s">
        <v>277</v>
      </c>
      <c r="B1049" s="2" t="s">
        <v>278</v>
      </c>
      <c r="C1049" s="15">
        <v>28780</v>
      </c>
      <c r="D1049" s="70" t="s">
        <v>281</v>
      </c>
      <c r="E1049" s="31">
        <v>41467</v>
      </c>
      <c r="F1049" s="26" t="s">
        <v>279</v>
      </c>
      <c r="G1049" s="31" t="s">
        <v>280</v>
      </c>
      <c r="H1049" s="2" t="s">
        <v>800</v>
      </c>
      <c r="I1049" s="2" t="s">
        <v>801</v>
      </c>
      <c r="J1049" s="4">
        <v>40243</v>
      </c>
      <c r="K1049" s="177"/>
      <c r="L1049" s="160"/>
      <c r="M1049" s="4">
        <v>41146</v>
      </c>
      <c r="N1049" s="8"/>
      <c r="O1049" s="3">
        <v>40618</v>
      </c>
      <c r="P1049" s="12">
        <v>41075</v>
      </c>
      <c r="Q1049" s="71" t="s">
        <v>282</v>
      </c>
      <c r="R1049" s="2" t="s">
        <v>1339</v>
      </c>
      <c r="S1049" s="3">
        <v>40618</v>
      </c>
      <c r="T1049" s="3"/>
      <c r="U1049" s="3"/>
      <c r="V1049" s="26" t="s">
        <v>1785</v>
      </c>
      <c r="W1049" s="118"/>
      <c r="X1049" s="118" t="s">
        <v>315</v>
      </c>
      <c r="Z1049" s="116"/>
      <c r="AA1049" s="2"/>
      <c r="AB1049" s="2"/>
      <c r="AC1049" s="116"/>
      <c r="AD1049" s="116"/>
      <c r="AE1049" s="116"/>
      <c r="AF1049" s="116"/>
      <c r="AG1049" s="116"/>
      <c r="AH1049" s="116"/>
      <c r="AI1049" s="116"/>
    </row>
    <row r="1050" spans="1:42" x14ac:dyDescent="0.2">
      <c r="A1050" s="66"/>
      <c r="B1050" s="14"/>
      <c r="C1050" s="57"/>
      <c r="D1050" s="43"/>
      <c r="E1050" s="136"/>
      <c r="F1050" s="43"/>
      <c r="G1050" s="130"/>
      <c r="H1050" s="14"/>
      <c r="I1050" s="14"/>
      <c r="J1050" s="42"/>
      <c r="K1050" s="42"/>
      <c r="L1050" s="160"/>
      <c r="M1050" s="42"/>
      <c r="N1050" s="178"/>
      <c r="O1050" s="42"/>
      <c r="P1050" s="45"/>
      <c r="Q1050" s="46"/>
      <c r="R1050" s="14"/>
      <c r="S1050" s="42"/>
      <c r="T1050" s="42"/>
      <c r="U1050" s="42"/>
      <c r="V1050" s="43"/>
      <c r="W1050" s="115"/>
      <c r="X1050" s="115"/>
      <c r="Z1050" s="116"/>
      <c r="AA1050" s="14"/>
      <c r="AB1050" s="14"/>
      <c r="AC1050" s="116"/>
      <c r="AD1050" s="116"/>
      <c r="AE1050" s="116"/>
      <c r="AF1050" s="116"/>
      <c r="AG1050" s="116"/>
      <c r="AH1050" s="116"/>
      <c r="AI1050" s="116"/>
    </row>
    <row r="1051" spans="1:42" x14ac:dyDescent="0.2">
      <c r="A1051" s="201" t="s">
        <v>131</v>
      </c>
      <c r="B1051" s="2" t="s">
        <v>132</v>
      </c>
      <c r="C1051" s="15">
        <v>28268</v>
      </c>
      <c r="D1051" s="138" t="s">
        <v>150</v>
      </c>
      <c r="E1051" s="31">
        <v>44236</v>
      </c>
      <c r="F1051" s="26" t="s">
        <v>133</v>
      </c>
      <c r="G1051" s="31" t="s">
        <v>134</v>
      </c>
      <c r="H1051" s="2" t="s">
        <v>1314</v>
      </c>
      <c r="I1051" s="2" t="s">
        <v>843</v>
      </c>
      <c r="J1051" s="4">
        <v>42395</v>
      </c>
      <c r="K1051" s="177"/>
      <c r="L1051" s="160"/>
      <c r="M1051" s="22">
        <v>42382</v>
      </c>
      <c r="N1051" s="2"/>
      <c r="O1051" s="3">
        <v>40570</v>
      </c>
      <c r="P1051" s="22">
        <v>41025</v>
      </c>
      <c r="Q1051" s="69" t="s">
        <v>135</v>
      </c>
      <c r="R1051" s="2" t="s">
        <v>1325</v>
      </c>
      <c r="S1051" s="3">
        <v>40570</v>
      </c>
      <c r="T1051" s="3"/>
      <c r="U1051" s="3"/>
      <c r="V1051" s="26" t="s">
        <v>1784</v>
      </c>
      <c r="W1051" s="118"/>
      <c r="X1051" s="2" t="s">
        <v>320</v>
      </c>
      <c r="AA1051" s="2"/>
      <c r="AB1051" s="2"/>
      <c r="AF1051" s="29"/>
    </row>
    <row r="1052" spans="1:42" x14ac:dyDescent="0.2">
      <c r="A1052" s="66"/>
      <c r="B1052" s="14"/>
      <c r="C1052" s="57"/>
      <c r="D1052" s="140"/>
      <c r="E1052" s="130"/>
      <c r="F1052" s="43"/>
      <c r="G1052" s="130"/>
      <c r="H1052" s="14"/>
      <c r="I1052" s="14"/>
      <c r="J1052" s="42"/>
      <c r="K1052" s="42"/>
      <c r="L1052" s="160"/>
      <c r="M1052" s="47"/>
      <c r="N1052" s="160"/>
      <c r="O1052" s="42"/>
      <c r="P1052" s="47"/>
      <c r="Q1052" s="97"/>
      <c r="R1052" s="14"/>
      <c r="S1052" s="42"/>
      <c r="T1052" s="42"/>
      <c r="U1052" s="42"/>
      <c r="V1052" s="43"/>
      <c r="W1052" s="115"/>
      <c r="X1052" s="14"/>
      <c r="AA1052" s="14"/>
      <c r="AB1052" s="14"/>
      <c r="AD1052" s="98"/>
      <c r="AF1052" s="29"/>
    </row>
    <row r="1053" spans="1:42" x14ac:dyDescent="0.2">
      <c r="A1053" s="56" t="s">
        <v>1601</v>
      </c>
      <c r="B1053" s="2" t="s">
        <v>1602</v>
      </c>
      <c r="C1053" s="15">
        <v>28607</v>
      </c>
      <c r="D1053" s="26" t="s">
        <v>1604</v>
      </c>
      <c r="E1053" s="31">
        <v>43821</v>
      </c>
      <c r="F1053" s="26" t="s">
        <v>1607</v>
      </c>
      <c r="G1053" s="31" t="s">
        <v>1608</v>
      </c>
      <c r="H1053" s="2" t="s">
        <v>1603</v>
      </c>
      <c r="I1053" s="2" t="s">
        <v>845</v>
      </c>
      <c r="J1053" s="4">
        <v>40934</v>
      </c>
      <c r="K1053" s="177"/>
      <c r="L1053" s="160"/>
      <c r="M1053" s="68">
        <v>40567</v>
      </c>
      <c r="N1053" s="2"/>
      <c r="O1053" s="3">
        <v>40344</v>
      </c>
      <c r="P1053" s="44">
        <v>40708</v>
      </c>
      <c r="Q1053" s="26">
        <v>2005</v>
      </c>
      <c r="R1053" s="2" t="s">
        <v>1848</v>
      </c>
      <c r="S1053" s="3">
        <v>40344</v>
      </c>
      <c r="T1053" s="3"/>
      <c r="U1053" s="3"/>
      <c r="V1053" s="26" t="s">
        <v>1784</v>
      </c>
      <c r="W1053" s="118"/>
      <c r="X1053" s="2" t="s">
        <v>354</v>
      </c>
      <c r="AA1053" s="2"/>
      <c r="AB1053" s="2"/>
      <c r="AD1053" s="98"/>
    </row>
    <row r="1054" spans="1:42" x14ac:dyDescent="0.2">
      <c r="A1054" s="66"/>
      <c r="B1054" s="14"/>
      <c r="C1054" s="57"/>
      <c r="D1054" s="106"/>
      <c r="E1054" s="130"/>
      <c r="F1054" s="43"/>
      <c r="G1054" s="130"/>
      <c r="H1054" s="14"/>
      <c r="I1054" s="14"/>
      <c r="J1054" s="42"/>
      <c r="K1054" s="42"/>
      <c r="L1054" s="160"/>
      <c r="M1054" s="47"/>
      <c r="N1054" s="160"/>
      <c r="O1054" s="42"/>
      <c r="P1054" s="47"/>
      <c r="Q1054" s="97"/>
      <c r="R1054" s="14"/>
      <c r="S1054" s="42"/>
      <c r="T1054" s="42"/>
      <c r="U1054" s="42"/>
      <c r="V1054" s="43"/>
      <c r="W1054" s="115"/>
      <c r="X1054" s="14"/>
      <c r="AA1054" s="14"/>
      <c r="AB1054" s="14"/>
      <c r="AD1054" s="98"/>
    </row>
    <row r="1055" spans="1:42" x14ac:dyDescent="0.2">
      <c r="A1055" s="79" t="s">
        <v>1237</v>
      </c>
      <c r="B1055" s="2" t="s">
        <v>1238</v>
      </c>
      <c r="C1055" s="15">
        <v>24598</v>
      </c>
      <c r="D1055" s="138" t="s">
        <v>183</v>
      </c>
      <c r="E1055" s="31">
        <v>44239</v>
      </c>
      <c r="F1055" s="26" t="s">
        <v>1584</v>
      </c>
      <c r="G1055" s="31">
        <v>40269</v>
      </c>
      <c r="H1055" s="2" t="s">
        <v>1044</v>
      </c>
      <c r="I1055" s="2" t="s">
        <v>999</v>
      </c>
      <c r="J1055" s="4">
        <v>41040</v>
      </c>
      <c r="K1055" s="177"/>
      <c r="L1055" s="160"/>
      <c r="M1055" s="22">
        <v>41561</v>
      </c>
      <c r="N1055" s="2"/>
      <c r="O1055" s="3">
        <v>39944</v>
      </c>
      <c r="P1055" s="22">
        <v>41404</v>
      </c>
      <c r="Q1055" s="26">
        <v>1998</v>
      </c>
      <c r="R1055" s="2" t="s">
        <v>1370</v>
      </c>
      <c r="S1055" s="3">
        <v>39944</v>
      </c>
      <c r="T1055" s="3"/>
      <c r="U1055" s="3"/>
      <c r="V1055" s="26" t="s">
        <v>1783</v>
      </c>
      <c r="W1055" s="118"/>
      <c r="X1055" s="2" t="s">
        <v>361</v>
      </c>
      <c r="AA1055" s="2"/>
      <c r="AB1055" s="2"/>
      <c r="AD1055" s="98"/>
    </row>
    <row r="1056" spans="1:42" x14ac:dyDescent="0.2">
      <c r="A1056" s="66"/>
      <c r="B1056" s="14"/>
      <c r="C1056" s="57"/>
      <c r="D1056" s="43"/>
      <c r="E1056" s="136"/>
      <c r="F1056" s="43"/>
      <c r="G1056" s="130"/>
      <c r="H1056" s="14"/>
      <c r="I1056" s="14"/>
      <c r="J1056" s="42"/>
      <c r="K1056" s="42"/>
      <c r="L1056" s="160"/>
      <c r="M1056" s="42"/>
      <c r="N1056" s="178"/>
      <c r="O1056" s="42"/>
      <c r="P1056" s="45"/>
      <c r="Q1056" s="46"/>
      <c r="R1056" s="14"/>
      <c r="S1056" s="42"/>
      <c r="T1056" s="42"/>
      <c r="U1056" s="42"/>
      <c r="V1056" s="43"/>
      <c r="W1056" s="115"/>
      <c r="AA1056" s="14"/>
      <c r="AB1056" s="14"/>
      <c r="AD1056" s="98"/>
    </row>
    <row r="1057" spans="1:31" x14ac:dyDescent="0.2">
      <c r="A1057" s="201" t="s">
        <v>283</v>
      </c>
      <c r="B1057" s="2" t="s">
        <v>284</v>
      </c>
      <c r="C1057" s="15">
        <v>30205</v>
      </c>
      <c r="D1057" s="70" t="s">
        <v>287</v>
      </c>
      <c r="E1057" s="31">
        <v>42692</v>
      </c>
      <c r="F1057" s="26" t="s">
        <v>285</v>
      </c>
      <c r="G1057" s="31" t="s">
        <v>286</v>
      </c>
      <c r="H1057" s="2" t="s">
        <v>838</v>
      </c>
      <c r="I1057" s="2" t="s">
        <v>801</v>
      </c>
      <c r="J1057" s="148">
        <v>42452</v>
      </c>
      <c r="K1057" s="574"/>
      <c r="L1057" s="160"/>
      <c r="M1057" s="148">
        <v>41429</v>
      </c>
      <c r="N1057" s="2"/>
      <c r="O1057" s="3">
        <v>40618</v>
      </c>
      <c r="P1057" s="4">
        <v>41076</v>
      </c>
      <c r="Q1057" s="26"/>
      <c r="R1057" s="2" t="s">
        <v>1326</v>
      </c>
      <c r="S1057" s="3">
        <v>40618</v>
      </c>
      <c r="T1057" s="3"/>
      <c r="U1057" s="3"/>
      <c r="V1057" s="26" t="s">
        <v>1785</v>
      </c>
      <c r="W1057" s="118"/>
      <c r="X1057" s="2" t="s">
        <v>362</v>
      </c>
      <c r="AA1057" s="2"/>
      <c r="AB1057" s="2"/>
      <c r="AD1057" s="98"/>
    </row>
    <row r="1058" spans="1:31" x14ac:dyDescent="0.2">
      <c r="A1058" s="66"/>
      <c r="B1058" s="14"/>
      <c r="C1058" s="57"/>
      <c r="D1058" s="106"/>
      <c r="E1058" s="130"/>
      <c r="F1058" s="43"/>
      <c r="G1058" s="130"/>
      <c r="H1058" s="14"/>
      <c r="I1058" s="14"/>
      <c r="J1058" s="99"/>
      <c r="K1058" s="99"/>
      <c r="L1058" s="160"/>
      <c r="M1058" s="99"/>
      <c r="N1058" s="160"/>
      <c r="O1058" s="42"/>
      <c r="P1058" s="42"/>
      <c r="Q1058" s="43"/>
      <c r="R1058" s="14"/>
      <c r="S1058" s="42"/>
      <c r="T1058" s="42"/>
      <c r="U1058" s="42"/>
      <c r="V1058" s="43"/>
      <c r="W1058" s="115"/>
      <c r="X1058" s="14"/>
      <c r="AA1058" s="14"/>
      <c r="AB1058" s="14"/>
      <c r="AD1058" s="98"/>
      <c r="AE1058" s="98"/>
    </row>
    <row r="1059" spans="1:31" x14ac:dyDescent="0.2">
      <c r="A1059" s="201" t="s">
        <v>1884</v>
      </c>
      <c r="B1059" s="2" t="s">
        <v>1885</v>
      </c>
      <c r="C1059" s="15">
        <v>28937</v>
      </c>
      <c r="D1059" s="26" t="s">
        <v>1889</v>
      </c>
      <c r="E1059" s="31">
        <v>44014</v>
      </c>
      <c r="F1059" s="26" t="s">
        <v>1886</v>
      </c>
      <c r="G1059" s="31" t="s">
        <v>1887</v>
      </c>
      <c r="H1059" s="2" t="s">
        <v>1888</v>
      </c>
      <c r="I1059" s="2" t="s">
        <v>803</v>
      </c>
      <c r="J1059" s="147">
        <v>42124</v>
      </c>
      <c r="K1059" s="570"/>
      <c r="L1059" s="160"/>
      <c r="M1059" s="147">
        <v>42089</v>
      </c>
      <c r="N1059" s="3"/>
      <c r="O1059" s="3">
        <v>40500</v>
      </c>
      <c r="P1059" s="4">
        <v>40956</v>
      </c>
      <c r="Q1059" s="26"/>
      <c r="R1059" s="2" t="s">
        <v>1890</v>
      </c>
      <c r="S1059" s="3">
        <v>40500</v>
      </c>
      <c r="T1059" s="3"/>
      <c r="U1059" s="3"/>
      <c r="V1059" s="26" t="s">
        <v>1785</v>
      </c>
      <c r="W1059" s="118"/>
      <c r="X1059" s="2" t="s">
        <v>363</v>
      </c>
      <c r="AA1059" s="2"/>
      <c r="AB1059" s="2"/>
      <c r="AD1059" s="98"/>
      <c r="AE1059" s="98"/>
    </row>
    <row r="1060" spans="1:31" x14ac:dyDescent="0.2">
      <c r="A1060" s="33"/>
      <c r="B1060" s="2"/>
      <c r="C1060" s="15"/>
      <c r="D1060" s="26"/>
      <c r="E1060" s="31"/>
      <c r="F1060" s="26"/>
      <c r="G1060" s="31"/>
      <c r="H1060" s="2"/>
      <c r="I1060" s="2"/>
      <c r="J1060" s="147"/>
      <c r="K1060" s="570"/>
      <c r="L1060" s="160"/>
      <c r="M1060" s="147"/>
      <c r="N1060" s="3"/>
      <c r="O1060" s="3"/>
      <c r="P1060" s="4"/>
      <c r="Q1060" s="26"/>
      <c r="R1060" s="2"/>
      <c r="S1060" s="3"/>
      <c r="T1060" s="3"/>
      <c r="U1060" s="3"/>
      <c r="V1060" s="26"/>
      <c r="W1060" s="118"/>
      <c r="X1060" s="2"/>
      <c r="AA1060" s="2"/>
      <c r="AB1060" s="2"/>
      <c r="AE1060" s="98"/>
    </row>
    <row r="1061" spans="1:31" x14ac:dyDescent="0.2">
      <c r="A1061" s="79" t="s">
        <v>1818</v>
      </c>
      <c r="B1061" s="2" t="s">
        <v>1819</v>
      </c>
      <c r="C1061" s="15">
        <v>20083</v>
      </c>
      <c r="D1061" s="138" t="s">
        <v>288</v>
      </c>
      <c r="E1061" s="31">
        <v>44242</v>
      </c>
      <c r="F1061" s="26" t="s">
        <v>1820</v>
      </c>
      <c r="G1061" s="31" t="s">
        <v>1821</v>
      </c>
      <c r="H1061" s="2" t="s">
        <v>1059</v>
      </c>
      <c r="I1061" s="2" t="s">
        <v>885</v>
      </c>
      <c r="J1061" s="44">
        <v>40669</v>
      </c>
      <c r="K1061" s="575"/>
      <c r="L1061" s="160"/>
      <c r="M1061" s="12">
        <v>41939</v>
      </c>
      <c r="N1061" s="2"/>
      <c r="O1061" s="3">
        <v>40444</v>
      </c>
      <c r="P1061" s="12">
        <v>40808</v>
      </c>
      <c r="Q1061" s="27"/>
      <c r="R1061" s="2" t="s">
        <v>1822</v>
      </c>
      <c r="S1061" s="3">
        <v>40444</v>
      </c>
      <c r="T1061" s="3"/>
      <c r="U1061" s="3"/>
      <c r="V1061" s="26" t="s">
        <v>1783</v>
      </c>
      <c r="W1061" s="118"/>
      <c r="X1061" s="2" t="s">
        <v>399</v>
      </c>
      <c r="AA1061" s="2"/>
      <c r="AB1061" s="2"/>
      <c r="AE1061" s="98"/>
    </row>
    <row r="1062" spans="1:31" x14ac:dyDescent="0.2">
      <c r="A1062" s="66"/>
      <c r="B1062" s="14"/>
      <c r="C1062" s="57"/>
      <c r="D1062" s="106"/>
      <c r="E1062" s="130"/>
      <c r="F1062" s="43"/>
      <c r="G1062" s="130"/>
      <c r="H1062" s="14"/>
      <c r="I1062" s="14"/>
      <c r="J1062" s="99"/>
      <c r="K1062" s="99"/>
      <c r="L1062" s="160"/>
      <c r="M1062" s="99"/>
      <c r="N1062" s="160"/>
      <c r="O1062" s="42"/>
      <c r="P1062" s="42"/>
      <c r="Q1062" s="43"/>
      <c r="R1062" s="14"/>
      <c r="S1062" s="42"/>
      <c r="T1062" s="42"/>
      <c r="U1062" s="42"/>
      <c r="V1062" s="43"/>
      <c r="W1062" s="115"/>
      <c r="X1062" s="14"/>
      <c r="AA1062" s="14"/>
      <c r="AB1062" s="14"/>
      <c r="AE1062" s="98"/>
    </row>
    <row r="1063" spans="1:31" x14ac:dyDescent="0.2">
      <c r="A1063" s="201" t="s">
        <v>349</v>
      </c>
      <c r="B1063" s="11" t="s">
        <v>350</v>
      </c>
      <c r="C1063" s="72">
        <v>29174</v>
      </c>
      <c r="D1063" s="138" t="s">
        <v>353</v>
      </c>
      <c r="E1063" s="100">
        <v>44287</v>
      </c>
      <c r="F1063" s="70" t="s">
        <v>351</v>
      </c>
      <c r="G1063" s="100" t="s">
        <v>352</v>
      </c>
      <c r="H1063" s="11" t="s">
        <v>1896</v>
      </c>
      <c r="I1063" s="11" t="s">
        <v>843</v>
      </c>
      <c r="J1063" s="12">
        <v>42459</v>
      </c>
      <c r="K1063" s="180"/>
      <c r="L1063" s="160"/>
      <c r="M1063" s="12">
        <v>41326</v>
      </c>
      <c r="N1063" s="10"/>
      <c r="O1063" s="10">
        <v>40639</v>
      </c>
      <c r="P1063" s="12">
        <v>41095</v>
      </c>
      <c r="Q1063" s="70"/>
      <c r="R1063" s="11" t="s">
        <v>1898</v>
      </c>
      <c r="S1063" s="10">
        <v>40639</v>
      </c>
      <c r="T1063" s="10"/>
      <c r="U1063" s="10"/>
      <c r="V1063" s="70" t="s">
        <v>1783</v>
      </c>
      <c r="W1063" s="119"/>
      <c r="X1063" s="11" t="s">
        <v>378</v>
      </c>
      <c r="Y1063" s="184"/>
      <c r="AA1063" s="11"/>
      <c r="AB1063" s="11"/>
      <c r="AE1063" s="98"/>
    </row>
    <row r="1064" spans="1:31" x14ac:dyDescent="0.2">
      <c r="A1064" s="33"/>
      <c r="B1064" s="14"/>
      <c r="C1064" s="57"/>
      <c r="D1064" s="106"/>
      <c r="E1064" s="130"/>
      <c r="F1064" s="43"/>
      <c r="G1064" s="130"/>
      <c r="H1064" s="14"/>
      <c r="I1064" s="14"/>
      <c r="J1064" s="99"/>
      <c r="K1064" s="99"/>
      <c r="L1064" s="160"/>
      <c r="M1064" s="99"/>
      <c r="N1064" s="160"/>
      <c r="O1064" s="42"/>
      <c r="P1064" s="42"/>
      <c r="Q1064" s="43"/>
      <c r="R1064" s="14"/>
      <c r="S1064" s="42"/>
      <c r="T1064" s="42"/>
      <c r="U1064" s="42"/>
      <c r="V1064" s="43"/>
      <c r="W1064" s="115"/>
      <c r="X1064" s="14"/>
      <c r="AA1064" s="14"/>
      <c r="AB1064" s="14"/>
      <c r="AE1064" s="98"/>
    </row>
    <row r="1065" spans="1:31" x14ac:dyDescent="0.2">
      <c r="A1065" s="201" t="s">
        <v>1858</v>
      </c>
      <c r="B1065" s="2" t="s">
        <v>1859</v>
      </c>
      <c r="C1065" s="15">
        <v>21949</v>
      </c>
      <c r="D1065" s="26" t="s">
        <v>1864</v>
      </c>
      <c r="E1065" s="31">
        <v>43751</v>
      </c>
      <c r="F1065" s="26" t="s">
        <v>1860</v>
      </c>
      <c r="G1065" s="31" t="s">
        <v>1861</v>
      </c>
      <c r="H1065" s="2" t="s">
        <v>1862</v>
      </c>
      <c r="I1065" s="2" t="s">
        <v>1863</v>
      </c>
      <c r="J1065" s="12">
        <v>41286</v>
      </c>
      <c r="K1065" s="180"/>
      <c r="L1065" s="160"/>
      <c r="M1065" s="147">
        <v>41190</v>
      </c>
      <c r="N1065" s="3"/>
      <c r="O1065" s="3">
        <v>40459</v>
      </c>
      <c r="P1065" s="12">
        <v>40823</v>
      </c>
      <c r="Q1065" s="26">
        <v>1997</v>
      </c>
      <c r="R1065" s="2" t="s">
        <v>1865</v>
      </c>
      <c r="S1065" s="3">
        <v>40459</v>
      </c>
      <c r="T1065" s="3"/>
      <c r="U1065" s="3"/>
      <c r="V1065" s="26" t="s">
        <v>1783</v>
      </c>
      <c r="W1065" s="118"/>
      <c r="X1065" s="2" t="s">
        <v>386</v>
      </c>
      <c r="AA1065" s="2"/>
      <c r="AB1065" s="2"/>
      <c r="AE1065" s="98"/>
    </row>
    <row r="1066" spans="1:31" x14ac:dyDescent="0.2">
      <c r="A1066" s="66"/>
      <c r="B1066" s="14"/>
      <c r="C1066" s="57"/>
      <c r="D1066" s="43"/>
      <c r="E1066" s="130"/>
      <c r="F1066" s="43"/>
      <c r="G1066" s="130"/>
      <c r="L1066" s="160"/>
      <c r="N1066" s="160"/>
      <c r="W1066" s="116"/>
      <c r="AA1066" s="14"/>
      <c r="AB1066" s="14"/>
      <c r="AE1066" s="98"/>
    </row>
    <row r="1067" spans="1:31" x14ac:dyDescent="0.2">
      <c r="A1067" s="79" t="s">
        <v>1003</v>
      </c>
      <c r="B1067" s="2" t="s">
        <v>1004</v>
      </c>
      <c r="C1067" s="15">
        <v>29279</v>
      </c>
      <c r="D1067" s="138" t="s">
        <v>210</v>
      </c>
      <c r="E1067" s="31">
        <v>44244</v>
      </c>
      <c r="F1067" s="26" t="s">
        <v>1417</v>
      </c>
      <c r="G1067" s="31">
        <v>40101</v>
      </c>
      <c r="H1067" s="2" t="s">
        <v>962</v>
      </c>
      <c r="I1067" s="2" t="s">
        <v>885</v>
      </c>
      <c r="J1067" s="4">
        <v>41075</v>
      </c>
      <c r="K1067" s="177"/>
      <c r="L1067" s="160"/>
      <c r="M1067" s="173">
        <v>41419</v>
      </c>
      <c r="N1067" s="3">
        <v>41478</v>
      </c>
      <c r="O1067" s="3">
        <v>39860</v>
      </c>
      <c r="P1067" s="4">
        <v>40954</v>
      </c>
      <c r="Q1067" s="69" t="s">
        <v>1899</v>
      </c>
      <c r="R1067" s="2" t="s">
        <v>1330</v>
      </c>
      <c r="S1067" s="3">
        <v>39493</v>
      </c>
      <c r="T1067" s="3"/>
      <c r="U1067" s="3"/>
      <c r="V1067" s="26" t="s">
        <v>1783</v>
      </c>
      <c r="W1067" s="118"/>
      <c r="X1067" s="2" t="s">
        <v>387</v>
      </c>
      <c r="AA1067" s="2"/>
      <c r="AB1067" s="2"/>
      <c r="AE1067" s="98"/>
    </row>
    <row r="1068" spans="1:31" x14ac:dyDescent="0.2">
      <c r="A1068" s="66"/>
      <c r="B1068" s="14"/>
      <c r="C1068" s="57"/>
      <c r="D1068" s="106"/>
      <c r="E1068" s="130"/>
      <c r="F1068" s="43"/>
      <c r="G1068" s="130"/>
      <c r="H1068" s="14"/>
      <c r="I1068" s="14"/>
      <c r="J1068" s="42"/>
      <c r="K1068" s="42"/>
      <c r="L1068" s="160"/>
      <c r="M1068" s="103"/>
      <c r="N1068" s="177"/>
      <c r="O1068" s="42"/>
      <c r="P1068" s="42"/>
      <c r="Q1068" s="97"/>
      <c r="R1068" s="14"/>
      <c r="S1068" s="42"/>
      <c r="T1068" s="42"/>
      <c r="U1068" s="42"/>
      <c r="V1068" s="43"/>
      <c r="W1068" s="115"/>
      <c r="X1068" s="14"/>
      <c r="AA1068" s="14"/>
      <c r="AB1068" s="14"/>
      <c r="AE1068" s="98"/>
    </row>
    <row r="1069" spans="1:31" x14ac:dyDescent="0.2">
      <c r="A1069" s="201" t="s">
        <v>310</v>
      </c>
      <c r="B1069" s="2" t="s">
        <v>311</v>
      </c>
      <c r="C1069" s="15">
        <v>31592</v>
      </c>
      <c r="D1069" s="138" t="s">
        <v>314</v>
      </c>
      <c r="E1069" s="31">
        <v>44229</v>
      </c>
      <c r="F1069" s="26" t="s">
        <v>312</v>
      </c>
      <c r="G1069" s="31" t="s">
        <v>313</v>
      </c>
      <c r="H1069" s="2" t="s">
        <v>124</v>
      </c>
      <c r="I1069" s="2" t="s">
        <v>843</v>
      </c>
      <c r="J1069" s="4">
        <v>42445</v>
      </c>
      <c r="K1069" s="177"/>
      <c r="L1069" s="160"/>
      <c r="M1069" s="22">
        <v>41967</v>
      </c>
      <c r="N1069" s="8"/>
      <c r="O1069" s="3">
        <v>40627</v>
      </c>
      <c r="P1069" s="4">
        <v>41084</v>
      </c>
      <c r="Q1069" s="28"/>
      <c r="R1069" s="2" t="s">
        <v>125</v>
      </c>
      <c r="S1069" s="3">
        <v>40627</v>
      </c>
      <c r="T1069" s="3"/>
      <c r="U1069" s="3"/>
      <c r="V1069" s="26" t="s">
        <v>1784</v>
      </c>
      <c r="W1069" s="118"/>
      <c r="X1069" s="2" t="s">
        <v>400</v>
      </c>
      <c r="AA1069" s="2"/>
      <c r="AB1069" s="2"/>
      <c r="AE1069" s="98"/>
    </row>
    <row r="1070" spans="1:31" x14ac:dyDescent="0.2">
      <c r="A1070" s="66"/>
      <c r="B1070" s="14"/>
      <c r="C1070" s="57"/>
      <c r="D1070" s="106"/>
      <c r="E1070" s="130"/>
      <c r="F1070" s="43"/>
      <c r="G1070" s="130"/>
      <c r="H1070" s="14"/>
      <c r="I1070" s="14"/>
      <c r="J1070" s="42"/>
      <c r="K1070" s="42"/>
      <c r="L1070" s="160"/>
      <c r="M1070" s="103"/>
      <c r="N1070" s="177"/>
      <c r="O1070" s="42"/>
      <c r="P1070" s="42"/>
      <c r="Q1070" s="97"/>
      <c r="R1070" s="14"/>
      <c r="S1070" s="42"/>
      <c r="T1070" s="42"/>
      <c r="U1070" s="42"/>
      <c r="V1070" s="43"/>
      <c r="W1070" s="115"/>
      <c r="X1070" s="14"/>
      <c r="AA1070" s="14"/>
      <c r="AB1070" s="14"/>
    </row>
    <row r="1071" spans="1:31" x14ac:dyDescent="0.2">
      <c r="A1071" s="79" t="s">
        <v>1749</v>
      </c>
      <c r="B1071" s="2" t="s">
        <v>1750</v>
      </c>
      <c r="C1071" s="15">
        <v>30071</v>
      </c>
      <c r="D1071" s="138" t="s">
        <v>289</v>
      </c>
      <c r="E1071" s="31">
        <v>44272</v>
      </c>
      <c r="F1071" s="26" t="s">
        <v>1751</v>
      </c>
      <c r="G1071" s="31" t="s">
        <v>1752</v>
      </c>
      <c r="H1071" s="2" t="s">
        <v>989</v>
      </c>
      <c r="I1071" s="2" t="s">
        <v>801</v>
      </c>
      <c r="J1071" s="4">
        <v>42228</v>
      </c>
      <c r="K1071" s="177"/>
      <c r="L1071" s="160"/>
      <c r="M1071" s="174">
        <v>42443</v>
      </c>
      <c r="N1071" s="3"/>
      <c r="O1071" s="3">
        <v>40396</v>
      </c>
      <c r="P1071" s="4">
        <v>40852</v>
      </c>
      <c r="Q1071" s="26"/>
      <c r="R1071" s="2" t="s">
        <v>1343</v>
      </c>
      <c r="S1071" s="3">
        <v>40396</v>
      </c>
      <c r="T1071" s="3"/>
      <c r="U1071" s="3"/>
      <c r="V1071" s="26" t="s">
        <v>1785</v>
      </c>
      <c r="W1071" s="118"/>
      <c r="X1071" s="2" t="s">
        <v>401</v>
      </c>
      <c r="AA1071" s="2"/>
      <c r="AB1071" s="2"/>
    </row>
    <row r="1072" spans="1:31" x14ac:dyDescent="0.2">
      <c r="A1072" s="66"/>
      <c r="B1072" s="14"/>
      <c r="C1072" s="57"/>
      <c r="D1072" s="106"/>
      <c r="E1072" s="130"/>
      <c r="F1072" s="43"/>
      <c r="G1072" s="130"/>
      <c r="H1072" s="14"/>
      <c r="I1072" s="14"/>
      <c r="J1072" s="42"/>
      <c r="K1072" s="42"/>
      <c r="L1072" s="160"/>
      <c r="M1072" s="103"/>
      <c r="N1072" s="177"/>
      <c r="O1072" s="42"/>
      <c r="P1072" s="42"/>
      <c r="Q1072" s="97"/>
      <c r="R1072" s="14"/>
      <c r="S1072" s="42"/>
      <c r="T1072" s="42"/>
      <c r="U1072" s="42"/>
      <c r="V1072" s="43"/>
      <c r="W1072" s="115"/>
      <c r="X1072" s="14"/>
      <c r="AA1072" s="14"/>
      <c r="AB1072" s="14"/>
    </row>
    <row r="1073" spans="1:28" x14ac:dyDescent="0.2">
      <c r="A1073" s="79" t="s">
        <v>1375</v>
      </c>
      <c r="B1073" s="2" t="s">
        <v>1376</v>
      </c>
      <c r="C1073" s="15">
        <v>23392</v>
      </c>
      <c r="D1073" s="26" t="s">
        <v>1377</v>
      </c>
      <c r="E1073" s="31">
        <v>41094</v>
      </c>
      <c r="F1073" s="26" t="s">
        <v>1378</v>
      </c>
      <c r="G1073" s="31">
        <v>39818</v>
      </c>
      <c r="H1073" s="2" t="s">
        <v>1035</v>
      </c>
      <c r="I1073" s="2" t="s">
        <v>843</v>
      </c>
      <c r="J1073" s="4">
        <v>40879</v>
      </c>
      <c r="K1073" s="177"/>
      <c r="L1073" s="160"/>
      <c r="M1073" s="147">
        <v>41632</v>
      </c>
      <c r="N1073" s="3"/>
      <c r="O1073" s="3">
        <v>40094</v>
      </c>
      <c r="P1073" s="12">
        <v>41554</v>
      </c>
      <c r="Q1073" s="26"/>
      <c r="R1073" s="2" t="s">
        <v>1322</v>
      </c>
      <c r="S1073" s="3">
        <v>40094</v>
      </c>
      <c r="T1073" s="3"/>
      <c r="U1073" s="3"/>
      <c r="V1073" s="26" t="s">
        <v>1784</v>
      </c>
      <c r="W1073" s="118"/>
      <c r="X1073" s="2" t="s">
        <v>401</v>
      </c>
      <c r="AA1073" s="2"/>
      <c r="AB1073" s="2"/>
    </row>
    <row r="1074" spans="1:28" x14ac:dyDescent="0.2">
      <c r="A1074" s="66"/>
      <c r="B1074" s="14"/>
      <c r="C1074" s="57"/>
      <c r="D1074" s="106"/>
      <c r="E1074" s="130"/>
      <c r="F1074" s="43"/>
      <c r="G1074" s="130"/>
      <c r="H1074" s="14"/>
      <c r="I1074" s="14"/>
      <c r="J1074" s="42"/>
      <c r="K1074" s="42"/>
      <c r="L1074" s="160"/>
      <c r="M1074" s="103"/>
      <c r="N1074" s="177"/>
      <c r="O1074" s="42"/>
      <c r="P1074" s="42"/>
      <c r="Q1074" s="97"/>
      <c r="R1074" s="14"/>
      <c r="S1074" s="42"/>
      <c r="T1074" s="42"/>
      <c r="U1074" s="42"/>
      <c r="V1074" s="43"/>
      <c r="W1074" s="115"/>
      <c r="X1074" s="14"/>
      <c r="Z1074" s="1"/>
      <c r="AA1074" s="14"/>
      <c r="AB1074" s="14"/>
    </row>
    <row r="1075" spans="1:28" x14ac:dyDescent="0.2">
      <c r="A1075" s="79" t="s">
        <v>890</v>
      </c>
      <c r="B1075" s="2" t="s">
        <v>891</v>
      </c>
      <c r="C1075" s="15">
        <v>20254</v>
      </c>
      <c r="D1075" s="138" t="s">
        <v>184</v>
      </c>
      <c r="E1075" s="31">
        <v>44245</v>
      </c>
      <c r="F1075" s="26" t="s">
        <v>1599</v>
      </c>
      <c r="G1075" s="31" t="s">
        <v>1600</v>
      </c>
      <c r="H1075" s="2" t="s">
        <v>877</v>
      </c>
      <c r="I1075" s="2" t="s">
        <v>801</v>
      </c>
      <c r="J1075" s="12">
        <v>42409</v>
      </c>
      <c r="K1075" s="180"/>
      <c r="L1075" s="160"/>
      <c r="M1075" s="12">
        <v>42417</v>
      </c>
      <c r="N1075" s="7"/>
      <c r="O1075" s="3">
        <v>40569</v>
      </c>
      <c r="P1075" s="12">
        <v>40933</v>
      </c>
      <c r="Q1075" s="26"/>
      <c r="R1075" s="2" t="s">
        <v>1327</v>
      </c>
      <c r="S1075" s="3">
        <v>36243</v>
      </c>
      <c r="T1075" s="3"/>
      <c r="U1075" s="3"/>
      <c r="V1075" s="26" t="s">
        <v>1783</v>
      </c>
      <c r="W1075" s="118"/>
      <c r="X1075" s="2" t="s">
        <v>421</v>
      </c>
      <c r="Z1075" s="1"/>
      <c r="AA1075" s="2"/>
      <c r="AB1075" s="2"/>
    </row>
    <row r="1076" spans="1:28" x14ac:dyDescent="0.2">
      <c r="A1076" s="66"/>
      <c r="B1076" s="14"/>
      <c r="C1076" s="57"/>
      <c r="D1076" s="106"/>
      <c r="E1076" s="130"/>
      <c r="F1076" s="43"/>
      <c r="G1076" s="130"/>
      <c r="H1076" s="14"/>
      <c r="I1076" s="14"/>
      <c r="J1076" s="42"/>
      <c r="K1076" s="42"/>
      <c r="L1076" s="160"/>
      <c r="M1076" s="103"/>
      <c r="N1076" s="177"/>
      <c r="O1076" s="42"/>
      <c r="P1076" s="42"/>
      <c r="Q1076" s="97"/>
      <c r="R1076" s="14"/>
      <c r="S1076" s="42"/>
      <c r="T1076" s="42"/>
      <c r="U1076" s="42"/>
      <c r="V1076" s="43"/>
      <c r="W1076" s="115"/>
      <c r="X1076" s="14"/>
      <c r="Z1076" s="1"/>
      <c r="AA1076" s="14"/>
      <c r="AB1076" s="14"/>
    </row>
    <row r="1077" spans="1:28" x14ac:dyDescent="0.2">
      <c r="A1077" s="79" t="s">
        <v>1413</v>
      </c>
      <c r="B1077" s="2" t="s">
        <v>1415</v>
      </c>
      <c r="C1077" s="15">
        <v>30887</v>
      </c>
      <c r="D1077" s="138" t="s">
        <v>364</v>
      </c>
      <c r="E1077" s="31">
        <v>43520</v>
      </c>
      <c r="F1077" s="26" t="s">
        <v>1597</v>
      </c>
      <c r="G1077" s="31" t="s">
        <v>1598</v>
      </c>
      <c r="H1077" s="2" t="s">
        <v>1416</v>
      </c>
      <c r="I1077" s="2" t="s">
        <v>801</v>
      </c>
      <c r="J1077" s="22">
        <v>41719</v>
      </c>
      <c r="K1077" s="178"/>
      <c r="L1077" s="160"/>
      <c r="M1077" s="22">
        <v>42400</v>
      </c>
      <c r="N1077" s="3">
        <v>41954</v>
      </c>
      <c r="O1077" s="3">
        <v>40114</v>
      </c>
      <c r="P1077" s="12">
        <v>41574</v>
      </c>
      <c r="Q1077" s="26"/>
      <c r="R1077" s="2" t="s">
        <v>1414</v>
      </c>
      <c r="S1077" s="3">
        <v>40114</v>
      </c>
      <c r="T1077" s="3"/>
      <c r="U1077" s="3"/>
      <c r="V1077" s="26" t="s">
        <v>1785</v>
      </c>
      <c r="W1077" s="118"/>
      <c r="X1077" s="2" t="s">
        <v>422</v>
      </c>
      <c r="Z1077" s="1"/>
      <c r="AA1077" s="2"/>
      <c r="AB1077" s="2"/>
    </row>
    <row r="1078" spans="1:28" x14ac:dyDescent="0.2">
      <c r="A1078" s="66"/>
      <c r="B1078" s="14"/>
      <c r="C1078" s="57"/>
      <c r="D1078" s="106"/>
      <c r="E1078" s="130"/>
      <c r="F1078" s="43"/>
      <c r="G1078" s="130"/>
      <c r="H1078" s="14"/>
      <c r="I1078" s="14"/>
      <c r="J1078" s="47"/>
      <c r="K1078" s="47"/>
      <c r="L1078" s="160"/>
      <c r="M1078" s="47"/>
      <c r="N1078" s="177"/>
      <c r="O1078" s="42"/>
      <c r="P1078" s="45"/>
      <c r="Q1078" s="43"/>
      <c r="R1078" s="14"/>
      <c r="S1078" s="42"/>
      <c r="T1078" s="42"/>
      <c r="U1078" s="42"/>
      <c r="V1078" s="43"/>
      <c r="W1078" s="115"/>
      <c r="X1078" s="14"/>
      <c r="Z1078" s="1"/>
      <c r="AA1078" s="14"/>
      <c r="AB1078" s="14"/>
    </row>
    <row r="1079" spans="1:28" x14ac:dyDescent="0.2">
      <c r="A1079" s="203" t="s">
        <v>117</v>
      </c>
      <c r="B1079" s="80" t="s">
        <v>118</v>
      </c>
      <c r="C1079" s="88">
        <v>21302</v>
      </c>
      <c r="D1079" s="81" t="s">
        <v>121</v>
      </c>
      <c r="E1079" s="85">
        <v>42996</v>
      </c>
      <c r="F1079" s="81" t="s">
        <v>119</v>
      </c>
      <c r="G1079" s="81" t="s">
        <v>120</v>
      </c>
      <c r="H1079" s="80" t="s">
        <v>1576</v>
      </c>
      <c r="I1079" s="80" t="s">
        <v>801</v>
      </c>
      <c r="J1079" s="159">
        <v>41173</v>
      </c>
      <c r="K1079" s="576"/>
      <c r="L1079" s="160"/>
      <c r="M1079" s="159">
        <v>40919</v>
      </c>
      <c r="N1079" s="82"/>
      <c r="O1079" s="85">
        <v>40569</v>
      </c>
      <c r="P1079" s="84">
        <v>40933</v>
      </c>
      <c r="Q1079" s="80"/>
      <c r="R1079" s="2" t="s">
        <v>1319</v>
      </c>
      <c r="S1079" s="88">
        <v>40569</v>
      </c>
      <c r="T1079" s="88"/>
      <c r="U1079" s="88"/>
      <c r="V1079" s="81" t="s">
        <v>1784</v>
      </c>
      <c r="W1079" s="120"/>
      <c r="X1079" s="80" t="s">
        <v>438</v>
      </c>
      <c r="Y1079" s="185"/>
      <c r="Z1079" s="1"/>
      <c r="AA1079" s="80"/>
      <c r="AB1079" s="80"/>
    </row>
    <row r="1080" spans="1:28" x14ac:dyDescent="0.2">
      <c r="A1080" s="66"/>
      <c r="B1080" s="14"/>
      <c r="C1080" s="57"/>
      <c r="D1080" s="106"/>
      <c r="E1080" s="130"/>
      <c r="F1080" s="43"/>
      <c r="G1080" s="130"/>
      <c r="H1080" s="14"/>
      <c r="I1080" s="14"/>
      <c r="J1080" s="47"/>
      <c r="K1080" s="47"/>
      <c r="L1080" s="160"/>
      <c r="M1080" s="47"/>
      <c r="N1080" s="177"/>
      <c r="O1080" s="42"/>
      <c r="P1080" s="45"/>
      <c r="Q1080" s="43"/>
      <c r="R1080" s="14"/>
      <c r="S1080" s="42"/>
      <c r="T1080" s="42"/>
      <c r="U1080" s="42"/>
      <c r="V1080" s="43"/>
      <c r="W1080" s="115"/>
      <c r="X1080" s="14"/>
      <c r="Z1080" s="1"/>
      <c r="AA1080" s="14"/>
      <c r="AB1080" s="14"/>
    </row>
    <row r="1081" spans="1:28" x14ac:dyDescent="0.2">
      <c r="A1081" s="202" t="s">
        <v>105</v>
      </c>
      <c r="B1081" s="2" t="s">
        <v>106</v>
      </c>
      <c r="C1081" s="15">
        <v>30110</v>
      </c>
      <c r="D1081" s="138" t="s">
        <v>190</v>
      </c>
      <c r="E1081" s="31">
        <v>44246</v>
      </c>
      <c r="F1081" s="26" t="s">
        <v>107</v>
      </c>
      <c r="G1081" s="31" t="s">
        <v>108</v>
      </c>
      <c r="H1081" s="2" t="s">
        <v>1044</v>
      </c>
      <c r="I1081" s="2" t="s">
        <v>999</v>
      </c>
      <c r="J1081" s="4">
        <v>42354</v>
      </c>
      <c r="K1081" s="177"/>
      <c r="L1081" s="160"/>
      <c r="M1081" s="147">
        <v>41296</v>
      </c>
      <c r="N1081" s="2"/>
      <c r="O1081" s="3">
        <v>40554</v>
      </c>
      <c r="P1081" s="22">
        <v>41009</v>
      </c>
      <c r="Q1081" s="71" t="s">
        <v>109</v>
      </c>
      <c r="R1081" s="2" t="s">
        <v>1701</v>
      </c>
      <c r="S1081" s="3">
        <v>40554</v>
      </c>
      <c r="T1081" s="3"/>
      <c r="U1081" s="3"/>
      <c r="V1081" s="26" t="s">
        <v>1785</v>
      </c>
      <c r="W1081" s="118"/>
      <c r="X1081" s="2" t="s">
        <v>458</v>
      </c>
      <c r="Z1081" s="1"/>
      <c r="AA1081" s="2"/>
      <c r="AB1081" s="2"/>
    </row>
    <row r="1082" spans="1:28" x14ac:dyDescent="0.2">
      <c r="A1082" s="66"/>
      <c r="B1082" s="14"/>
      <c r="C1082" s="57"/>
      <c r="D1082" s="106"/>
      <c r="E1082" s="130"/>
      <c r="F1082" s="43"/>
      <c r="G1082" s="130"/>
      <c r="H1082" s="14"/>
      <c r="I1082" s="14"/>
      <c r="J1082" s="47"/>
      <c r="K1082" s="47"/>
      <c r="L1082" s="160"/>
      <c r="M1082" s="47"/>
      <c r="N1082" s="177"/>
      <c r="O1082" s="42"/>
      <c r="P1082" s="45"/>
      <c r="Q1082" s="43"/>
      <c r="R1082" s="14"/>
      <c r="S1082" s="42"/>
      <c r="T1082" s="42"/>
      <c r="U1082" s="42"/>
      <c r="V1082" s="43"/>
      <c r="W1082" s="115"/>
      <c r="X1082" s="14"/>
      <c r="Z1082" s="1"/>
      <c r="AA1082" s="14"/>
      <c r="AB1082" s="14"/>
    </row>
    <row r="1083" spans="1:28" x14ac:dyDescent="0.2">
      <c r="A1083" s="201" t="s">
        <v>346</v>
      </c>
      <c r="B1083" s="11" t="s">
        <v>347</v>
      </c>
      <c r="C1083" s="72">
        <v>27731</v>
      </c>
      <c r="D1083" s="138" t="s">
        <v>383</v>
      </c>
      <c r="E1083" s="100">
        <v>44287</v>
      </c>
      <c r="F1083" s="70"/>
      <c r="G1083" s="100"/>
      <c r="H1083" s="11" t="s">
        <v>1077</v>
      </c>
      <c r="I1083" s="2" t="s">
        <v>843</v>
      </c>
      <c r="J1083" s="148">
        <v>41312</v>
      </c>
      <c r="K1083" s="574"/>
      <c r="L1083" s="160"/>
      <c r="M1083" s="12"/>
      <c r="N1083" s="10"/>
      <c r="O1083" s="10">
        <v>40632</v>
      </c>
      <c r="P1083" s="12">
        <v>40997</v>
      </c>
      <c r="Q1083" s="70">
        <v>2006.2008000000001</v>
      </c>
      <c r="R1083" s="11" t="s">
        <v>348</v>
      </c>
      <c r="S1083" s="10">
        <v>40632</v>
      </c>
      <c r="T1083" s="10"/>
      <c r="U1083" s="10"/>
      <c r="V1083" s="70" t="s">
        <v>1785</v>
      </c>
      <c r="W1083" s="113"/>
      <c r="X1083" s="101" t="s">
        <v>466</v>
      </c>
      <c r="Y1083" s="70"/>
      <c r="Z1083" s="1"/>
      <c r="AA1083" s="11"/>
      <c r="AB1083" s="11"/>
    </row>
    <row r="1084" spans="1:28" x14ac:dyDescent="0.2">
      <c r="A1084" s="66"/>
      <c r="B1084" s="14"/>
      <c r="C1084" s="57"/>
      <c r="D1084" s="106"/>
      <c r="E1084" s="130"/>
      <c r="F1084" s="43"/>
      <c r="G1084" s="130"/>
      <c r="H1084" s="14"/>
      <c r="I1084" s="14"/>
      <c r="J1084" s="47"/>
      <c r="K1084" s="47"/>
      <c r="L1084" s="160"/>
      <c r="M1084" s="47"/>
      <c r="N1084" s="177"/>
      <c r="O1084" s="42"/>
      <c r="P1084" s="45"/>
      <c r="Q1084" s="43"/>
      <c r="R1084" s="14"/>
      <c r="S1084" s="42"/>
      <c r="T1084" s="42"/>
      <c r="U1084" s="42"/>
      <c r="V1084" s="43"/>
      <c r="W1084" s="115"/>
      <c r="X1084" s="14"/>
      <c r="Z1084" s="1"/>
      <c r="AA1084" s="14"/>
      <c r="AB1084" s="14"/>
    </row>
    <row r="1085" spans="1:28" x14ac:dyDescent="0.2">
      <c r="A1085" s="90" t="s">
        <v>1761</v>
      </c>
      <c r="B1085" s="48" t="s">
        <v>1762</v>
      </c>
      <c r="C1085" s="126">
        <v>31569</v>
      </c>
      <c r="D1085" s="141" t="s">
        <v>185</v>
      </c>
      <c r="E1085" s="131">
        <v>44244</v>
      </c>
      <c r="F1085" s="137" t="s">
        <v>198</v>
      </c>
      <c r="G1085" s="131" t="s">
        <v>199</v>
      </c>
      <c r="H1085" s="48" t="s">
        <v>800</v>
      </c>
      <c r="I1085" s="2" t="s">
        <v>801</v>
      </c>
      <c r="J1085" s="156">
        <v>42214</v>
      </c>
      <c r="K1085" s="177"/>
      <c r="L1085" s="160"/>
      <c r="M1085" s="175">
        <v>40804</v>
      </c>
      <c r="N1085" s="51"/>
      <c r="O1085" s="49">
        <v>40417</v>
      </c>
      <c r="P1085" s="50">
        <v>40873</v>
      </c>
      <c r="Q1085" s="52">
        <v>2010</v>
      </c>
      <c r="R1085" s="48" t="s">
        <v>1327</v>
      </c>
      <c r="S1085" s="49">
        <v>40417</v>
      </c>
      <c r="T1085" s="49"/>
      <c r="U1085" s="49"/>
      <c r="V1085" s="26" t="s">
        <v>1785</v>
      </c>
      <c r="W1085" s="112"/>
      <c r="X1085" s="5" t="s">
        <v>497</v>
      </c>
      <c r="Y1085" s="31"/>
      <c r="Z1085" s="1"/>
      <c r="AA1085" s="48"/>
      <c r="AB1085" s="48"/>
    </row>
    <row r="1086" spans="1:28" x14ac:dyDescent="0.2">
      <c r="A1086" s="66"/>
      <c r="B1086" s="14"/>
      <c r="C1086" s="57"/>
      <c r="D1086" s="106"/>
      <c r="E1086" s="130"/>
      <c r="F1086" s="43"/>
      <c r="G1086" s="130"/>
      <c r="H1086" s="14"/>
      <c r="I1086" s="14"/>
      <c r="J1086" s="42"/>
      <c r="K1086" s="42"/>
      <c r="L1086" s="160"/>
      <c r="M1086" s="103"/>
      <c r="N1086" s="177"/>
      <c r="O1086" s="42"/>
      <c r="P1086" s="42"/>
      <c r="Q1086" s="97"/>
      <c r="R1086" s="14"/>
      <c r="S1086" s="42"/>
      <c r="T1086" s="42"/>
      <c r="U1086" s="42"/>
      <c r="V1086" s="43"/>
      <c r="W1086" s="115"/>
      <c r="X1086" s="14"/>
      <c r="Z1086" s="1"/>
      <c r="AA1086" s="14"/>
      <c r="AB1086" s="14"/>
    </row>
    <row r="1087" spans="1:28" x14ac:dyDescent="0.2">
      <c r="A1087" s="79" t="s">
        <v>1194</v>
      </c>
      <c r="B1087" s="2" t="s">
        <v>1195</v>
      </c>
      <c r="C1087" s="15">
        <v>29795</v>
      </c>
      <c r="D1087" s="138" t="s">
        <v>316</v>
      </c>
      <c r="E1087" s="31">
        <v>44277</v>
      </c>
      <c r="F1087" s="26" t="s">
        <v>1882</v>
      </c>
      <c r="G1087" s="31" t="s">
        <v>1883</v>
      </c>
      <c r="H1087" s="2" t="s">
        <v>986</v>
      </c>
      <c r="I1087" s="2" t="s">
        <v>885</v>
      </c>
      <c r="J1087" s="12">
        <v>42311</v>
      </c>
      <c r="K1087" s="180"/>
      <c r="L1087" s="160"/>
      <c r="M1087" s="12">
        <v>42417</v>
      </c>
      <c r="N1087" s="3">
        <v>41954</v>
      </c>
      <c r="O1087" s="3">
        <v>40260</v>
      </c>
      <c r="P1087" s="22">
        <v>41355</v>
      </c>
      <c r="Q1087" s="26"/>
      <c r="R1087" s="2" t="s">
        <v>1328</v>
      </c>
      <c r="S1087" s="3">
        <v>39895</v>
      </c>
      <c r="T1087" s="3"/>
      <c r="U1087" s="3"/>
      <c r="V1087" s="26" t="s">
        <v>1784</v>
      </c>
      <c r="W1087" s="112"/>
      <c r="X1087" s="5" t="s">
        <v>498</v>
      </c>
      <c r="Y1087" s="31"/>
      <c r="Z1087" s="1"/>
      <c r="AA1087" s="2"/>
      <c r="AB1087" s="2"/>
    </row>
    <row r="1088" spans="1:28" x14ac:dyDescent="0.2">
      <c r="A1088" s="66"/>
      <c r="B1088" s="14"/>
      <c r="C1088" s="57"/>
      <c r="D1088" s="106"/>
      <c r="E1088" s="130"/>
      <c r="F1088" s="43"/>
      <c r="G1088" s="130"/>
      <c r="H1088" s="14"/>
      <c r="I1088" s="14"/>
      <c r="J1088" s="45"/>
      <c r="K1088" s="45"/>
      <c r="L1088" s="160"/>
      <c r="M1088" s="45"/>
      <c r="N1088" s="177"/>
      <c r="O1088" s="42"/>
      <c r="P1088" s="47"/>
      <c r="Q1088" s="43"/>
      <c r="R1088" s="14"/>
      <c r="S1088" s="42"/>
      <c r="T1088" s="42"/>
      <c r="U1088" s="42"/>
      <c r="V1088" s="43"/>
      <c r="W1088" s="115"/>
      <c r="X1088" s="14"/>
      <c r="Y1088" s="130"/>
      <c r="Z1088" s="1"/>
      <c r="AA1088" s="14"/>
      <c r="AB1088" s="14"/>
    </row>
    <row r="1089" spans="1:54" x14ac:dyDescent="0.2">
      <c r="A1089" s="201" t="s">
        <v>423</v>
      </c>
      <c r="B1089" s="11" t="s">
        <v>424</v>
      </c>
      <c r="C1089" s="72">
        <v>29197</v>
      </c>
      <c r="D1089" s="138" t="s">
        <v>429</v>
      </c>
      <c r="E1089" s="100">
        <v>44327</v>
      </c>
      <c r="F1089" s="70" t="s">
        <v>425</v>
      </c>
      <c r="G1089" s="100" t="s">
        <v>426</v>
      </c>
      <c r="H1089" s="11" t="s">
        <v>427</v>
      </c>
      <c r="I1089" s="11" t="s">
        <v>428</v>
      </c>
      <c r="J1089" s="12">
        <v>42201</v>
      </c>
      <c r="K1089" s="180"/>
      <c r="L1089" s="160"/>
      <c r="M1089" s="174">
        <v>41969</v>
      </c>
      <c r="N1089" s="10"/>
      <c r="O1089" s="10">
        <v>40675</v>
      </c>
      <c r="P1089" s="12">
        <v>41132</v>
      </c>
      <c r="Q1089" s="70">
        <v>2000</v>
      </c>
      <c r="R1089" s="11" t="s">
        <v>432</v>
      </c>
      <c r="S1089" s="10">
        <v>40675</v>
      </c>
      <c r="T1089" s="10"/>
      <c r="U1089" s="10"/>
      <c r="V1089" s="70" t="s">
        <v>433</v>
      </c>
      <c r="W1089" s="113"/>
      <c r="X1089" s="101" t="s">
        <v>518</v>
      </c>
      <c r="Y1089" s="100"/>
      <c r="Z1089" s="1"/>
      <c r="AA1089" s="11"/>
      <c r="AB1089" s="11"/>
    </row>
    <row r="1090" spans="1:54" x14ac:dyDescent="0.2">
      <c r="A1090" s="33"/>
      <c r="B1090" s="11"/>
      <c r="C1090" s="72"/>
      <c r="D1090" s="138"/>
      <c r="E1090" s="100"/>
      <c r="F1090" s="70"/>
      <c r="G1090" s="100"/>
      <c r="H1090" s="11"/>
      <c r="I1090" s="11"/>
      <c r="J1090" s="12"/>
      <c r="K1090" s="180"/>
      <c r="L1090" s="160"/>
      <c r="M1090" s="174"/>
      <c r="N1090" s="10"/>
      <c r="O1090" s="10"/>
      <c r="P1090" s="12"/>
      <c r="Q1090" s="70"/>
      <c r="R1090" s="11"/>
      <c r="S1090" s="10"/>
      <c r="T1090" s="10"/>
      <c r="U1090" s="10"/>
      <c r="V1090" s="70"/>
      <c r="W1090" s="113"/>
      <c r="X1090" s="101"/>
      <c r="Y1090" s="100"/>
      <c r="AA1090" s="11"/>
      <c r="AB1090" s="11"/>
    </row>
    <row r="1091" spans="1:54" x14ac:dyDescent="0.2">
      <c r="A1091" s="79" t="s">
        <v>1850</v>
      </c>
      <c r="B1091" s="2" t="s">
        <v>1851</v>
      </c>
      <c r="C1091" s="15">
        <v>31547</v>
      </c>
      <c r="D1091" s="138" t="s">
        <v>318</v>
      </c>
      <c r="E1091" s="31">
        <v>44279</v>
      </c>
      <c r="F1091" s="26" t="s">
        <v>110</v>
      </c>
      <c r="G1091" s="31" t="s">
        <v>111</v>
      </c>
      <c r="H1091" s="2" t="s">
        <v>1369</v>
      </c>
      <c r="I1091" s="2" t="s">
        <v>999</v>
      </c>
      <c r="J1091" s="4">
        <v>42038</v>
      </c>
      <c r="K1091" s="177"/>
      <c r="L1091" s="160"/>
      <c r="M1091" s="12">
        <v>41203</v>
      </c>
      <c r="N1091" s="3"/>
      <c r="O1091" s="3">
        <v>40457</v>
      </c>
      <c r="P1091" s="22">
        <v>40913</v>
      </c>
      <c r="Q1091" s="26"/>
      <c r="R1091" s="2" t="s">
        <v>1370</v>
      </c>
      <c r="S1091" s="3">
        <v>40457</v>
      </c>
      <c r="T1091" s="3"/>
      <c r="U1091" s="3"/>
      <c r="V1091" s="26" t="s">
        <v>1785</v>
      </c>
      <c r="W1091" s="112"/>
      <c r="X1091" s="5" t="s">
        <v>90</v>
      </c>
      <c r="Y1091" s="31"/>
      <c r="Z1091" s="26"/>
      <c r="AA1091" s="2"/>
      <c r="AB1091" s="2"/>
    </row>
    <row r="1092" spans="1:54" x14ac:dyDescent="0.2">
      <c r="A1092" s="66"/>
      <c r="B1092" s="14"/>
      <c r="C1092" s="57"/>
      <c r="D1092" s="106"/>
      <c r="E1092" s="130"/>
      <c r="F1092" s="43"/>
      <c r="G1092" s="130"/>
      <c r="H1092" s="14"/>
      <c r="I1092" s="14"/>
      <c r="J1092" s="45"/>
      <c r="K1092" s="45"/>
      <c r="L1092" s="160"/>
      <c r="M1092" s="45"/>
      <c r="N1092" s="177"/>
      <c r="O1092" s="42"/>
      <c r="P1092" s="47"/>
      <c r="Q1092" s="43"/>
      <c r="R1092" s="14"/>
      <c r="S1092" s="42"/>
      <c r="T1092" s="42"/>
      <c r="U1092" s="42"/>
      <c r="V1092" s="43"/>
      <c r="W1092" s="115"/>
      <c r="X1092" s="14"/>
      <c r="Y1092" s="130"/>
      <c r="AA1092" s="14"/>
      <c r="AB1092" s="14"/>
    </row>
    <row r="1093" spans="1:54" x14ac:dyDescent="0.2">
      <c r="A1093" s="201" t="s">
        <v>341</v>
      </c>
      <c r="B1093" s="11" t="s">
        <v>342</v>
      </c>
      <c r="C1093" s="72">
        <v>32014</v>
      </c>
      <c r="D1093" s="70" t="s">
        <v>345</v>
      </c>
      <c r="E1093" s="100">
        <v>43942</v>
      </c>
      <c r="F1093" s="70" t="s">
        <v>343</v>
      </c>
      <c r="G1093" s="100" t="s">
        <v>344</v>
      </c>
      <c r="H1093" s="2" t="s">
        <v>1781</v>
      </c>
      <c r="I1093" s="2" t="s">
        <v>843</v>
      </c>
      <c r="J1093" s="12">
        <v>42453</v>
      </c>
      <c r="K1093" s="180"/>
      <c r="L1093" s="160"/>
      <c r="M1093" s="12">
        <v>42103</v>
      </c>
      <c r="N1093" s="10"/>
      <c r="O1093" s="10">
        <v>40639</v>
      </c>
      <c r="P1093" s="12">
        <v>41095</v>
      </c>
      <c r="Q1093" s="70"/>
      <c r="R1093" s="11" t="s">
        <v>1829</v>
      </c>
      <c r="S1093" s="10">
        <v>40639</v>
      </c>
      <c r="T1093" s="10"/>
      <c r="U1093" s="10"/>
      <c r="V1093" s="70" t="s">
        <v>1784</v>
      </c>
      <c r="W1093" s="113"/>
      <c r="X1093" s="101" t="s">
        <v>529</v>
      </c>
      <c r="Y1093" s="100"/>
      <c r="AA1093" s="11"/>
      <c r="AB1093" s="11"/>
      <c r="AP1093" s="1" t="s">
        <v>634</v>
      </c>
    </row>
    <row r="1094" spans="1:54" x14ac:dyDescent="0.2">
      <c r="A1094" s="66"/>
      <c r="B1094" s="14"/>
      <c r="C1094" s="57"/>
      <c r="D1094" s="106"/>
      <c r="E1094" s="130"/>
      <c r="F1094" s="43"/>
      <c r="G1094" s="130"/>
      <c r="H1094" s="14"/>
      <c r="I1094" s="14"/>
      <c r="J1094" s="45"/>
      <c r="K1094" s="45"/>
      <c r="L1094" s="160"/>
      <c r="M1094" s="45"/>
      <c r="N1094" s="177"/>
      <c r="O1094" s="42"/>
      <c r="P1094" s="47"/>
      <c r="Q1094" s="43"/>
      <c r="R1094" s="14"/>
      <c r="S1094" s="42"/>
      <c r="T1094" s="42"/>
      <c r="U1094" s="42"/>
      <c r="V1094" s="43"/>
      <c r="W1094" s="115"/>
      <c r="X1094" s="14"/>
      <c r="Y1094" s="130"/>
      <c r="AA1094" s="14"/>
      <c r="AB1094" s="14"/>
    </row>
    <row r="1095" spans="1:54" x14ac:dyDescent="0.2">
      <c r="A1095" s="201" t="s">
        <v>519</v>
      </c>
      <c r="B1095" s="11" t="s">
        <v>520</v>
      </c>
      <c r="C1095" s="72">
        <v>29227</v>
      </c>
      <c r="D1095" s="138" t="s">
        <v>523</v>
      </c>
      <c r="E1095" s="100">
        <v>44361</v>
      </c>
      <c r="F1095" s="70" t="s">
        <v>521</v>
      </c>
      <c r="G1095" s="100" t="s">
        <v>522</v>
      </c>
      <c r="H1095" s="11" t="s">
        <v>1369</v>
      </c>
      <c r="I1095" s="11" t="s">
        <v>999</v>
      </c>
      <c r="J1095" s="148">
        <v>41514</v>
      </c>
      <c r="K1095" s="574"/>
      <c r="L1095" s="160"/>
      <c r="M1095" s="148">
        <v>41283</v>
      </c>
      <c r="N1095" s="10"/>
      <c r="O1095" s="10">
        <v>40716</v>
      </c>
      <c r="P1095" s="12">
        <v>41173</v>
      </c>
      <c r="Q1095" s="70"/>
      <c r="R1095" s="11" t="s">
        <v>524</v>
      </c>
      <c r="S1095" s="10">
        <v>40716</v>
      </c>
      <c r="T1095" s="10"/>
      <c r="U1095" s="10"/>
      <c r="V1095" s="70" t="s">
        <v>1785</v>
      </c>
      <c r="W1095" s="113"/>
      <c r="X1095" s="101" t="s">
        <v>533</v>
      </c>
      <c r="Y1095" s="100"/>
      <c r="Z1095" s="184"/>
      <c r="AA1095" s="11"/>
      <c r="AB1095" s="11"/>
      <c r="AP1095" s="1" t="s">
        <v>633</v>
      </c>
    </row>
    <row r="1096" spans="1:54" x14ac:dyDescent="0.2">
      <c r="A1096" s="66"/>
      <c r="B1096" s="16"/>
      <c r="C1096" s="104"/>
      <c r="D1096" s="140"/>
      <c r="E1096" s="136"/>
      <c r="F1096" s="106"/>
      <c r="G1096" s="136"/>
      <c r="H1096" s="16"/>
      <c r="I1096" s="16"/>
      <c r="J1096" s="99"/>
      <c r="K1096" s="99"/>
      <c r="L1096" s="160"/>
      <c r="M1096" s="99"/>
      <c r="N1096" s="180"/>
      <c r="O1096" s="45"/>
      <c r="P1096" s="45"/>
      <c r="Q1096" s="106"/>
      <c r="R1096" s="16"/>
      <c r="S1096" s="45"/>
      <c r="T1096" s="45"/>
      <c r="U1096" s="45"/>
      <c r="V1096" s="106"/>
      <c r="W1096" s="121"/>
      <c r="X1096" s="16"/>
      <c r="Y1096" s="136"/>
      <c r="Z1096" s="184"/>
      <c r="AA1096" s="16"/>
      <c r="AB1096" s="16"/>
    </row>
    <row r="1097" spans="1:54" x14ac:dyDescent="0.2">
      <c r="A1097" s="201" t="s">
        <v>509</v>
      </c>
      <c r="B1097" s="11" t="s">
        <v>510</v>
      </c>
      <c r="C1097" s="72">
        <v>24646</v>
      </c>
      <c r="D1097" s="138" t="s">
        <v>514</v>
      </c>
      <c r="E1097" s="100">
        <v>43116</v>
      </c>
      <c r="F1097" s="70" t="s">
        <v>511</v>
      </c>
      <c r="G1097" s="100" t="s">
        <v>512</v>
      </c>
      <c r="H1097" s="11" t="s">
        <v>513</v>
      </c>
      <c r="I1097" s="10"/>
      <c r="J1097" s="12">
        <v>42524</v>
      </c>
      <c r="K1097" s="180"/>
      <c r="L1097" s="160"/>
      <c r="M1097" s="12">
        <v>41784</v>
      </c>
      <c r="N1097" s="11"/>
      <c r="O1097" s="10">
        <v>40714</v>
      </c>
      <c r="P1097" s="10">
        <v>41171</v>
      </c>
      <c r="Q1097" s="102" t="s">
        <v>515</v>
      </c>
      <c r="R1097" s="11" t="s">
        <v>516</v>
      </c>
      <c r="S1097" s="10">
        <v>40714</v>
      </c>
      <c r="T1097" s="10"/>
      <c r="U1097" s="10"/>
      <c r="V1097" s="70" t="s">
        <v>1785</v>
      </c>
      <c r="W1097" s="113"/>
      <c r="X1097" s="101" t="s">
        <v>226</v>
      </c>
      <c r="Y1097" s="100"/>
      <c r="Z1097" s="184"/>
      <c r="AA1097" s="11"/>
      <c r="AB1097" s="11"/>
      <c r="AP1097" s="1" t="s">
        <v>632</v>
      </c>
    </row>
    <row r="1098" spans="1:54" x14ac:dyDescent="0.2">
      <c r="A1098" s="66"/>
      <c r="B1098" s="16"/>
      <c r="C1098" s="104"/>
      <c r="D1098" s="140"/>
      <c r="E1098" s="136"/>
      <c r="F1098" s="106"/>
      <c r="G1098" s="136"/>
      <c r="H1098" s="16"/>
      <c r="I1098" s="16"/>
      <c r="J1098" s="99"/>
      <c r="K1098" s="99"/>
      <c r="L1098" s="160"/>
      <c r="M1098" s="99"/>
      <c r="N1098" s="180"/>
      <c r="O1098" s="45"/>
      <c r="P1098" s="45"/>
      <c r="Q1098" s="106"/>
      <c r="R1098" s="16"/>
      <c r="S1098" s="45"/>
      <c r="T1098" s="45"/>
      <c r="U1098" s="45"/>
      <c r="V1098" s="106"/>
      <c r="W1098" s="121"/>
      <c r="X1098" s="16"/>
      <c r="Y1098" s="136"/>
      <c r="Z1098" s="184"/>
      <c r="AA1098" s="16"/>
      <c r="AB1098" s="16"/>
    </row>
    <row r="1099" spans="1:54" x14ac:dyDescent="0.2">
      <c r="A1099" s="201" t="s">
        <v>221</v>
      </c>
      <c r="B1099" s="2" t="s">
        <v>222</v>
      </c>
      <c r="C1099" s="15">
        <v>32763</v>
      </c>
      <c r="D1099" s="138" t="s">
        <v>256</v>
      </c>
      <c r="E1099" s="31">
        <v>44251</v>
      </c>
      <c r="F1099" s="26" t="s">
        <v>223</v>
      </c>
      <c r="G1099" s="31" t="s">
        <v>254</v>
      </c>
      <c r="H1099" s="2" t="s">
        <v>255</v>
      </c>
      <c r="I1099" s="2" t="s">
        <v>885</v>
      </c>
      <c r="J1099" s="4">
        <v>42420</v>
      </c>
      <c r="K1099" s="177"/>
      <c r="L1099" s="160"/>
      <c r="M1099" s="22">
        <v>41495</v>
      </c>
      <c r="N1099" s="8"/>
      <c r="O1099" s="3">
        <v>40611</v>
      </c>
      <c r="P1099" s="12">
        <v>41069</v>
      </c>
      <c r="Q1099" s="26"/>
      <c r="R1099" s="2" t="s">
        <v>257</v>
      </c>
      <c r="S1099" s="3">
        <v>40611</v>
      </c>
      <c r="T1099" s="3"/>
      <c r="U1099" s="3"/>
      <c r="V1099" s="26" t="s">
        <v>1785</v>
      </c>
      <c r="W1099" s="112"/>
      <c r="X1099" s="5" t="s">
        <v>225</v>
      </c>
      <c r="Y1099" s="31"/>
      <c r="AA1099" s="2"/>
      <c r="AB1099" s="2"/>
      <c r="AP1099" s="1" t="s">
        <v>625</v>
      </c>
    </row>
    <row r="1100" spans="1:54" x14ac:dyDescent="0.2">
      <c r="A1100" s="66"/>
      <c r="B1100" s="16"/>
      <c r="C1100" s="104"/>
      <c r="D1100" s="140"/>
      <c r="E1100" s="136"/>
      <c r="F1100" s="106"/>
      <c r="G1100" s="136"/>
      <c r="H1100" s="16"/>
      <c r="I1100" s="16"/>
      <c r="J1100" s="99"/>
      <c r="K1100" s="99"/>
      <c r="L1100" s="160"/>
      <c r="M1100" s="99"/>
      <c r="N1100" s="180"/>
      <c r="O1100" s="45"/>
      <c r="P1100" s="45"/>
      <c r="Q1100" s="106"/>
      <c r="R1100" s="16"/>
      <c r="S1100" s="45"/>
      <c r="T1100" s="45"/>
      <c r="U1100" s="45"/>
      <c r="V1100" s="106"/>
      <c r="W1100" s="121"/>
      <c r="X1100" s="16"/>
      <c r="Y1100" s="136"/>
      <c r="Z1100" s="184"/>
      <c r="AA1100" s="16"/>
      <c r="AB1100" s="16"/>
    </row>
    <row r="1101" spans="1:54" x14ac:dyDescent="0.2">
      <c r="A1101" s="201" t="s">
        <v>1892</v>
      </c>
      <c r="B1101" s="11" t="s">
        <v>1893</v>
      </c>
      <c r="C1101" s="72">
        <v>31718</v>
      </c>
      <c r="D1101" s="142" t="s">
        <v>1897</v>
      </c>
      <c r="E1101" s="100">
        <v>44028</v>
      </c>
      <c r="F1101" s="70" t="s">
        <v>1894</v>
      </c>
      <c r="G1101" s="100" t="s">
        <v>1895</v>
      </c>
      <c r="H1101" s="11" t="s">
        <v>1896</v>
      </c>
      <c r="I1101" s="11" t="s">
        <v>843</v>
      </c>
      <c r="J1101" s="12">
        <v>42137</v>
      </c>
      <c r="K1101" s="180"/>
      <c r="L1101" s="160"/>
      <c r="M1101" s="148">
        <v>41354</v>
      </c>
      <c r="N1101" s="10"/>
      <c r="O1101" s="10">
        <v>40512</v>
      </c>
      <c r="P1101" s="12">
        <v>40967</v>
      </c>
      <c r="Q1101" s="70"/>
      <c r="R1101" s="11" t="s">
        <v>1898</v>
      </c>
      <c r="S1101" s="10">
        <v>40512</v>
      </c>
      <c r="T1101" s="10"/>
      <c r="U1101" s="10"/>
      <c r="V1101" s="70" t="s">
        <v>1785</v>
      </c>
      <c r="W1101" s="113"/>
      <c r="X1101" s="5" t="s">
        <v>224</v>
      </c>
      <c r="Y1101" s="31"/>
      <c r="AA1101" s="11"/>
      <c r="AB1101" s="11"/>
      <c r="AP1101" s="1" t="s">
        <v>625</v>
      </c>
    </row>
    <row r="1102" spans="1:54" x14ac:dyDescent="0.2">
      <c r="A1102" s="66"/>
      <c r="B1102" s="16"/>
      <c r="C1102" s="104"/>
      <c r="D1102" s="140"/>
      <c r="E1102" s="136"/>
      <c r="F1102" s="106"/>
      <c r="G1102" s="136"/>
      <c r="H1102" s="16"/>
      <c r="I1102" s="16"/>
      <c r="J1102" s="99"/>
      <c r="K1102" s="99"/>
      <c r="L1102" s="160"/>
      <c r="M1102" s="99"/>
      <c r="N1102" s="180"/>
      <c r="O1102" s="45"/>
      <c r="P1102" s="45"/>
      <c r="Q1102" s="106"/>
      <c r="R1102" s="16"/>
      <c r="S1102" s="45"/>
      <c r="T1102" s="45"/>
      <c r="U1102" s="45"/>
      <c r="V1102" s="106"/>
      <c r="W1102" s="121"/>
      <c r="X1102" s="16"/>
      <c r="Y1102" s="136"/>
      <c r="Z1102" s="184"/>
      <c r="AA1102" s="16"/>
      <c r="AB1102" s="16"/>
    </row>
    <row r="1103" spans="1:54" x14ac:dyDescent="0.2">
      <c r="A1103" s="201" t="s">
        <v>460</v>
      </c>
      <c r="B1103" s="11" t="s">
        <v>461</v>
      </c>
      <c r="C1103" s="72">
        <v>28885</v>
      </c>
      <c r="D1103" s="138" t="s">
        <v>464</v>
      </c>
      <c r="E1103" s="100">
        <v>44315</v>
      </c>
      <c r="F1103" s="70" t="s">
        <v>462</v>
      </c>
      <c r="G1103" s="100" t="s">
        <v>463</v>
      </c>
      <c r="H1103" s="11" t="s">
        <v>1015</v>
      </c>
      <c r="I1103" s="11" t="s">
        <v>428</v>
      </c>
      <c r="J1103" s="12">
        <v>42522</v>
      </c>
      <c r="K1103" s="180"/>
      <c r="L1103" s="160"/>
      <c r="M1103" s="12">
        <v>41677</v>
      </c>
      <c r="N1103" s="10"/>
      <c r="O1103" s="10">
        <v>40702</v>
      </c>
      <c r="P1103" s="12">
        <v>41159</v>
      </c>
      <c r="Q1103" s="102" t="s">
        <v>465</v>
      </c>
      <c r="R1103" s="11" t="s">
        <v>1362</v>
      </c>
      <c r="S1103" s="10">
        <v>40702</v>
      </c>
      <c r="T1103" s="10"/>
      <c r="U1103" s="10"/>
      <c r="V1103" s="70" t="s">
        <v>1785</v>
      </c>
      <c r="W1103" s="113"/>
      <c r="X1103" s="101" t="s">
        <v>224</v>
      </c>
      <c r="Y1103" s="100"/>
      <c r="Z1103" s="184"/>
      <c r="AA1103" s="11"/>
      <c r="AB1103" s="11"/>
      <c r="AC1103" s="98"/>
      <c r="AD1103" s="98"/>
      <c r="AP1103" s="1" t="s">
        <v>631</v>
      </c>
    </row>
    <row r="1104" spans="1:54" x14ac:dyDescent="0.2">
      <c r="A1104" s="66"/>
      <c r="B1104" s="16"/>
      <c r="C1104" s="104"/>
      <c r="D1104" s="140"/>
      <c r="E1104" s="136"/>
      <c r="F1104" s="106"/>
      <c r="G1104" s="136"/>
      <c r="H1104" s="16"/>
      <c r="I1104" s="16"/>
      <c r="J1104" s="99"/>
      <c r="K1104" s="99"/>
      <c r="L1104" s="160"/>
      <c r="M1104" s="99"/>
      <c r="N1104" s="180"/>
      <c r="O1104" s="45"/>
      <c r="P1104" s="45"/>
      <c r="Q1104" s="106"/>
      <c r="R1104" s="16"/>
      <c r="S1104" s="45"/>
      <c r="T1104" s="45"/>
      <c r="U1104" s="45"/>
      <c r="V1104" s="106"/>
      <c r="W1104" s="121"/>
      <c r="X1104" s="16"/>
      <c r="Y1104" s="136"/>
      <c r="Z1104" s="184"/>
      <c r="AA1104" s="16"/>
      <c r="AB1104" s="16"/>
      <c r="AZ1104" s="98"/>
      <c r="BA1104" s="98"/>
      <c r="BB1104" s="98"/>
    </row>
    <row r="1105" spans="1:160" x14ac:dyDescent="0.2">
      <c r="A1105" s="79" t="s">
        <v>1734</v>
      </c>
      <c r="B1105" s="2" t="s">
        <v>1735</v>
      </c>
      <c r="C1105" s="15">
        <v>32119</v>
      </c>
      <c r="D1105" s="138" t="s">
        <v>317</v>
      </c>
      <c r="E1105" s="31">
        <v>44270</v>
      </c>
      <c r="F1105" s="26" t="s">
        <v>1736</v>
      </c>
      <c r="G1105" s="31" t="s">
        <v>1737</v>
      </c>
      <c r="H1105" s="2" t="s">
        <v>1015</v>
      </c>
      <c r="I1105" s="2" t="s">
        <v>999</v>
      </c>
      <c r="J1105" s="4">
        <v>42201</v>
      </c>
      <c r="K1105" s="177"/>
      <c r="L1105" s="160"/>
      <c r="M1105" s="68">
        <v>40647</v>
      </c>
      <c r="N1105" s="3" t="s">
        <v>517</v>
      </c>
      <c r="O1105" s="3">
        <v>40392</v>
      </c>
      <c r="P1105" s="44">
        <v>40756</v>
      </c>
      <c r="Q1105" s="28"/>
      <c r="R1105" s="2" t="s">
        <v>1344</v>
      </c>
      <c r="S1105" s="3">
        <v>40392</v>
      </c>
      <c r="T1105" s="3"/>
      <c r="U1105" s="3"/>
      <c r="V1105" s="26" t="s">
        <v>1785</v>
      </c>
      <c r="W1105" s="112"/>
      <c r="X1105" s="5" t="s">
        <v>186</v>
      </c>
      <c r="Y1105" s="31"/>
      <c r="Z1105" s="116" t="s">
        <v>590</v>
      </c>
      <c r="AA1105" s="2"/>
      <c r="AB1105" s="2"/>
      <c r="AP1105" s="116" t="s">
        <v>630</v>
      </c>
      <c r="AZ1105" s="98"/>
      <c r="BA1105" s="98"/>
      <c r="BB1105" s="98"/>
    </row>
    <row r="1106" spans="1:160" x14ac:dyDescent="0.2">
      <c r="A1106" s="66"/>
      <c r="B1106" s="16"/>
      <c r="C1106" s="104"/>
      <c r="D1106" s="140"/>
      <c r="E1106" s="136"/>
      <c r="F1106" s="106"/>
      <c r="G1106" s="136"/>
      <c r="H1106" s="16"/>
      <c r="I1106" s="16"/>
      <c r="J1106" s="99"/>
      <c r="K1106" s="99"/>
      <c r="L1106" s="160"/>
      <c r="M1106" s="99"/>
      <c r="N1106" s="180"/>
      <c r="O1106" s="45"/>
      <c r="P1106" s="45"/>
      <c r="Q1106" s="106"/>
      <c r="R1106" s="16"/>
      <c r="S1106" s="45"/>
      <c r="T1106" s="45"/>
      <c r="U1106" s="45"/>
      <c r="V1106" s="106"/>
      <c r="W1106" s="121"/>
      <c r="X1106" s="16"/>
      <c r="Y1106" s="136"/>
      <c r="Z1106" s="184"/>
      <c r="AA1106" s="16"/>
      <c r="AB1106" s="16"/>
      <c r="AU1106" s="98"/>
      <c r="AV1106" s="98"/>
      <c r="AW1106" s="98"/>
      <c r="AX1106" s="98"/>
      <c r="AY1106" s="98"/>
      <c r="AZ1106" s="98"/>
      <c r="BA1106" s="98"/>
      <c r="BB1106" s="98"/>
      <c r="BC1106" s="98"/>
      <c r="BM1106" s="98"/>
      <c r="BN1106" s="98"/>
    </row>
    <row r="1107" spans="1:160" x14ac:dyDescent="0.2">
      <c r="A1107" s="56" t="s">
        <v>1214</v>
      </c>
      <c r="B1107" s="11" t="s">
        <v>1215</v>
      </c>
      <c r="C1107" s="72">
        <v>29262</v>
      </c>
      <c r="D1107" s="138" t="s">
        <v>1216</v>
      </c>
      <c r="E1107" s="100">
        <v>44253</v>
      </c>
      <c r="F1107" s="70" t="s">
        <v>1217</v>
      </c>
      <c r="G1107" s="100" t="s">
        <v>1218</v>
      </c>
      <c r="H1107" s="11" t="s">
        <v>1925</v>
      </c>
      <c r="I1107" s="11" t="s">
        <v>843</v>
      </c>
      <c r="J1107" s="60"/>
      <c r="K1107" s="60"/>
      <c r="L1107" s="2"/>
      <c r="M1107" s="60"/>
      <c r="N1107" s="10"/>
      <c r="O1107" s="10">
        <v>40575</v>
      </c>
      <c r="P1107" s="10">
        <v>40940</v>
      </c>
      <c r="Q1107" s="70"/>
      <c r="R1107" s="11"/>
      <c r="S1107" s="10">
        <v>40575</v>
      </c>
      <c r="T1107" s="10"/>
      <c r="U1107" s="10"/>
      <c r="V1107" s="70"/>
      <c r="W1107" s="119"/>
      <c r="X1107" s="11" t="s">
        <v>1219</v>
      </c>
      <c r="Y1107" s="100"/>
      <c r="Z1107" s="70"/>
      <c r="AA1107" s="11"/>
      <c r="AB1107" s="11"/>
      <c r="AP1107" s="218"/>
      <c r="AQ1107" s="1" t="s">
        <v>629</v>
      </c>
      <c r="AU1107" s="98"/>
      <c r="AV1107" s="98"/>
      <c r="AW1107" s="98"/>
      <c r="AX1107" s="98"/>
      <c r="AY1107" s="98"/>
      <c r="AZ1107" s="98"/>
      <c r="BA1107" s="98"/>
      <c r="BB1107" s="98"/>
      <c r="BC1107" s="98"/>
      <c r="BM1107" s="98"/>
      <c r="BN1107" s="98"/>
    </row>
    <row r="1108" spans="1:160" x14ac:dyDescent="0.2">
      <c r="A1108" s="66"/>
      <c r="B1108" s="16"/>
      <c r="C1108" s="104"/>
      <c r="D1108" s="140"/>
      <c r="E1108" s="136"/>
      <c r="F1108" s="106"/>
      <c r="G1108" s="136"/>
      <c r="H1108" s="16"/>
      <c r="I1108" s="16"/>
      <c r="J1108" s="99"/>
      <c r="K1108" s="99"/>
      <c r="L1108" s="160"/>
      <c r="M1108" s="99"/>
      <c r="N1108" s="180"/>
      <c r="O1108" s="45"/>
      <c r="P1108" s="45"/>
      <c r="Q1108" s="106"/>
      <c r="R1108" s="16"/>
      <c r="S1108" s="45"/>
      <c r="T1108" s="45"/>
      <c r="U1108" s="45"/>
      <c r="V1108" s="106"/>
      <c r="W1108" s="121"/>
      <c r="X1108" s="16"/>
      <c r="Y1108" s="136"/>
      <c r="Z1108" s="184"/>
      <c r="AA1108" s="16"/>
      <c r="AB1108" s="16"/>
      <c r="AU1108" s="98"/>
      <c r="AV1108" s="98"/>
      <c r="AW1108" s="98"/>
      <c r="AX1108" s="98"/>
      <c r="AY1108" s="98"/>
      <c r="BC1108" s="98"/>
      <c r="BD1108" s="98"/>
      <c r="BE1108" s="98"/>
      <c r="BF1108" s="98"/>
      <c r="BG1108" s="98"/>
      <c r="BH1108" s="98"/>
      <c r="BI1108" s="98"/>
      <c r="BJ1108" s="98"/>
      <c r="BK1108" s="98"/>
      <c r="BL1108" s="98"/>
      <c r="BM1108" s="98"/>
      <c r="BN1108" s="98"/>
      <c r="BO1108" s="98"/>
      <c r="BP1108" s="98"/>
      <c r="BQ1108" s="98"/>
      <c r="BR1108" s="98"/>
      <c r="BS1108" s="98"/>
      <c r="BT1108" s="98"/>
      <c r="BU1108" s="98"/>
      <c r="FD1108" s="98"/>
    </row>
    <row r="1109" spans="1:160" ht="13.5" customHeight="1" x14ac:dyDescent="0.2">
      <c r="A1109" s="79" t="s">
        <v>1046</v>
      </c>
      <c r="B1109" s="2" t="s">
        <v>1133</v>
      </c>
      <c r="C1109" s="15">
        <v>25573</v>
      </c>
      <c r="D1109" s="138" t="s">
        <v>359</v>
      </c>
      <c r="E1109" s="31">
        <v>44238</v>
      </c>
      <c r="F1109" s="26" t="s">
        <v>384</v>
      </c>
      <c r="G1109" s="31" t="s">
        <v>385</v>
      </c>
      <c r="H1109" s="2" t="s">
        <v>1047</v>
      </c>
      <c r="I1109" s="2" t="s">
        <v>845</v>
      </c>
      <c r="J1109" s="150">
        <v>40830</v>
      </c>
      <c r="K1109" s="577"/>
      <c r="L1109" s="160"/>
      <c r="M1109" s="148">
        <v>41531</v>
      </c>
      <c r="N1109" s="2"/>
      <c r="O1109" s="3">
        <v>40010</v>
      </c>
      <c r="P1109" s="4">
        <v>41105</v>
      </c>
      <c r="Q1109" s="28"/>
      <c r="R1109" s="2" t="s">
        <v>1426</v>
      </c>
      <c r="S1109" s="3">
        <v>39645</v>
      </c>
      <c r="T1109" s="3"/>
      <c r="U1109" s="3"/>
      <c r="V1109" s="26" t="s">
        <v>1783</v>
      </c>
      <c r="W1109" s="112"/>
      <c r="X1109" s="5" t="s">
        <v>1919</v>
      </c>
      <c r="Y1109" s="31"/>
      <c r="Z1109" s="26"/>
      <c r="AA1109" s="2"/>
      <c r="AB1109" s="2"/>
      <c r="AP1109" s="116" t="s">
        <v>628</v>
      </c>
      <c r="AU1109" s="98"/>
      <c r="AV1109" s="98"/>
      <c r="AW1109" s="98"/>
      <c r="AX1109" s="98"/>
      <c r="AY1109" s="98"/>
      <c r="BC1109" s="98"/>
      <c r="BD1109" s="98"/>
      <c r="BE1109" s="98"/>
      <c r="BF1109" s="98"/>
      <c r="BG1109" s="98"/>
      <c r="BH1109" s="98"/>
      <c r="BI1109" s="98"/>
      <c r="BJ1109" s="98"/>
      <c r="BK1109" s="98"/>
      <c r="BL1109" s="98"/>
      <c r="BM1109" s="98"/>
      <c r="BN1109" s="98"/>
      <c r="BO1109" s="98"/>
      <c r="BP1109" s="98"/>
      <c r="BQ1109" s="98"/>
      <c r="BR1109" s="98"/>
      <c r="BS1109" s="98"/>
      <c r="BT1109" s="98"/>
      <c r="BU1109" s="98"/>
      <c r="FD1109" s="98"/>
    </row>
    <row r="1110" spans="1:160" s="98" customFormat="1" ht="13.5" customHeight="1" x14ac:dyDescent="0.2">
      <c r="A1110" s="66"/>
      <c r="B1110" s="14"/>
      <c r="C1110" s="123"/>
      <c r="D1110" s="29"/>
      <c r="E1110" s="29"/>
      <c r="F1110" s="29"/>
      <c r="G1110" s="29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16"/>
      <c r="X1110" s="1"/>
      <c r="Y1110" s="29"/>
      <c r="Z1110" s="29"/>
      <c r="AA1110" s="14"/>
      <c r="AB1110" s="14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M1110" s="1"/>
      <c r="BN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C1110" s="1"/>
    </row>
    <row r="1111" spans="1:160" s="98" customFormat="1" ht="13.5" customHeight="1" x14ac:dyDescent="0.2">
      <c r="A1111" s="79" t="s">
        <v>126</v>
      </c>
      <c r="B1111" s="20" t="s">
        <v>127</v>
      </c>
      <c r="C1111" s="15">
        <v>23211</v>
      </c>
      <c r="D1111" s="138" t="s">
        <v>200</v>
      </c>
      <c r="E1111" s="31">
        <v>44256</v>
      </c>
      <c r="F1111" s="26" t="s">
        <v>128</v>
      </c>
      <c r="G1111" s="31" t="s">
        <v>129</v>
      </c>
      <c r="H1111" s="2" t="s">
        <v>1888</v>
      </c>
      <c r="I1111" s="2" t="s">
        <v>803</v>
      </c>
      <c r="J1111" s="12">
        <v>42212</v>
      </c>
      <c r="K1111" s="12"/>
      <c r="L1111" s="2"/>
      <c r="M1111" s="109">
        <v>41644</v>
      </c>
      <c r="N1111" s="3"/>
      <c r="O1111" s="3">
        <v>40570</v>
      </c>
      <c r="P1111" s="22">
        <v>41025</v>
      </c>
      <c r="Q1111" s="26">
        <v>1998</v>
      </c>
      <c r="R1111" s="2" t="s">
        <v>130</v>
      </c>
      <c r="S1111" s="3">
        <v>40570</v>
      </c>
      <c r="T1111" s="3"/>
      <c r="U1111" s="3"/>
      <c r="V1111" s="26" t="s">
        <v>1785</v>
      </c>
      <c r="W1111" s="112" t="s">
        <v>1934</v>
      </c>
      <c r="X1111" s="5" t="s">
        <v>430</v>
      </c>
      <c r="Y1111" s="31"/>
      <c r="Z1111" s="26"/>
      <c r="AA1111" s="20"/>
      <c r="AB1111" s="20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16" t="s">
        <v>627</v>
      </c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M1111" s="1"/>
      <c r="BN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  <c r="ET1111" s="1"/>
      <c r="EU1111" s="1"/>
      <c r="EV1111" s="1"/>
      <c r="EW1111" s="1"/>
      <c r="EX1111" s="1"/>
      <c r="EY1111" s="1"/>
      <c r="EZ1111" s="1"/>
      <c r="FA1111" s="1"/>
      <c r="FC1111" s="1"/>
    </row>
    <row r="1112" spans="1:160" s="98" customFormat="1" ht="13.5" customHeight="1" x14ac:dyDescent="0.2">
      <c r="A1112" s="66"/>
      <c r="B1112" s="14"/>
      <c r="C1112" s="123"/>
      <c r="D1112" s="29"/>
      <c r="E1112" s="29"/>
      <c r="F1112" s="29"/>
      <c r="G1112" s="29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16"/>
      <c r="X1112" s="1"/>
      <c r="Y1112" s="29"/>
      <c r="Z1112" s="29"/>
      <c r="AA1112" s="14"/>
      <c r="AB1112" s="14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  <c r="ET1112" s="1"/>
      <c r="EU1112" s="1"/>
      <c r="EV1112" s="1"/>
      <c r="EW1112" s="1"/>
      <c r="EX1112" s="1"/>
      <c r="EY1112" s="1"/>
      <c r="EZ1112" s="1"/>
      <c r="FD1112" s="1"/>
    </row>
    <row r="1113" spans="1:160" s="98" customFormat="1" ht="13.5" customHeight="1" x14ac:dyDescent="0.2">
      <c r="A1113" s="79" t="s">
        <v>1034</v>
      </c>
      <c r="B1113" s="2" t="s">
        <v>1120</v>
      </c>
      <c r="C1113" s="15">
        <v>32492</v>
      </c>
      <c r="D1113" s="138" t="s">
        <v>327</v>
      </c>
      <c r="E1113" s="31">
        <v>44244</v>
      </c>
      <c r="F1113" s="26" t="s">
        <v>325</v>
      </c>
      <c r="G1113" s="31" t="s">
        <v>326</v>
      </c>
      <c r="H1113" s="2" t="s">
        <v>1035</v>
      </c>
      <c r="I1113" s="2" t="s">
        <v>843</v>
      </c>
      <c r="J1113" s="147">
        <v>41354</v>
      </c>
      <c r="K1113" s="147"/>
      <c r="L1113" s="3">
        <v>39576</v>
      </c>
      <c r="M1113" s="147">
        <v>41402</v>
      </c>
      <c r="N1113" s="3">
        <v>42061</v>
      </c>
      <c r="O1113" s="3">
        <v>40634</v>
      </c>
      <c r="P1113" s="4">
        <v>40999</v>
      </c>
      <c r="Q1113" s="26"/>
      <c r="R1113" s="2" t="s">
        <v>1322</v>
      </c>
      <c r="S1113" s="3">
        <v>40634</v>
      </c>
      <c r="T1113" s="3"/>
      <c r="U1113" s="3"/>
      <c r="V1113" s="26" t="s">
        <v>1783</v>
      </c>
      <c r="W1113" s="112" t="s">
        <v>1932</v>
      </c>
      <c r="X1113" s="5" t="s">
        <v>431</v>
      </c>
      <c r="Y1113" s="31">
        <v>40669</v>
      </c>
      <c r="Z1113" s="26" t="s">
        <v>470</v>
      </c>
      <c r="AA1113" s="2"/>
      <c r="AB1113" s="2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16" t="s">
        <v>590</v>
      </c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D1113" s="1"/>
    </row>
    <row r="1114" spans="1:160" x14ac:dyDescent="0.2">
      <c r="A1114" s="66"/>
      <c r="B1114" s="14"/>
      <c r="W1114" s="116"/>
      <c r="AA1114" s="14"/>
      <c r="AB1114" s="14"/>
      <c r="AT1114" s="98"/>
      <c r="BV1114" s="98"/>
      <c r="BW1114" s="98"/>
      <c r="CH1114" s="98"/>
      <c r="CI1114" s="98"/>
      <c r="CJ1114" s="98"/>
      <c r="CK1114" s="98"/>
      <c r="CL1114" s="98"/>
      <c r="CM1114" s="98"/>
      <c r="CN1114" s="98"/>
      <c r="CY1114" s="98"/>
      <c r="CZ1114" s="98"/>
      <c r="FA1114" s="98"/>
      <c r="FC1114" s="98"/>
    </row>
    <row r="1115" spans="1:160" ht="12" customHeight="1" x14ac:dyDescent="0.2">
      <c r="A1115" s="79" t="s">
        <v>943</v>
      </c>
      <c r="B1115" s="2" t="s">
        <v>949</v>
      </c>
      <c r="C1115" s="15">
        <v>22447</v>
      </c>
      <c r="D1115" s="138" t="s">
        <v>1907</v>
      </c>
      <c r="E1115" s="31">
        <v>44370</v>
      </c>
      <c r="F1115" s="26" t="s">
        <v>1433</v>
      </c>
      <c r="G1115" s="31">
        <v>40129</v>
      </c>
      <c r="H1115" s="2" t="s">
        <v>954</v>
      </c>
      <c r="I1115" s="2" t="s">
        <v>801</v>
      </c>
      <c r="J1115" s="12">
        <v>41605</v>
      </c>
      <c r="K1115" s="12"/>
      <c r="L1115" s="3">
        <v>39178</v>
      </c>
      <c r="M1115" s="162">
        <v>41005</v>
      </c>
      <c r="N1115" s="3">
        <v>41520</v>
      </c>
      <c r="O1115" s="3">
        <v>39473</v>
      </c>
      <c r="P1115" s="12">
        <v>40933</v>
      </c>
      <c r="Q1115" s="26"/>
      <c r="R1115" s="2" t="s">
        <v>1335</v>
      </c>
      <c r="S1115" s="3">
        <v>37665</v>
      </c>
      <c r="T1115" s="3"/>
      <c r="U1115" s="3"/>
      <c r="V1115" s="26" t="s">
        <v>1784</v>
      </c>
      <c r="W1115" s="112" t="s">
        <v>86</v>
      </c>
      <c r="X1115" s="4" t="s">
        <v>431</v>
      </c>
      <c r="Y1115" s="31"/>
      <c r="Z1115" s="187" t="s">
        <v>526</v>
      </c>
      <c r="AA1115" s="2"/>
      <c r="AB1115" s="2"/>
      <c r="AP1115" s="116" t="s">
        <v>590</v>
      </c>
      <c r="AT1115" s="98"/>
      <c r="BV1115" s="98"/>
      <c r="BW1115" s="98"/>
      <c r="CH1115" s="98"/>
      <c r="CI1115" s="98"/>
      <c r="CJ1115" s="98"/>
      <c r="CK1115" s="98"/>
      <c r="CL1115" s="98"/>
      <c r="CM1115" s="98"/>
      <c r="CN1115" s="98"/>
      <c r="CY1115" s="98"/>
      <c r="CZ1115" s="98"/>
      <c r="FA1115" s="98"/>
      <c r="FC1115" s="98"/>
    </row>
    <row r="1116" spans="1:160" x14ac:dyDescent="0.2">
      <c r="A1116" s="66"/>
      <c r="B1116" s="14"/>
      <c r="W1116" s="116"/>
      <c r="AA1116" s="14"/>
      <c r="AB1116" s="14"/>
      <c r="AS1116" s="98"/>
      <c r="AT1116" s="98"/>
      <c r="BX1116" s="98"/>
      <c r="BY1116" s="98"/>
      <c r="BZ1116" s="98"/>
      <c r="CA1116" s="98"/>
      <c r="CB1116" s="98"/>
      <c r="CC1116" s="98"/>
      <c r="CD1116" s="98"/>
      <c r="CE1116" s="98"/>
      <c r="CF1116" s="98"/>
      <c r="CG1116" s="98"/>
      <c r="CH1116" s="98"/>
      <c r="CI1116" s="98"/>
      <c r="CJ1116" s="98"/>
      <c r="CK1116" s="98"/>
      <c r="CL1116" s="98"/>
      <c r="CM1116" s="98"/>
      <c r="CN1116" s="98"/>
      <c r="CO1116" s="98"/>
      <c r="CY1116" s="98"/>
      <c r="CZ1116" s="98"/>
      <c r="DA1116" s="98"/>
      <c r="DC1116" s="98"/>
      <c r="DD1116" s="98"/>
      <c r="DE1116" s="98"/>
      <c r="DG1116" s="98"/>
      <c r="EW1116" s="98"/>
      <c r="EX1116" s="98"/>
      <c r="EY1116" s="98"/>
      <c r="EZ1116" s="98"/>
    </row>
    <row r="1117" spans="1:160" ht="13.5" customHeight="1" x14ac:dyDescent="0.2">
      <c r="A1117" s="79" t="s">
        <v>138</v>
      </c>
      <c r="B1117" s="2" t="s">
        <v>139</v>
      </c>
      <c r="C1117" s="15">
        <v>27583</v>
      </c>
      <c r="D1117" s="138" t="s">
        <v>207</v>
      </c>
      <c r="E1117" s="31">
        <v>44256</v>
      </c>
      <c r="F1117" s="26" t="s">
        <v>205</v>
      </c>
      <c r="G1117" s="31" t="s">
        <v>206</v>
      </c>
      <c r="H1117" s="2" t="s">
        <v>954</v>
      </c>
      <c r="I1117" s="2" t="s">
        <v>801</v>
      </c>
      <c r="J1117" s="4">
        <v>42395</v>
      </c>
      <c r="K1117" s="4"/>
      <c r="L1117" s="2"/>
      <c r="M1117" s="22">
        <v>41586</v>
      </c>
      <c r="N1117" s="2"/>
      <c r="O1117" s="3">
        <v>40574</v>
      </c>
      <c r="P1117" s="22">
        <v>41029</v>
      </c>
      <c r="Q1117" s="26"/>
      <c r="R1117" s="2" t="s">
        <v>1335</v>
      </c>
      <c r="S1117" s="3">
        <v>40574</v>
      </c>
      <c r="T1117" s="3"/>
      <c r="U1117" s="3"/>
      <c r="V1117" s="26" t="s">
        <v>1785</v>
      </c>
      <c r="W1117" s="112" t="s">
        <v>1933</v>
      </c>
      <c r="X1117" s="5" t="s">
        <v>897</v>
      </c>
      <c r="Y1117" s="31"/>
      <c r="Z1117" s="26"/>
      <c r="AA1117" s="2"/>
      <c r="AB1117" s="2"/>
      <c r="AP1117" s="1" t="s">
        <v>626</v>
      </c>
      <c r="AS1117" s="98"/>
      <c r="AT1117" s="98"/>
      <c r="BX1117" s="98"/>
      <c r="BY1117" s="98"/>
      <c r="BZ1117" s="98"/>
      <c r="CA1117" s="98"/>
      <c r="CB1117" s="98"/>
      <c r="CC1117" s="98"/>
      <c r="CD1117" s="98"/>
      <c r="CE1117" s="98"/>
      <c r="CF1117" s="98"/>
      <c r="CG1117" s="98"/>
      <c r="CH1117" s="98"/>
      <c r="CI1117" s="98"/>
      <c r="CJ1117" s="98"/>
      <c r="CK1117" s="98"/>
      <c r="CL1117" s="98"/>
      <c r="CM1117" s="98"/>
      <c r="CN1117" s="98"/>
      <c r="CO1117" s="98"/>
      <c r="CY1117" s="98"/>
      <c r="CZ1117" s="98"/>
      <c r="DA1117" s="98"/>
      <c r="DC1117" s="98"/>
      <c r="DD1117" s="98"/>
      <c r="DE1117" s="98"/>
      <c r="DG1117" s="98"/>
      <c r="EW1117" s="98"/>
      <c r="EX1117" s="98"/>
      <c r="EY1117" s="98"/>
      <c r="EZ1117" s="98"/>
    </row>
    <row r="1118" spans="1:160" ht="12.75" customHeight="1" x14ac:dyDescent="0.2">
      <c r="A1118" s="66"/>
      <c r="B1118" s="14"/>
      <c r="W1118" s="116"/>
      <c r="AA1118" s="14"/>
      <c r="AB1118" s="14"/>
      <c r="AF1118" s="98"/>
      <c r="AG1118" s="98"/>
      <c r="AH1118" s="98"/>
      <c r="AI1118" s="98"/>
      <c r="AJ1118" s="98"/>
      <c r="AK1118" s="98"/>
      <c r="AL1118" s="98"/>
      <c r="AM1118" s="98"/>
      <c r="AN1118" s="98"/>
      <c r="AO1118" s="98"/>
      <c r="AR1118" s="98"/>
      <c r="AS1118" s="98"/>
      <c r="BX1118" s="98"/>
      <c r="BY1118" s="98"/>
      <c r="BZ1118" s="98"/>
      <c r="CA1118" s="98"/>
      <c r="CB1118" s="98"/>
      <c r="CC1118" s="98"/>
      <c r="CD1118" s="98"/>
      <c r="CE1118" s="98"/>
      <c r="CF1118" s="98"/>
      <c r="CG1118" s="98"/>
      <c r="CO1118" s="98"/>
      <c r="DA1118" s="98"/>
      <c r="DB1118" s="98"/>
      <c r="DC1118" s="98"/>
      <c r="DD1118" s="98"/>
      <c r="DE1118" s="98"/>
      <c r="DF1118" s="98"/>
      <c r="DG1118" s="98"/>
      <c r="DH1118" s="98"/>
      <c r="DI1118" s="98"/>
      <c r="DJ1118" s="98"/>
      <c r="DK1118" s="98"/>
      <c r="DL1118" s="98"/>
      <c r="DM1118" s="98"/>
      <c r="DN1118" s="98"/>
      <c r="DO1118" s="98"/>
      <c r="DP1118" s="98"/>
      <c r="DQ1118" s="98"/>
      <c r="DR1118" s="98"/>
      <c r="DS1118" s="98"/>
      <c r="DT1118" s="98"/>
      <c r="DU1118" s="98"/>
      <c r="DV1118" s="98"/>
      <c r="DW1118" s="98"/>
      <c r="DX1118" s="98"/>
      <c r="DY1118" s="98"/>
      <c r="DZ1118" s="98"/>
      <c r="EA1118" s="98"/>
      <c r="EB1118" s="98"/>
      <c r="EC1118" s="98"/>
      <c r="ED1118" s="98"/>
      <c r="EE1118" s="98"/>
      <c r="EF1118" s="98"/>
      <c r="EG1118" s="98"/>
      <c r="EH1118" s="98"/>
      <c r="EI1118" s="98"/>
      <c r="EJ1118" s="98"/>
      <c r="EK1118" s="98"/>
      <c r="EL1118" s="98"/>
      <c r="EM1118" s="98"/>
      <c r="EN1118" s="98"/>
      <c r="EO1118" s="98"/>
      <c r="EP1118" s="98"/>
      <c r="EQ1118" s="98"/>
      <c r="ER1118" s="98"/>
      <c r="ES1118" s="98"/>
      <c r="ET1118" s="98"/>
      <c r="EU1118" s="98"/>
      <c r="EV1118" s="98"/>
      <c r="EW1118" s="98"/>
      <c r="EX1118" s="98"/>
      <c r="EY1118" s="98"/>
      <c r="EZ1118" s="98"/>
    </row>
    <row r="1119" spans="1:160" ht="12.75" customHeight="1" x14ac:dyDescent="0.35">
      <c r="A1119" s="201" t="s">
        <v>1921</v>
      </c>
      <c r="B1119" s="11" t="s">
        <v>1922</v>
      </c>
      <c r="C1119" s="72">
        <v>31795</v>
      </c>
      <c r="D1119" s="138" t="s">
        <v>1926</v>
      </c>
      <c r="E1119" s="100">
        <v>44389</v>
      </c>
      <c r="F1119" s="70" t="s">
        <v>1923</v>
      </c>
      <c r="G1119" s="100" t="s">
        <v>1924</v>
      </c>
      <c r="H1119" s="11" t="s">
        <v>1925</v>
      </c>
      <c r="I1119" s="11" t="s">
        <v>843</v>
      </c>
      <c r="J1119" s="12">
        <v>42578</v>
      </c>
      <c r="K1119" s="12"/>
      <c r="L1119" s="2"/>
      <c r="M1119" s="163">
        <v>42558</v>
      </c>
      <c r="N1119" s="10"/>
      <c r="O1119" s="10">
        <v>40759</v>
      </c>
      <c r="P1119" s="12">
        <v>41216</v>
      </c>
      <c r="Q1119" s="70"/>
      <c r="R1119" s="11" t="s">
        <v>1927</v>
      </c>
      <c r="S1119" s="10">
        <v>40759</v>
      </c>
      <c r="T1119" s="10"/>
      <c r="U1119" s="10"/>
      <c r="V1119" s="70" t="s">
        <v>1785</v>
      </c>
      <c r="W1119" s="113" t="s">
        <v>1928</v>
      </c>
      <c r="X1119" s="101" t="s">
        <v>905</v>
      </c>
      <c r="Y1119" s="100"/>
      <c r="Z1119" s="70"/>
      <c r="AA1119" s="11"/>
      <c r="AB1119" s="11"/>
      <c r="AC1119" s="122"/>
      <c r="AF1119" s="98"/>
      <c r="AG1119" s="98"/>
      <c r="AH1119" s="98"/>
      <c r="AI1119" s="98"/>
      <c r="AJ1119" s="98"/>
      <c r="AK1119" s="98"/>
      <c r="AL1119" s="98"/>
      <c r="AM1119" s="98"/>
      <c r="AN1119" s="98"/>
      <c r="AO1119" s="98"/>
      <c r="AP1119" s="1" t="s">
        <v>625</v>
      </c>
      <c r="AR1119" s="98"/>
      <c r="AS1119" s="98"/>
      <c r="BX1119" s="98"/>
      <c r="BY1119" s="98"/>
      <c r="BZ1119" s="98"/>
      <c r="CA1119" s="98"/>
      <c r="CB1119" s="98"/>
      <c r="CC1119" s="98"/>
      <c r="CD1119" s="98"/>
      <c r="CE1119" s="98"/>
      <c r="CF1119" s="98"/>
      <c r="CG1119" s="98"/>
      <c r="CO1119" s="98"/>
      <c r="DA1119" s="98"/>
      <c r="DB1119" s="98"/>
      <c r="DC1119" s="98"/>
      <c r="DD1119" s="98"/>
      <c r="DE1119" s="98"/>
      <c r="DF1119" s="98"/>
      <c r="DG1119" s="98"/>
      <c r="DH1119" s="98"/>
      <c r="DI1119" s="98"/>
      <c r="DJ1119" s="98"/>
      <c r="DK1119" s="98"/>
      <c r="DL1119" s="98"/>
      <c r="DM1119" s="98"/>
      <c r="DN1119" s="98"/>
      <c r="DO1119" s="98"/>
      <c r="DP1119" s="98"/>
      <c r="DQ1119" s="98"/>
      <c r="DR1119" s="98"/>
      <c r="DS1119" s="98"/>
      <c r="DT1119" s="98"/>
      <c r="DU1119" s="98"/>
      <c r="DV1119" s="98"/>
      <c r="DW1119" s="98"/>
      <c r="DX1119" s="98"/>
      <c r="DY1119" s="98"/>
      <c r="DZ1119" s="98"/>
      <c r="EA1119" s="98"/>
      <c r="EB1119" s="98"/>
      <c r="EC1119" s="98"/>
      <c r="ED1119" s="98"/>
      <c r="EE1119" s="98"/>
      <c r="EF1119" s="98"/>
      <c r="EG1119" s="98"/>
      <c r="EH1119" s="98"/>
      <c r="EI1119" s="98"/>
      <c r="EJ1119" s="98"/>
      <c r="EK1119" s="98"/>
      <c r="EL1119" s="98"/>
      <c r="EM1119" s="98"/>
      <c r="EN1119" s="98"/>
      <c r="EO1119" s="98"/>
      <c r="EP1119" s="98"/>
      <c r="EQ1119" s="98"/>
      <c r="ER1119" s="98"/>
      <c r="ES1119" s="98"/>
      <c r="ET1119" s="98"/>
      <c r="EU1119" s="98"/>
      <c r="EV1119" s="98"/>
      <c r="EW1119" s="98"/>
      <c r="EX1119" s="98"/>
      <c r="EY1119" s="98"/>
      <c r="EZ1119" s="98"/>
    </row>
    <row r="1120" spans="1:160" ht="14.25" customHeight="1" x14ac:dyDescent="0.35">
      <c r="A1120" s="56"/>
      <c r="B1120" s="11"/>
      <c r="C1120" s="104"/>
      <c r="D1120" s="106"/>
      <c r="E1120" s="136"/>
      <c r="F1120" s="106"/>
      <c r="G1120" s="136"/>
      <c r="H1120" s="16"/>
      <c r="I1120" s="16"/>
      <c r="J1120" s="45"/>
      <c r="K1120" s="45"/>
      <c r="L1120" s="16"/>
      <c r="M1120" s="45"/>
      <c r="N1120" s="45"/>
      <c r="O1120" s="45"/>
      <c r="P1120" s="45"/>
      <c r="Q1120" s="106"/>
      <c r="R1120" s="16"/>
      <c r="S1120" s="45"/>
      <c r="T1120" s="45"/>
      <c r="U1120" s="45"/>
      <c r="V1120" s="106"/>
      <c r="W1120" s="121"/>
      <c r="X1120" s="16"/>
      <c r="Y1120" s="136"/>
      <c r="Z1120" s="106"/>
      <c r="AA1120" s="16"/>
      <c r="AB1120" s="16"/>
      <c r="AC1120" s="122"/>
      <c r="AF1120" s="98"/>
      <c r="AG1120" s="98"/>
      <c r="AH1120" s="98"/>
      <c r="AI1120" s="98"/>
      <c r="AJ1120" s="98"/>
      <c r="AK1120" s="98"/>
      <c r="AL1120" s="98"/>
      <c r="AM1120" s="98"/>
      <c r="AN1120" s="98"/>
      <c r="AO1120" s="98"/>
      <c r="AP1120" s="98"/>
      <c r="AR1120" s="98"/>
      <c r="CP1120" s="98"/>
      <c r="CQ1120" s="98"/>
      <c r="CR1120" s="98"/>
      <c r="CS1120" s="98"/>
      <c r="CT1120" s="98"/>
      <c r="CU1120" s="98"/>
      <c r="CV1120" s="98"/>
      <c r="CW1120" s="98"/>
      <c r="CX1120" s="98"/>
      <c r="DB1120" s="98"/>
      <c r="DF1120" s="98"/>
      <c r="DH1120" s="98"/>
      <c r="DI1120" s="98"/>
      <c r="DJ1120" s="98"/>
      <c r="DK1120" s="98"/>
      <c r="DL1120" s="98"/>
      <c r="DM1120" s="98"/>
      <c r="DN1120" s="98"/>
      <c r="DO1120" s="98"/>
      <c r="DP1120" s="98"/>
      <c r="DQ1120" s="98"/>
      <c r="DR1120" s="98"/>
      <c r="DS1120" s="98"/>
      <c r="DT1120" s="98"/>
      <c r="DU1120" s="98"/>
      <c r="DV1120" s="98"/>
      <c r="DW1120" s="98"/>
      <c r="DX1120" s="98"/>
      <c r="DY1120" s="98"/>
      <c r="DZ1120" s="98"/>
      <c r="EA1120" s="98"/>
      <c r="EB1120" s="98"/>
      <c r="EC1120" s="98"/>
      <c r="ED1120" s="98"/>
      <c r="EE1120" s="98"/>
      <c r="EF1120" s="98"/>
      <c r="EG1120" s="98"/>
      <c r="EH1120" s="98"/>
      <c r="EI1120" s="98"/>
      <c r="EJ1120" s="98"/>
      <c r="EK1120" s="98"/>
      <c r="EL1120" s="98"/>
      <c r="EM1120" s="98"/>
      <c r="EN1120" s="98"/>
      <c r="EO1120" s="98"/>
      <c r="EP1120" s="98"/>
      <c r="EQ1120" s="98"/>
      <c r="ER1120" s="98"/>
      <c r="ES1120" s="98"/>
      <c r="ET1120" s="98"/>
      <c r="EU1120" s="98"/>
      <c r="EV1120" s="98"/>
    </row>
    <row r="1121" spans="1:152" ht="12" customHeight="1" x14ac:dyDescent="0.2">
      <c r="A1121" s="23" t="s">
        <v>841</v>
      </c>
      <c r="B1121" s="2" t="s">
        <v>844</v>
      </c>
      <c r="C1121" s="15">
        <v>21458</v>
      </c>
      <c r="D1121" s="138" t="s">
        <v>276</v>
      </c>
      <c r="E1121" s="31">
        <v>44270</v>
      </c>
      <c r="F1121" s="26" t="s">
        <v>1488</v>
      </c>
      <c r="G1121" s="31">
        <v>40226</v>
      </c>
      <c r="H1121" s="2" t="s">
        <v>842</v>
      </c>
      <c r="I1121" s="2" t="s">
        <v>843</v>
      </c>
      <c r="J1121" s="4">
        <v>41354</v>
      </c>
      <c r="K1121" s="4"/>
      <c r="L1121" s="3">
        <v>39344</v>
      </c>
      <c r="M1121" s="4">
        <v>41171</v>
      </c>
      <c r="N1121" s="3">
        <v>41478</v>
      </c>
      <c r="O1121" s="3">
        <v>40569</v>
      </c>
      <c r="P1121" s="12">
        <v>40933</v>
      </c>
      <c r="Q1121" s="26"/>
      <c r="R1121" s="2" t="s">
        <v>1332</v>
      </c>
      <c r="S1121" s="3">
        <v>39183</v>
      </c>
      <c r="T1121" s="3"/>
      <c r="U1121" s="3"/>
      <c r="V1121" s="26" t="s">
        <v>1784</v>
      </c>
      <c r="W1121" s="112" t="s">
        <v>1930</v>
      </c>
      <c r="X1121" s="5" t="s">
        <v>1938</v>
      </c>
      <c r="Y1121" s="27">
        <v>40703</v>
      </c>
      <c r="Z1121" s="28" t="s">
        <v>541</v>
      </c>
      <c r="AA1121" s="2"/>
      <c r="AB1121" s="2"/>
      <c r="AF1121" s="98"/>
      <c r="AG1121" s="98"/>
      <c r="AH1121" s="98"/>
      <c r="AI1121" s="98"/>
      <c r="AJ1121" s="98"/>
      <c r="AK1121" s="98"/>
      <c r="AL1121" s="98"/>
      <c r="AM1121" s="98"/>
      <c r="AN1121" s="98"/>
      <c r="AO1121" s="98"/>
      <c r="AP1121" s="116" t="s">
        <v>590</v>
      </c>
      <c r="AR1121" s="98"/>
      <c r="CP1121" s="98"/>
      <c r="CQ1121" s="98"/>
      <c r="CR1121" s="98"/>
      <c r="CS1121" s="98"/>
      <c r="CT1121" s="98"/>
      <c r="CU1121" s="98"/>
      <c r="CV1121" s="98"/>
      <c r="CW1121" s="98"/>
      <c r="CX1121" s="98"/>
      <c r="DB1121" s="98"/>
      <c r="DF1121" s="98"/>
      <c r="DH1121" s="98"/>
      <c r="DI1121" s="98"/>
      <c r="DJ1121" s="98"/>
      <c r="DK1121" s="98"/>
      <c r="DL1121" s="98"/>
      <c r="DM1121" s="98"/>
      <c r="DN1121" s="98"/>
      <c r="DO1121" s="98"/>
      <c r="DP1121" s="98"/>
      <c r="DQ1121" s="98"/>
      <c r="DR1121" s="98"/>
      <c r="DS1121" s="98"/>
      <c r="DT1121" s="98"/>
      <c r="DU1121" s="98"/>
      <c r="DV1121" s="98"/>
      <c r="DW1121" s="98"/>
      <c r="DX1121" s="98"/>
      <c r="DY1121" s="98"/>
      <c r="DZ1121" s="98"/>
      <c r="EA1121" s="98"/>
      <c r="EB1121" s="98"/>
      <c r="EC1121" s="98"/>
      <c r="ED1121" s="98"/>
      <c r="EE1121" s="98"/>
      <c r="EF1121" s="98"/>
      <c r="EG1121" s="98"/>
      <c r="EH1121" s="98"/>
      <c r="EI1121" s="98"/>
      <c r="EJ1121" s="98"/>
      <c r="EK1121" s="98"/>
      <c r="EL1121" s="98"/>
      <c r="EM1121" s="98"/>
      <c r="EN1121" s="98"/>
      <c r="EO1121" s="98"/>
      <c r="EP1121" s="98"/>
      <c r="EQ1121" s="98"/>
      <c r="ER1121" s="98"/>
      <c r="ES1121" s="98"/>
      <c r="ET1121" s="98"/>
      <c r="EU1121" s="98"/>
      <c r="EV1121" s="98"/>
    </row>
    <row r="1122" spans="1:152" ht="12.75" customHeight="1" x14ac:dyDescent="0.35">
      <c r="A1122" s="56"/>
      <c r="B1122" s="11"/>
      <c r="C1122" s="104"/>
      <c r="D1122" s="106"/>
      <c r="E1122" s="136"/>
      <c r="F1122" s="106"/>
      <c r="G1122" s="136"/>
      <c r="H1122" s="16"/>
      <c r="I1122" s="16"/>
      <c r="J1122" s="45"/>
      <c r="K1122" s="45"/>
      <c r="L1122" s="16"/>
      <c r="M1122" s="45"/>
      <c r="N1122" s="45"/>
      <c r="O1122" s="45"/>
      <c r="P1122" s="45"/>
      <c r="Q1122" s="106"/>
      <c r="R1122" s="16"/>
      <c r="S1122" s="45"/>
      <c r="T1122" s="45"/>
      <c r="U1122" s="45"/>
      <c r="V1122" s="106"/>
      <c r="W1122" s="121"/>
      <c r="X1122" s="16"/>
      <c r="Y1122" s="136"/>
      <c r="Z1122" s="106"/>
      <c r="AA1122" s="16"/>
      <c r="AB1122" s="16"/>
      <c r="AC1122" s="122"/>
      <c r="AD1122" s="98"/>
      <c r="AP1122" s="98"/>
      <c r="AQ1122" s="98"/>
      <c r="CP1122" s="98"/>
      <c r="CQ1122" s="98"/>
      <c r="CR1122" s="98"/>
      <c r="CS1122" s="98"/>
      <c r="CT1122" s="98"/>
      <c r="CU1122" s="98"/>
      <c r="CV1122" s="98"/>
      <c r="CW1122" s="98"/>
      <c r="CX1122" s="98"/>
    </row>
    <row r="1123" spans="1:152" ht="12.75" customHeight="1" x14ac:dyDescent="0.2">
      <c r="A1123" s="23" t="s">
        <v>473</v>
      </c>
      <c r="B1123" s="11" t="s">
        <v>474</v>
      </c>
      <c r="C1123" s="72">
        <v>30508</v>
      </c>
      <c r="D1123" s="138" t="s">
        <v>477</v>
      </c>
      <c r="E1123" s="100">
        <v>44334</v>
      </c>
      <c r="F1123" s="70" t="s">
        <v>475</v>
      </c>
      <c r="G1123" s="100" t="s">
        <v>476</v>
      </c>
      <c r="H1123" s="11" t="s">
        <v>1393</v>
      </c>
      <c r="I1123" s="11" t="s">
        <v>843</v>
      </c>
      <c r="J1123" s="12">
        <v>42515</v>
      </c>
      <c r="K1123" s="12"/>
      <c r="L1123" s="2"/>
      <c r="M1123" s="163">
        <v>41247</v>
      </c>
      <c r="N1123" s="10"/>
      <c r="O1123" s="10">
        <v>40707</v>
      </c>
      <c r="P1123" s="12">
        <v>41164</v>
      </c>
      <c r="Q1123" s="102" t="s">
        <v>478</v>
      </c>
      <c r="R1123" s="11" t="s">
        <v>479</v>
      </c>
      <c r="S1123" s="10">
        <v>40707</v>
      </c>
      <c r="T1123" s="10"/>
      <c r="U1123" s="10"/>
      <c r="V1123" s="70" t="s">
        <v>1783</v>
      </c>
      <c r="W1123" s="113" t="s">
        <v>1265</v>
      </c>
      <c r="X1123" s="101" t="s">
        <v>1938</v>
      </c>
      <c r="Y1123" s="100"/>
      <c r="Z1123" s="70"/>
      <c r="AA1123" s="11"/>
      <c r="AB1123" s="11"/>
      <c r="AP1123" s="98" t="s">
        <v>625</v>
      </c>
      <c r="AQ1123" s="98"/>
      <c r="CP1123" s="98"/>
      <c r="CQ1123" s="98"/>
      <c r="CR1123" s="98"/>
      <c r="CS1123" s="98"/>
      <c r="CT1123" s="98"/>
      <c r="CU1123" s="98"/>
      <c r="CV1123" s="98"/>
      <c r="CW1123" s="98"/>
      <c r="CX1123" s="98"/>
    </row>
    <row r="1124" spans="1:152" ht="12.75" customHeight="1" x14ac:dyDescent="0.35">
      <c r="A1124" s="56"/>
      <c r="B1124" s="11"/>
      <c r="C1124" s="104"/>
      <c r="D1124" s="106"/>
      <c r="E1124" s="136"/>
      <c r="F1124" s="106"/>
      <c r="G1124" s="136"/>
      <c r="H1124" s="16"/>
      <c r="I1124" s="16"/>
      <c r="J1124" s="45"/>
      <c r="K1124" s="45"/>
      <c r="L1124" s="16"/>
      <c r="M1124" s="45"/>
      <c r="N1124" s="45"/>
      <c r="O1124" s="45"/>
      <c r="P1124" s="45"/>
      <c r="Q1124" s="106"/>
      <c r="R1124" s="16"/>
      <c r="S1124" s="45"/>
      <c r="T1124" s="45"/>
      <c r="U1124" s="45"/>
      <c r="V1124" s="106"/>
      <c r="W1124" s="121"/>
      <c r="X1124" s="16"/>
      <c r="Y1124" s="136"/>
      <c r="Z1124" s="106"/>
      <c r="AA1124" s="16"/>
      <c r="AB1124" s="16"/>
      <c r="AC1124" s="122"/>
      <c r="AD1124" s="98"/>
      <c r="AQ1124" s="98"/>
    </row>
    <row r="1125" spans="1:152" x14ac:dyDescent="0.2">
      <c r="A1125" s="23" t="s">
        <v>416</v>
      </c>
      <c r="B1125" s="11" t="s">
        <v>417</v>
      </c>
      <c r="C1125" s="72">
        <v>32097</v>
      </c>
      <c r="D1125" s="138" t="s">
        <v>420</v>
      </c>
      <c r="E1125" s="100">
        <v>44291</v>
      </c>
      <c r="F1125" s="70" t="s">
        <v>418</v>
      </c>
      <c r="G1125" s="191" t="s">
        <v>419</v>
      </c>
      <c r="H1125" s="11" t="s">
        <v>1576</v>
      </c>
      <c r="I1125" s="11" t="s">
        <v>801</v>
      </c>
      <c r="J1125" s="12">
        <v>42489</v>
      </c>
      <c r="K1125" s="12"/>
      <c r="L1125" s="2"/>
      <c r="M1125" s="163">
        <v>41953</v>
      </c>
      <c r="N1125" s="10"/>
      <c r="O1125" s="10">
        <v>40675</v>
      </c>
      <c r="P1125" s="12">
        <v>41132</v>
      </c>
      <c r="Q1125" s="70"/>
      <c r="R1125" s="2" t="s">
        <v>1319</v>
      </c>
      <c r="S1125" s="10">
        <v>40675</v>
      </c>
      <c r="T1125" s="10"/>
      <c r="U1125" s="10"/>
      <c r="V1125" s="70" t="s">
        <v>1785</v>
      </c>
      <c r="W1125" s="113" t="s">
        <v>1937</v>
      </c>
      <c r="X1125" s="101" t="s">
        <v>82</v>
      </c>
      <c r="Y1125" s="100"/>
      <c r="Z1125" s="26"/>
      <c r="AA1125" s="11"/>
      <c r="AB1125" s="11"/>
      <c r="AD1125" s="98"/>
      <c r="AP1125" s="1" t="s">
        <v>625</v>
      </c>
      <c r="AQ1125" s="98"/>
    </row>
    <row r="1126" spans="1:152" ht="13.5" customHeight="1" x14ac:dyDescent="0.35">
      <c r="A1126" s="196"/>
      <c r="B1126" s="16"/>
      <c r="C1126" s="104"/>
      <c r="D1126" s="106"/>
      <c r="E1126" s="136"/>
      <c r="F1126" s="106"/>
      <c r="G1126" s="136"/>
      <c r="H1126" s="16"/>
      <c r="I1126" s="16"/>
      <c r="J1126" s="45"/>
      <c r="K1126" s="45"/>
      <c r="L1126" s="16"/>
      <c r="M1126" s="45"/>
      <c r="N1126" s="45"/>
      <c r="O1126" s="45"/>
      <c r="P1126" s="45"/>
      <c r="Q1126" s="106"/>
      <c r="R1126" s="16"/>
      <c r="S1126" s="45"/>
      <c r="T1126" s="45"/>
      <c r="U1126" s="45"/>
      <c r="V1126" s="106"/>
      <c r="W1126" s="121"/>
      <c r="X1126" s="16"/>
      <c r="Y1126" s="136"/>
      <c r="Z1126" s="106"/>
      <c r="AA1126" s="16"/>
      <c r="AB1126" s="16"/>
      <c r="AC1126" s="122"/>
      <c r="AD1126" s="98"/>
      <c r="AE1126" s="98"/>
    </row>
    <row r="1127" spans="1:152" ht="12" customHeight="1" x14ac:dyDescent="0.2">
      <c r="A1127" s="79"/>
      <c r="B1127" s="11" t="s">
        <v>1911</v>
      </c>
      <c r="C1127" s="72">
        <v>24279</v>
      </c>
      <c r="D1127" s="138" t="s">
        <v>1914</v>
      </c>
      <c r="E1127" s="100">
        <v>44385</v>
      </c>
      <c r="F1127" s="70" t="s">
        <v>1912</v>
      </c>
      <c r="G1127" s="100" t="s">
        <v>1913</v>
      </c>
      <c r="H1127" s="11" t="s">
        <v>1015</v>
      </c>
      <c r="I1127" s="11" t="s">
        <v>999</v>
      </c>
      <c r="J1127" s="12">
        <v>42573</v>
      </c>
      <c r="K1127" s="12"/>
      <c r="L1127" s="7"/>
      <c r="M1127" s="163">
        <v>42420</v>
      </c>
      <c r="N1127" s="10"/>
      <c r="O1127" s="10">
        <v>40751</v>
      </c>
      <c r="P1127" s="12">
        <v>41208</v>
      </c>
      <c r="Q1127" s="102"/>
      <c r="R1127" s="11" t="s">
        <v>1915</v>
      </c>
      <c r="S1127" s="10">
        <v>40751</v>
      </c>
      <c r="T1127" s="10"/>
      <c r="U1127" s="10"/>
      <c r="V1127" s="70" t="s">
        <v>1785</v>
      </c>
      <c r="W1127" s="113" t="s">
        <v>1655</v>
      </c>
      <c r="X1127" s="101" t="s">
        <v>1676</v>
      </c>
      <c r="Y1127" s="100"/>
      <c r="Z1127" s="70"/>
      <c r="AA1127" s="11"/>
      <c r="AB1127" s="11"/>
      <c r="AC1127" s="98"/>
      <c r="AE1127" s="98"/>
      <c r="AP1127" s="1" t="s">
        <v>624</v>
      </c>
    </row>
    <row r="1128" spans="1:152" ht="11.25" customHeight="1" x14ac:dyDescent="0.2">
      <c r="A1128" s="66"/>
      <c r="B1128" s="16"/>
      <c r="C1128" s="104"/>
      <c r="D1128" s="140"/>
      <c r="E1128" s="136"/>
      <c r="F1128" s="106"/>
      <c r="G1128" s="136"/>
      <c r="H1128" s="16"/>
      <c r="I1128" s="16"/>
      <c r="J1128" s="45"/>
      <c r="K1128" s="45"/>
      <c r="L1128" s="17"/>
      <c r="M1128" s="45"/>
      <c r="N1128" s="45"/>
      <c r="O1128" s="45"/>
      <c r="P1128" s="45"/>
      <c r="Q1128" s="197"/>
      <c r="R1128" s="16"/>
      <c r="S1128" s="45"/>
      <c r="T1128" s="45"/>
      <c r="U1128" s="45"/>
      <c r="V1128" s="106"/>
      <c r="W1128" s="121"/>
      <c r="X1128" s="16"/>
      <c r="Y1128" s="136"/>
      <c r="Z1128" s="106"/>
      <c r="AA1128" s="16"/>
      <c r="AB1128" s="16"/>
      <c r="AC1128" s="98"/>
      <c r="AE1128" s="98"/>
    </row>
    <row r="1129" spans="1:152" ht="13.5" customHeight="1" x14ac:dyDescent="0.2">
      <c r="A1129" s="201" t="s">
        <v>1648</v>
      </c>
      <c r="B1129" s="2" t="s">
        <v>1649</v>
      </c>
      <c r="C1129" s="15">
        <v>32192</v>
      </c>
      <c r="D1129" s="138" t="s">
        <v>211</v>
      </c>
      <c r="E1129" s="31">
        <v>44257</v>
      </c>
      <c r="F1129" s="26" t="s">
        <v>1650</v>
      </c>
      <c r="G1129" s="31" t="s">
        <v>1651</v>
      </c>
      <c r="H1129" s="2" t="s">
        <v>1022</v>
      </c>
      <c r="I1129" s="2" t="s">
        <v>803</v>
      </c>
      <c r="J1129" s="4">
        <v>42194</v>
      </c>
      <c r="K1129" s="4"/>
      <c r="L1129" s="2"/>
      <c r="M1129" s="163">
        <v>41065</v>
      </c>
      <c r="N1129" s="3"/>
      <c r="O1129" s="3">
        <v>40378</v>
      </c>
      <c r="P1129" s="12">
        <v>41108</v>
      </c>
      <c r="Q1129" s="26"/>
      <c r="R1129" s="2" t="s">
        <v>1652</v>
      </c>
      <c r="S1129" s="3">
        <v>40378</v>
      </c>
      <c r="T1129" s="3"/>
      <c r="U1129" s="3"/>
      <c r="V1129" s="26" t="s">
        <v>1785</v>
      </c>
      <c r="W1129" s="112"/>
      <c r="X1129" s="5" t="s">
        <v>162</v>
      </c>
      <c r="Y1129" s="100">
        <v>40826</v>
      </c>
      <c r="Z1129" s="100">
        <v>40826</v>
      </c>
      <c r="AA1129" s="2"/>
      <c r="AB1129" s="2"/>
      <c r="AD1129" s="98"/>
      <c r="AE1129" s="98"/>
      <c r="AP1129" s="116" t="s">
        <v>623</v>
      </c>
    </row>
    <row r="1130" spans="1:152" ht="11.25" customHeight="1" x14ac:dyDescent="0.2">
      <c r="A1130" s="66"/>
      <c r="B1130" s="16"/>
      <c r="C1130" s="104"/>
      <c r="D1130" s="140"/>
      <c r="E1130" s="136"/>
      <c r="F1130" s="106"/>
      <c r="G1130" s="136"/>
      <c r="H1130" s="16"/>
      <c r="I1130" s="16"/>
      <c r="J1130" s="45"/>
      <c r="K1130" s="45"/>
      <c r="L1130" s="17"/>
      <c r="M1130" s="45"/>
      <c r="N1130" s="45"/>
      <c r="O1130" s="45"/>
      <c r="P1130" s="45"/>
      <c r="Q1130" s="197"/>
      <c r="R1130" s="16"/>
      <c r="S1130" s="45"/>
      <c r="T1130" s="45"/>
      <c r="U1130" s="45"/>
      <c r="V1130" s="106"/>
      <c r="W1130" s="121"/>
      <c r="X1130" s="16"/>
      <c r="Y1130" s="136"/>
      <c r="Z1130" s="106"/>
      <c r="AA1130" s="16"/>
      <c r="AB1130" s="16"/>
      <c r="AC1130" s="98"/>
      <c r="AD1130" s="98"/>
      <c r="AE1130" s="98"/>
    </row>
    <row r="1131" spans="1:152" ht="14.25" customHeight="1" x14ac:dyDescent="0.35">
      <c r="A1131" s="79" t="s">
        <v>305</v>
      </c>
      <c r="B1131" s="2" t="s">
        <v>306</v>
      </c>
      <c r="C1131" s="15">
        <v>32821</v>
      </c>
      <c r="D1131" s="138" t="s">
        <v>309</v>
      </c>
      <c r="E1131" s="31">
        <v>44235</v>
      </c>
      <c r="F1131" s="26" t="s">
        <v>307</v>
      </c>
      <c r="G1131" s="31" t="s">
        <v>308</v>
      </c>
      <c r="H1131" s="2" t="s">
        <v>124</v>
      </c>
      <c r="I1131" s="2" t="s">
        <v>843</v>
      </c>
      <c r="J1131" s="4">
        <v>42431</v>
      </c>
      <c r="K1131" s="4"/>
      <c r="L1131" s="2"/>
      <c r="M1131" s="109">
        <v>41607</v>
      </c>
      <c r="N1131" s="8"/>
      <c r="O1131" s="3">
        <v>40625</v>
      </c>
      <c r="P1131" s="4">
        <v>41082</v>
      </c>
      <c r="Q1131" s="28"/>
      <c r="R1131" s="2" t="s">
        <v>125</v>
      </c>
      <c r="S1131" s="3">
        <v>40625</v>
      </c>
      <c r="T1131" s="3"/>
      <c r="U1131" s="3"/>
      <c r="V1131" s="26" t="s">
        <v>1785</v>
      </c>
      <c r="W1131" s="112"/>
      <c r="X1131" s="5" t="s">
        <v>174</v>
      </c>
      <c r="Y1131" s="31"/>
      <c r="Z1131" s="26"/>
      <c r="AA1131" s="2"/>
      <c r="AB1131" s="2"/>
      <c r="AC1131" s="13"/>
      <c r="AD1131" s="98"/>
      <c r="AE1131" s="98"/>
      <c r="AP1131" s="116" t="s">
        <v>622</v>
      </c>
    </row>
    <row r="1132" spans="1:152" ht="12.75" customHeight="1" x14ac:dyDescent="0.35">
      <c r="A1132" s="33"/>
      <c r="B1132" s="11"/>
      <c r="C1132" s="72"/>
      <c r="D1132" s="70"/>
      <c r="E1132" s="100"/>
      <c r="F1132" s="70"/>
      <c r="G1132" s="100"/>
      <c r="H1132" s="11"/>
      <c r="I1132" s="11"/>
      <c r="J1132" s="12"/>
      <c r="K1132" s="12"/>
      <c r="L1132" s="11"/>
      <c r="M1132" s="163"/>
      <c r="N1132" s="10"/>
      <c r="O1132" s="10"/>
      <c r="P1132" s="12"/>
      <c r="Q1132" s="70"/>
      <c r="R1132" s="11"/>
      <c r="S1132" s="10"/>
      <c r="T1132" s="10"/>
      <c r="U1132" s="10"/>
      <c r="V1132" s="70"/>
      <c r="W1132" s="113"/>
      <c r="X1132" s="101"/>
      <c r="Y1132" s="100"/>
      <c r="Z1132" s="70"/>
      <c r="AA1132" s="11"/>
      <c r="AB1132" s="11"/>
      <c r="AC1132" s="122"/>
    </row>
    <row r="1133" spans="1:152" ht="13.5" customHeight="1" x14ac:dyDescent="0.2">
      <c r="A1133" s="201" t="s">
        <v>1707</v>
      </c>
      <c r="B1133" s="2" t="s">
        <v>835</v>
      </c>
      <c r="C1133" s="15">
        <v>29770</v>
      </c>
      <c r="D1133" s="138" t="s">
        <v>259</v>
      </c>
      <c r="E1133" s="31">
        <v>44259</v>
      </c>
      <c r="F1133" s="26" t="s">
        <v>1708</v>
      </c>
      <c r="G1133" s="31" t="s">
        <v>1709</v>
      </c>
      <c r="H1133" s="2" t="s">
        <v>1022</v>
      </c>
      <c r="I1133" s="2" t="s">
        <v>803</v>
      </c>
      <c r="J1133" s="4">
        <v>41495</v>
      </c>
      <c r="K1133" s="4"/>
      <c r="L1133" s="2"/>
      <c r="M1133" s="12">
        <v>41145</v>
      </c>
      <c r="N1133" s="2"/>
      <c r="O1133" s="3">
        <v>40385</v>
      </c>
      <c r="P1133" s="12">
        <v>41845</v>
      </c>
      <c r="Q1133" s="26">
        <v>2005.2009</v>
      </c>
      <c r="R1133" s="7" t="s">
        <v>1652</v>
      </c>
      <c r="S1133" s="3">
        <v>40385</v>
      </c>
      <c r="T1133" s="3"/>
      <c r="U1133" s="3"/>
      <c r="V1133" s="26" t="s">
        <v>1785</v>
      </c>
      <c r="W1133" s="112" t="s">
        <v>1929</v>
      </c>
      <c r="X1133" s="5" t="s">
        <v>174</v>
      </c>
      <c r="Y1133" s="31"/>
      <c r="Z1133" s="26"/>
      <c r="AA1133" s="2"/>
      <c r="AB1133" s="2"/>
      <c r="AD1133" s="93"/>
      <c r="AP1133" s="116" t="s">
        <v>621</v>
      </c>
    </row>
    <row r="1134" spans="1:152" ht="12.75" customHeight="1" x14ac:dyDescent="0.2">
      <c r="A1134" s="33"/>
      <c r="B1134" s="2"/>
      <c r="C1134" s="15"/>
      <c r="D1134" s="26"/>
      <c r="E1134" s="31"/>
      <c r="F1134" s="26"/>
      <c r="G1134" s="31"/>
      <c r="H1134" s="2"/>
      <c r="I1134" s="2"/>
      <c r="J1134" s="4"/>
      <c r="K1134" s="4"/>
      <c r="L1134" s="2"/>
      <c r="M1134" s="4"/>
      <c r="N1134" s="2"/>
      <c r="O1134" s="3"/>
      <c r="P1134" s="22"/>
      <c r="Q1134" s="26"/>
      <c r="R1134" s="7"/>
      <c r="S1134" s="3"/>
      <c r="T1134" s="3"/>
      <c r="U1134" s="3"/>
      <c r="V1134" s="26"/>
      <c r="W1134" s="112"/>
      <c r="X1134" s="5"/>
      <c r="Y1134" s="31"/>
      <c r="Z1134" s="26"/>
      <c r="AA1134" s="2"/>
      <c r="AB1134" s="2"/>
      <c r="AD1134" s="98"/>
    </row>
    <row r="1135" spans="1:152" ht="14.25" customHeight="1" x14ac:dyDescent="0.2">
      <c r="A1135" s="23" t="s">
        <v>1563</v>
      </c>
      <c r="B1135" s="2" t="s">
        <v>1564</v>
      </c>
      <c r="C1135" s="15">
        <v>18686</v>
      </c>
      <c r="D1135" s="138" t="s">
        <v>212</v>
      </c>
      <c r="E1135" s="31">
        <v>44253</v>
      </c>
      <c r="F1135" s="26" t="s">
        <v>1565</v>
      </c>
      <c r="G1135" s="31">
        <v>39888</v>
      </c>
      <c r="H1135" s="2" t="s">
        <v>838</v>
      </c>
      <c r="I1135" s="2" t="s">
        <v>801</v>
      </c>
      <c r="J1135" s="198">
        <v>40984</v>
      </c>
      <c r="K1135" s="198"/>
      <c r="L1135" s="3">
        <v>39822</v>
      </c>
      <c r="M1135" s="162">
        <v>41648</v>
      </c>
      <c r="N1135" s="199">
        <v>40984</v>
      </c>
      <c r="O1135" s="3">
        <v>40638</v>
      </c>
      <c r="P1135" s="12">
        <v>41733</v>
      </c>
      <c r="Q1135" s="26"/>
      <c r="R1135" s="2" t="s">
        <v>1326</v>
      </c>
      <c r="S1135" s="3">
        <v>40273</v>
      </c>
      <c r="T1135" s="3"/>
      <c r="U1135" s="3"/>
      <c r="V1135" s="26" t="s">
        <v>1784</v>
      </c>
      <c r="W1135" s="112" t="s">
        <v>85</v>
      </c>
      <c r="X1135" s="5" t="s">
        <v>1788</v>
      </c>
      <c r="Y1135" s="31"/>
      <c r="Z1135" s="26"/>
      <c r="AA1135" s="2"/>
      <c r="AB1135" s="2"/>
      <c r="AP1135" s="116" t="s">
        <v>620</v>
      </c>
    </row>
    <row r="1136" spans="1:152" ht="15" customHeight="1" x14ac:dyDescent="0.2">
      <c r="A1136" s="56"/>
      <c r="B1136" s="11"/>
      <c r="C1136" s="72"/>
      <c r="D1136" s="70"/>
      <c r="E1136" s="100"/>
      <c r="F1136" s="70"/>
      <c r="G1136" s="100"/>
      <c r="H1136" s="11"/>
      <c r="I1136" s="11"/>
      <c r="J1136" s="12"/>
      <c r="K1136" s="12"/>
      <c r="L1136" s="2"/>
      <c r="M1136" s="163"/>
      <c r="N1136" s="10"/>
      <c r="O1136" s="10"/>
      <c r="P1136" s="12"/>
      <c r="Q1136" s="70"/>
      <c r="R1136" s="11"/>
      <c r="S1136" s="10"/>
      <c r="T1136" s="10"/>
      <c r="U1136" s="10"/>
      <c r="V1136" s="70"/>
      <c r="W1136" s="113"/>
      <c r="X1136" s="101"/>
      <c r="Y1136" s="100"/>
      <c r="Z1136" s="70"/>
      <c r="AA1136" s="11"/>
      <c r="AB1136" s="11"/>
      <c r="AC1136" s="98"/>
    </row>
    <row r="1137" spans="1:42" ht="12" customHeight="1" x14ac:dyDescent="0.2">
      <c r="A1137" s="23" t="s">
        <v>504</v>
      </c>
      <c r="B1137" s="11" t="s">
        <v>505</v>
      </c>
      <c r="C1137" s="72">
        <v>26351</v>
      </c>
      <c r="D1137" s="138" t="s">
        <v>508</v>
      </c>
      <c r="E1137" s="100">
        <v>44364</v>
      </c>
      <c r="F1137" s="70" t="s">
        <v>506</v>
      </c>
      <c r="G1137" s="100" t="s">
        <v>507</v>
      </c>
      <c r="H1137" s="11" t="s">
        <v>838</v>
      </c>
      <c r="I1137" s="11" t="s">
        <v>801</v>
      </c>
      <c r="J1137" s="12">
        <v>42524</v>
      </c>
      <c r="K1137" s="12"/>
      <c r="L1137" s="2"/>
      <c r="M1137" s="163">
        <v>41932</v>
      </c>
      <c r="N1137" s="11"/>
      <c r="O1137" s="10">
        <v>40714</v>
      </c>
      <c r="P1137" s="12">
        <v>41171</v>
      </c>
      <c r="Q1137" s="102" t="s">
        <v>1264</v>
      </c>
      <c r="R1137" s="11" t="s">
        <v>1326</v>
      </c>
      <c r="S1137" s="10">
        <v>40714</v>
      </c>
      <c r="T1137" s="10"/>
      <c r="U1137" s="10"/>
      <c r="V1137" s="70" t="s">
        <v>1785</v>
      </c>
      <c r="W1137" s="113" t="s">
        <v>84</v>
      </c>
      <c r="X1137" s="101" t="s">
        <v>817</v>
      </c>
      <c r="Y1137" s="100"/>
      <c r="Z1137" s="70"/>
      <c r="AA1137" s="11"/>
      <c r="AB1137" s="11"/>
      <c r="AP1137" s="1" t="s">
        <v>619</v>
      </c>
    </row>
    <row r="1138" spans="1:42" ht="14.25" customHeight="1" x14ac:dyDescent="0.2">
      <c r="A1138" s="56"/>
      <c r="B1138" s="11"/>
      <c r="C1138" s="72"/>
      <c r="D1138" s="138"/>
      <c r="E1138" s="100"/>
      <c r="F1138" s="70"/>
      <c r="G1138" s="100"/>
      <c r="H1138" s="11"/>
      <c r="I1138" s="11"/>
      <c r="J1138" s="12"/>
      <c r="K1138" s="12"/>
      <c r="L1138" s="2"/>
      <c r="M1138" s="163"/>
      <c r="N1138" s="11"/>
      <c r="O1138" s="10"/>
      <c r="P1138" s="12"/>
      <c r="Q1138" s="102"/>
      <c r="R1138" s="11"/>
      <c r="S1138" s="10"/>
      <c r="T1138" s="10"/>
      <c r="U1138" s="10"/>
      <c r="V1138" s="70"/>
      <c r="W1138" s="113"/>
      <c r="X1138" s="101"/>
      <c r="Y1138" s="100"/>
      <c r="Z1138" s="70"/>
      <c r="AA1138" s="11"/>
      <c r="AB1138" s="11"/>
    </row>
    <row r="1139" spans="1:42" x14ac:dyDescent="0.2">
      <c r="A1139" s="23" t="s">
        <v>402</v>
      </c>
      <c r="B1139" s="11" t="s">
        <v>403</v>
      </c>
      <c r="C1139" s="72">
        <v>28925</v>
      </c>
      <c r="D1139" s="138" t="s">
        <v>408</v>
      </c>
      <c r="E1139" s="100">
        <v>44307</v>
      </c>
      <c r="F1139" s="70" t="s">
        <v>404</v>
      </c>
      <c r="G1139" s="100" t="s">
        <v>407</v>
      </c>
      <c r="H1139" s="11" t="s">
        <v>1576</v>
      </c>
      <c r="I1139" s="11" t="s">
        <v>801</v>
      </c>
      <c r="J1139" s="12">
        <v>42489</v>
      </c>
      <c r="K1139" s="12"/>
      <c r="L1139" s="2"/>
      <c r="M1139" s="161">
        <v>41309</v>
      </c>
      <c r="N1139" s="10"/>
      <c r="O1139" s="10">
        <v>40673</v>
      </c>
      <c r="P1139" s="12">
        <v>41130</v>
      </c>
      <c r="Q1139" s="70"/>
      <c r="R1139" s="2" t="s">
        <v>1319</v>
      </c>
      <c r="S1139" s="10">
        <v>40673</v>
      </c>
      <c r="T1139" s="10"/>
      <c r="U1139" s="10"/>
      <c r="V1139" s="70" t="s">
        <v>1784</v>
      </c>
      <c r="W1139" s="113" t="s">
        <v>1935</v>
      </c>
      <c r="X1139" s="101" t="s">
        <v>818</v>
      </c>
      <c r="Y1139" s="100"/>
      <c r="Z1139" s="26"/>
      <c r="AA1139" s="11"/>
      <c r="AB1139" s="11"/>
      <c r="AP1139" s="1" t="s">
        <v>618</v>
      </c>
    </row>
    <row r="1140" spans="1:42" ht="11.25" customHeight="1" x14ac:dyDescent="0.2">
      <c r="A1140" s="56"/>
      <c r="B1140" s="11"/>
      <c r="C1140" s="72"/>
      <c r="D1140" s="70"/>
      <c r="E1140" s="100"/>
      <c r="F1140" s="70"/>
      <c r="G1140" s="100"/>
      <c r="H1140" s="11"/>
      <c r="I1140" s="11"/>
      <c r="J1140" s="12"/>
      <c r="K1140" s="12"/>
      <c r="L1140" s="2"/>
      <c r="M1140" s="163"/>
      <c r="N1140" s="11"/>
      <c r="O1140" s="10"/>
      <c r="P1140" s="12"/>
      <c r="Q1140" s="102"/>
      <c r="R1140" s="11"/>
      <c r="S1140" s="10"/>
      <c r="T1140" s="10"/>
      <c r="U1140" s="10"/>
      <c r="V1140" s="70"/>
      <c r="W1140" s="113"/>
      <c r="X1140" s="101"/>
      <c r="Y1140" s="100"/>
      <c r="Z1140" s="70"/>
      <c r="AA1140" s="11"/>
      <c r="AB1140" s="11"/>
      <c r="AC1140" s="98"/>
    </row>
    <row r="1141" spans="1:42" ht="14.25" customHeight="1" x14ac:dyDescent="0.2">
      <c r="A1141" s="23" t="s">
        <v>434</v>
      </c>
      <c r="B1141" s="11" t="s">
        <v>949</v>
      </c>
      <c r="C1141" s="72">
        <v>29657</v>
      </c>
      <c r="D1141" s="138" t="s">
        <v>437</v>
      </c>
      <c r="E1141" s="100">
        <v>44333</v>
      </c>
      <c r="F1141" s="70" t="s">
        <v>435</v>
      </c>
      <c r="G1141" s="100" t="s">
        <v>436</v>
      </c>
      <c r="H1141" s="11" t="s">
        <v>1369</v>
      </c>
      <c r="I1141" s="11" t="s">
        <v>843</v>
      </c>
      <c r="J1141" s="12">
        <v>42313</v>
      </c>
      <c r="K1141" s="12"/>
      <c r="L1141" s="2"/>
      <c r="M1141" s="163">
        <v>41169</v>
      </c>
      <c r="N1141" s="10"/>
      <c r="O1141" s="10">
        <v>40686</v>
      </c>
      <c r="P1141" s="12">
        <v>41143</v>
      </c>
      <c r="Q1141" s="70"/>
      <c r="R1141" s="2" t="s">
        <v>1370</v>
      </c>
      <c r="S1141" s="10">
        <v>40686</v>
      </c>
      <c r="T1141" s="10"/>
      <c r="U1141" s="10"/>
      <c r="V1141" s="70" t="s">
        <v>1783</v>
      </c>
      <c r="W1141" s="113" t="s">
        <v>87</v>
      </c>
      <c r="X1141" s="101" t="s">
        <v>832</v>
      </c>
      <c r="Y1141" s="100"/>
      <c r="Z1141" s="26"/>
      <c r="AA1141" s="11"/>
      <c r="AB1141" s="11"/>
      <c r="AP1141" s="1" t="s">
        <v>617</v>
      </c>
    </row>
    <row r="1142" spans="1:42" ht="12" customHeight="1" x14ac:dyDescent="0.2">
      <c r="A1142" s="56"/>
      <c r="B1142" s="11"/>
      <c r="C1142" s="72"/>
      <c r="D1142" s="138"/>
      <c r="E1142" s="100"/>
      <c r="F1142" s="70"/>
      <c r="G1142" s="100"/>
      <c r="H1142" s="11"/>
      <c r="I1142" s="11"/>
      <c r="J1142" s="12"/>
      <c r="K1142" s="12"/>
      <c r="L1142" s="2"/>
      <c r="M1142" s="163"/>
      <c r="N1142" s="10"/>
      <c r="O1142" s="10"/>
      <c r="P1142" s="12"/>
      <c r="Q1142" s="70"/>
      <c r="R1142" s="2"/>
      <c r="S1142" s="10"/>
      <c r="T1142" s="10"/>
      <c r="U1142" s="10"/>
      <c r="V1142" s="70"/>
      <c r="W1142" s="113"/>
      <c r="X1142" s="101"/>
      <c r="Y1142" s="100"/>
      <c r="Z1142" s="26"/>
      <c r="AA1142" s="11"/>
      <c r="AB1142" s="11"/>
    </row>
    <row r="1143" spans="1:42" x14ac:dyDescent="0.2">
      <c r="A1143" s="202" t="s">
        <v>441</v>
      </c>
      <c r="B1143" s="11" t="s">
        <v>442</v>
      </c>
      <c r="C1143" s="72">
        <v>31879</v>
      </c>
      <c r="D1143" s="138" t="s">
        <v>1844</v>
      </c>
      <c r="E1143" s="100">
        <v>44351</v>
      </c>
      <c r="F1143" s="70" t="s">
        <v>443</v>
      </c>
      <c r="G1143" s="191" t="s">
        <v>444</v>
      </c>
      <c r="H1143" s="11" t="s">
        <v>445</v>
      </c>
      <c r="I1143" s="11" t="s">
        <v>446</v>
      </c>
      <c r="J1143" s="12">
        <v>42159</v>
      </c>
      <c r="K1143" s="12"/>
      <c r="L1143" s="2"/>
      <c r="M1143" s="163">
        <v>41686</v>
      </c>
      <c r="N1143" s="10"/>
      <c r="O1143" s="10">
        <v>40693</v>
      </c>
      <c r="P1143" s="12">
        <v>41150</v>
      </c>
      <c r="Q1143" s="70"/>
      <c r="R1143" s="11" t="s">
        <v>447</v>
      </c>
      <c r="S1143" s="10">
        <v>40693</v>
      </c>
      <c r="T1143" s="10"/>
      <c r="U1143" s="10"/>
      <c r="V1143" s="70" t="s">
        <v>1785</v>
      </c>
      <c r="W1143" s="113" t="s">
        <v>1268</v>
      </c>
      <c r="X1143" s="101" t="s">
        <v>1213</v>
      </c>
      <c r="Y1143" s="27">
        <v>40777</v>
      </c>
      <c r="Z1143" s="28" t="s">
        <v>83</v>
      </c>
      <c r="AA1143" s="11"/>
      <c r="AB1143" s="11"/>
      <c r="AE1143" s="98"/>
      <c r="AP1143" s="116" t="s">
        <v>616</v>
      </c>
    </row>
    <row r="1144" spans="1:42" ht="14.25" customHeight="1" x14ac:dyDescent="0.2">
      <c r="A1144" s="56"/>
      <c r="B1144" s="11"/>
      <c r="C1144" s="72"/>
      <c r="D1144" s="138"/>
      <c r="E1144" s="100"/>
      <c r="F1144" s="70"/>
      <c r="G1144" s="191"/>
      <c r="H1144" s="11"/>
      <c r="I1144" s="11"/>
      <c r="J1144" s="12"/>
      <c r="K1144" s="12"/>
      <c r="L1144" s="2"/>
      <c r="M1144" s="163"/>
      <c r="N1144" s="10"/>
      <c r="O1144" s="10"/>
      <c r="P1144" s="12"/>
      <c r="Q1144" s="70"/>
      <c r="R1144" s="11"/>
      <c r="S1144" s="10"/>
      <c r="T1144" s="10"/>
      <c r="U1144" s="10"/>
      <c r="V1144" s="70"/>
      <c r="W1144" s="113"/>
      <c r="X1144" s="101"/>
      <c r="Y1144" s="27"/>
      <c r="Z1144" s="28"/>
      <c r="AA1144" s="11"/>
      <c r="AB1144" s="11"/>
      <c r="AE1144" s="98"/>
    </row>
    <row r="1145" spans="1:42" ht="15" customHeight="1" x14ac:dyDescent="0.35">
      <c r="A1145" s="23" t="s">
        <v>1795</v>
      </c>
      <c r="B1145" s="2" t="s">
        <v>1796</v>
      </c>
      <c r="C1145" s="15">
        <v>32495</v>
      </c>
      <c r="D1145" s="138" t="s">
        <v>340</v>
      </c>
      <c r="E1145" s="31">
        <v>44264</v>
      </c>
      <c r="F1145" s="26" t="s">
        <v>1797</v>
      </c>
      <c r="G1145" s="31" t="s">
        <v>1798</v>
      </c>
      <c r="H1145" s="2" t="s">
        <v>850</v>
      </c>
      <c r="I1145" s="2" t="s">
        <v>843</v>
      </c>
      <c r="J1145" s="4">
        <v>42262</v>
      </c>
      <c r="K1145" s="4"/>
      <c r="L1145" s="2"/>
      <c r="M1145" s="163">
        <v>41245</v>
      </c>
      <c r="N1145" s="8"/>
      <c r="O1145" s="3">
        <v>40438</v>
      </c>
      <c r="P1145" s="12">
        <v>41259</v>
      </c>
      <c r="Q1145" s="28"/>
      <c r="R1145" s="2" t="s">
        <v>1345</v>
      </c>
      <c r="S1145" s="3">
        <v>40438</v>
      </c>
      <c r="T1145" s="3"/>
      <c r="U1145" s="3"/>
      <c r="V1145" s="26" t="s">
        <v>1784</v>
      </c>
      <c r="W1145" s="112"/>
      <c r="X1145" s="5" t="s">
        <v>1212</v>
      </c>
      <c r="Y1145" s="100">
        <v>40777</v>
      </c>
      <c r="Z1145" s="28" t="s">
        <v>948</v>
      </c>
      <c r="AA1145" s="2"/>
      <c r="AB1145" s="2"/>
      <c r="AC1145" s="13"/>
      <c r="AE1145" s="98"/>
      <c r="AP1145" s="116" t="s">
        <v>615</v>
      </c>
    </row>
    <row r="1146" spans="1:42" ht="13.5" customHeight="1" x14ac:dyDescent="0.35">
      <c r="A1146" s="56"/>
      <c r="B1146" s="2"/>
      <c r="C1146" s="15"/>
      <c r="D1146" s="138"/>
      <c r="E1146" s="31"/>
      <c r="F1146" s="26"/>
      <c r="G1146" s="31"/>
      <c r="H1146" s="2"/>
      <c r="I1146" s="2"/>
      <c r="J1146" s="4"/>
      <c r="K1146" s="4"/>
      <c r="L1146" s="2"/>
      <c r="M1146" s="163"/>
      <c r="N1146" s="8"/>
      <c r="O1146" s="3"/>
      <c r="P1146" s="12"/>
      <c r="Q1146" s="28"/>
      <c r="R1146" s="2"/>
      <c r="S1146" s="3"/>
      <c r="T1146" s="3"/>
      <c r="U1146" s="3"/>
      <c r="V1146" s="26"/>
      <c r="W1146" s="112"/>
      <c r="X1146" s="5"/>
      <c r="Y1146" s="100"/>
      <c r="Z1146" s="28"/>
      <c r="AA1146" s="2"/>
      <c r="AB1146" s="2"/>
      <c r="AC1146" s="13"/>
    </row>
    <row r="1147" spans="1:42" ht="12.75" customHeight="1" x14ac:dyDescent="0.2">
      <c r="A1147" s="23" t="s">
        <v>388</v>
      </c>
      <c r="B1147" s="11" t="s">
        <v>389</v>
      </c>
      <c r="C1147" s="72">
        <v>30927</v>
      </c>
      <c r="D1147" s="138" t="s">
        <v>392</v>
      </c>
      <c r="E1147" s="100">
        <v>44293</v>
      </c>
      <c r="F1147" s="70" t="s">
        <v>390</v>
      </c>
      <c r="G1147" s="100" t="s">
        <v>391</v>
      </c>
      <c r="H1147" s="11" t="s">
        <v>842</v>
      </c>
      <c r="I1147" s="11" t="s">
        <v>843</v>
      </c>
      <c r="J1147" s="12">
        <v>41636</v>
      </c>
      <c r="K1147" s="12"/>
      <c r="L1147" s="2"/>
      <c r="M1147" s="165">
        <v>41657</v>
      </c>
      <c r="N1147" s="11"/>
      <c r="O1147" s="10">
        <v>40667</v>
      </c>
      <c r="P1147" s="12">
        <v>41124</v>
      </c>
      <c r="Q1147" s="70">
        <v>2006</v>
      </c>
      <c r="R1147" s="11" t="s">
        <v>1332</v>
      </c>
      <c r="S1147" s="10">
        <v>40667</v>
      </c>
      <c r="T1147" s="10"/>
      <c r="U1147" s="10"/>
      <c r="V1147" s="70" t="s">
        <v>1785</v>
      </c>
      <c r="W1147" s="113" t="s">
        <v>1936</v>
      </c>
      <c r="X1147" s="101" t="s">
        <v>1491</v>
      </c>
      <c r="Y1147" s="100"/>
      <c r="Z1147" s="26"/>
      <c r="AA1147" s="11"/>
      <c r="AB1147" s="11"/>
      <c r="AD1147" s="98"/>
      <c r="AP1147" s="116" t="s">
        <v>614</v>
      </c>
    </row>
    <row r="1148" spans="1:42" ht="12.75" customHeight="1" x14ac:dyDescent="0.2">
      <c r="A1148" s="33"/>
      <c r="B1148" s="11"/>
      <c r="C1148" s="72"/>
      <c r="D1148" s="138"/>
      <c r="E1148" s="100"/>
      <c r="F1148" s="70"/>
      <c r="G1148" s="100"/>
      <c r="H1148" s="11"/>
      <c r="I1148" s="11"/>
      <c r="J1148" s="12"/>
      <c r="K1148" s="12"/>
      <c r="L1148" s="2"/>
      <c r="M1148" s="165"/>
      <c r="N1148" s="11"/>
      <c r="O1148" s="10"/>
      <c r="P1148" s="12"/>
      <c r="Q1148" s="70"/>
      <c r="R1148" s="11"/>
      <c r="S1148" s="10"/>
      <c r="T1148" s="10"/>
      <c r="U1148" s="10"/>
      <c r="V1148" s="70"/>
      <c r="W1148" s="113"/>
      <c r="X1148" s="101"/>
      <c r="Y1148" s="100"/>
      <c r="Z1148" s="26"/>
      <c r="AA1148" s="11"/>
      <c r="AB1148" s="11"/>
      <c r="AD1148" s="98"/>
    </row>
    <row r="1149" spans="1:42" ht="15" customHeight="1" x14ac:dyDescent="0.2">
      <c r="A1149" s="79" t="s">
        <v>1939</v>
      </c>
      <c r="B1149" s="11" t="s">
        <v>1940</v>
      </c>
      <c r="C1149" s="72">
        <v>32120</v>
      </c>
      <c r="D1149" s="138" t="s">
        <v>1943</v>
      </c>
      <c r="E1149" s="100">
        <v>44440</v>
      </c>
      <c r="F1149" s="70" t="s">
        <v>1941</v>
      </c>
      <c r="G1149" s="100" t="s">
        <v>1942</v>
      </c>
      <c r="H1149" s="11" t="s">
        <v>1026</v>
      </c>
      <c r="I1149" s="11" t="s">
        <v>995</v>
      </c>
      <c r="J1149" s="148">
        <v>42558</v>
      </c>
      <c r="K1149" s="148"/>
      <c r="L1149" s="10">
        <v>40284</v>
      </c>
      <c r="M1149" s="148">
        <v>41379</v>
      </c>
      <c r="N1149" s="11"/>
      <c r="O1149" s="10">
        <v>40791</v>
      </c>
      <c r="P1149" s="12">
        <v>41247</v>
      </c>
      <c r="Q1149" s="70"/>
      <c r="R1149" s="11" t="s">
        <v>1944</v>
      </c>
      <c r="S1149" s="10">
        <v>40791</v>
      </c>
      <c r="T1149" s="10"/>
      <c r="U1149" s="10"/>
      <c r="V1149" s="70" t="s">
        <v>1785</v>
      </c>
      <c r="W1149" s="113" t="s">
        <v>60</v>
      </c>
      <c r="X1149" s="101" t="s">
        <v>1491</v>
      </c>
      <c r="Y1149" s="100"/>
      <c r="Z1149" s="70"/>
      <c r="AA1149" s="11"/>
      <c r="AB1149" s="11"/>
      <c r="AC1149" s="98"/>
      <c r="AP1149" s="116" t="s">
        <v>613</v>
      </c>
    </row>
    <row r="1150" spans="1:42" ht="11.25" customHeight="1" x14ac:dyDescent="0.2">
      <c r="A1150" s="33"/>
      <c r="B1150" s="11"/>
      <c r="C1150" s="72"/>
      <c r="D1150" s="138"/>
      <c r="E1150" s="100"/>
      <c r="F1150" s="70"/>
      <c r="G1150" s="100"/>
      <c r="H1150" s="11"/>
      <c r="I1150" s="11"/>
      <c r="J1150" s="148"/>
      <c r="K1150" s="148"/>
      <c r="L1150" s="10"/>
      <c r="M1150" s="161"/>
      <c r="N1150" s="11"/>
      <c r="O1150" s="10"/>
      <c r="P1150" s="12"/>
      <c r="Q1150" s="70"/>
      <c r="R1150" s="11"/>
      <c r="S1150" s="10"/>
      <c r="T1150" s="10"/>
      <c r="U1150" s="10"/>
      <c r="V1150" s="70"/>
      <c r="W1150" s="113"/>
      <c r="X1150" s="101"/>
      <c r="Y1150" s="100"/>
      <c r="Z1150" s="70"/>
      <c r="AA1150" s="11"/>
      <c r="AB1150" s="11"/>
      <c r="AC1150" s="98"/>
    </row>
    <row r="1151" spans="1:42" x14ac:dyDescent="0.2">
      <c r="A1151" s="33" t="s">
        <v>1670</v>
      </c>
      <c r="B1151" s="11" t="s">
        <v>1671</v>
      </c>
      <c r="C1151" s="72">
        <v>32724</v>
      </c>
      <c r="D1151" s="138" t="s">
        <v>1675</v>
      </c>
      <c r="E1151" s="100">
        <v>44347</v>
      </c>
      <c r="F1151" s="70" t="s">
        <v>1672</v>
      </c>
      <c r="G1151" s="100" t="s">
        <v>1673</v>
      </c>
      <c r="H1151" s="11" t="s">
        <v>1030</v>
      </c>
      <c r="I1151" s="11" t="s">
        <v>843</v>
      </c>
      <c r="J1151" s="12">
        <v>42634</v>
      </c>
      <c r="K1151" s="12"/>
      <c r="L1151" s="10">
        <v>40660</v>
      </c>
      <c r="M1151" s="163">
        <v>42487</v>
      </c>
      <c r="N1151" s="10"/>
      <c r="O1151" s="10">
        <v>40805</v>
      </c>
      <c r="P1151" s="12">
        <v>41261</v>
      </c>
      <c r="Q1151" s="70"/>
      <c r="R1151" s="11" t="s">
        <v>1322</v>
      </c>
      <c r="S1151" s="10">
        <v>40805</v>
      </c>
      <c r="T1151" s="10"/>
      <c r="U1151" s="10"/>
      <c r="V1151" s="70" t="s">
        <v>1785</v>
      </c>
      <c r="W1151" s="113" t="s">
        <v>1674</v>
      </c>
      <c r="X1151" s="101" t="s">
        <v>1497</v>
      </c>
      <c r="Y1151" s="100"/>
      <c r="Z1151" s="70"/>
      <c r="AA1151" s="11"/>
      <c r="AB1151" s="11"/>
      <c r="AC1151" s="98"/>
      <c r="AE1151" s="98"/>
      <c r="AP1151" s="1" t="s">
        <v>612</v>
      </c>
    </row>
    <row r="1152" spans="1:42" x14ac:dyDescent="0.2">
      <c r="A1152" s="33"/>
      <c r="B1152" s="11"/>
      <c r="C1152" s="72"/>
      <c r="D1152" s="138"/>
      <c r="E1152" s="100"/>
      <c r="F1152" s="70"/>
      <c r="G1152" s="100"/>
      <c r="H1152" s="11"/>
      <c r="I1152" s="11"/>
      <c r="J1152" s="12"/>
      <c r="K1152" s="12"/>
      <c r="L1152" s="10"/>
      <c r="M1152" s="163"/>
      <c r="N1152" s="10"/>
      <c r="O1152" s="10"/>
      <c r="P1152" s="12"/>
      <c r="Q1152" s="70"/>
      <c r="R1152" s="11"/>
      <c r="S1152" s="10"/>
      <c r="T1152" s="10"/>
      <c r="U1152" s="10"/>
      <c r="V1152" s="70"/>
      <c r="W1152" s="113"/>
      <c r="X1152" s="101"/>
      <c r="Y1152" s="100"/>
      <c r="Z1152" s="70"/>
      <c r="AA1152" s="11"/>
      <c r="AB1152" s="11"/>
      <c r="AC1152" s="98"/>
    </row>
    <row r="1153" spans="1:160" x14ac:dyDescent="0.2">
      <c r="A1153" s="79" t="s">
        <v>1502</v>
      </c>
      <c r="B1153" s="2" t="s">
        <v>1366</v>
      </c>
      <c r="C1153" s="15">
        <v>28721</v>
      </c>
      <c r="D1153" s="138" t="s">
        <v>1367</v>
      </c>
      <c r="E1153" s="31">
        <v>43620</v>
      </c>
      <c r="F1153" s="26" t="s">
        <v>1368</v>
      </c>
      <c r="G1153" s="31">
        <v>38276</v>
      </c>
      <c r="H1153" s="2" t="s">
        <v>1369</v>
      </c>
      <c r="I1153" s="2" t="s">
        <v>999</v>
      </c>
      <c r="J1153" s="22">
        <v>42086</v>
      </c>
      <c r="K1153" s="22"/>
      <c r="L1153" s="2"/>
      <c r="M1153" s="166">
        <v>40132</v>
      </c>
      <c r="N1153" s="2"/>
      <c r="O1153" s="3">
        <v>40445</v>
      </c>
      <c r="P1153" s="68">
        <v>40444</v>
      </c>
      <c r="Q1153" s="26"/>
      <c r="R1153" s="2" t="s">
        <v>1370</v>
      </c>
      <c r="S1153" s="3">
        <v>40080</v>
      </c>
      <c r="T1153" s="3"/>
      <c r="U1153" s="3"/>
      <c r="V1153" s="26" t="s">
        <v>1785</v>
      </c>
      <c r="W1153" s="112"/>
      <c r="X1153" s="5" t="s">
        <v>950</v>
      </c>
      <c r="Y1153" s="31"/>
      <c r="Z1153" s="26"/>
      <c r="AA1153" s="2"/>
      <c r="AB1153" s="2"/>
      <c r="AP1153" s="218"/>
    </row>
    <row r="1154" spans="1:160" x14ac:dyDescent="0.2">
      <c r="A1154" s="33"/>
      <c r="B1154" s="11"/>
      <c r="C1154" s="72"/>
      <c r="D1154" s="70"/>
      <c r="E1154" s="100"/>
      <c r="F1154" s="70"/>
      <c r="G1154" s="100"/>
      <c r="H1154" s="11"/>
      <c r="I1154" s="11"/>
      <c r="J1154" s="12"/>
      <c r="K1154" s="12"/>
      <c r="L1154" s="11"/>
      <c r="M1154" s="163"/>
      <c r="N1154" s="11"/>
      <c r="O1154" s="10"/>
      <c r="P1154" s="12"/>
      <c r="Q1154" s="70"/>
      <c r="R1154" s="11"/>
      <c r="S1154" s="10"/>
      <c r="T1154" s="10"/>
      <c r="U1154" s="10"/>
      <c r="V1154" s="70"/>
      <c r="W1154" s="113"/>
      <c r="X1154" s="101"/>
      <c r="Y1154" s="100"/>
      <c r="Z1154" s="70"/>
      <c r="AA1154" s="11"/>
      <c r="AB1154" s="11"/>
      <c r="AC1154" s="98"/>
    </row>
    <row r="1155" spans="1:160" ht="11.25" customHeight="1" x14ac:dyDescent="0.2">
      <c r="A1155" s="23" t="s">
        <v>809</v>
      </c>
      <c r="B1155" s="11" t="s">
        <v>810</v>
      </c>
      <c r="C1155" s="72">
        <v>22841</v>
      </c>
      <c r="D1155" s="138" t="s">
        <v>815</v>
      </c>
      <c r="E1155" s="100">
        <v>44274</v>
      </c>
      <c r="F1155" s="100" t="s">
        <v>811</v>
      </c>
      <c r="G1155" s="100" t="s">
        <v>812</v>
      </c>
      <c r="H1155" s="11" t="s">
        <v>813</v>
      </c>
      <c r="I1155" s="11" t="s">
        <v>999</v>
      </c>
      <c r="J1155" s="12">
        <v>42614</v>
      </c>
      <c r="K1155" s="12"/>
      <c r="L1155" s="10">
        <v>39806</v>
      </c>
      <c r="M1155" s="12">
        <v>41632</v>
      </c>
      <c r="N1155" s="11"/>
      <c r="O1155" s="10">
        <v>40847</v>
      </c>
      <c r="P1155" s="12">
        <v>41304</v>
      </c>
      <c r="Q1155" s="102"/>
      <c r="R1155" s="11" t="s">
        <v>816</v>
      </c>
      <c r="S1155" s="10">
        <v>40847</v>
      </c>
      <c r="T1155" s="10"/>
      <c r="U1155" s="10"/>
      <c r="V1155" s="70" t="s">
        <v>1784</v>
      </c>
      <c r="W1155" s="113" t="s">
        <v>814</v>
      </c>
      <c r="X1155" s="101" t="s">
        <v>951</v>
      </c>
      <c r="Y1155" s="100"/>
      <c r="Z1155" s="70"/>
      <c r="AA1155" s="11"/>
      <c r="AB1155" s="11"/>
      <c r="AC1155" s="98"/>
      <c r="AD1155" s="98"/>
      <c r="AP1155" s="1" t="s">
        <v>611</v>
      </c>
    </row>
    <row r="1156" spans="1:160" ht="12.75" customHeight="1" x14ac:dyDescent="0.2">
      <c r="A1156" s="56"/>
      <c r="B1156" s="11"/>
      <c r="C1156" s="72"/>
      <c r="D1156" s="138"/>
      <c r="E1156" s="100"/>
      <c r="F1156" s="100"/>
      <c r="G1156" s="100"/>
      <c r="H1156" s="11"/>
      <c r="I1156" s="11"/>
      <c r="J1156" s="12"/>
      <c r="K1156" s="12"/>
      <c r="L1156" s="10"/>
      <c r="M1156" s="12"/>
      <c r="N1156" s="11"/>
      <c r="O1156" s="10"/>
      <c r="P1156" s="12"/>
      <c r="Q1156" s="102"/>
      <c r="R1156" s="11"/>
      <c r="S1156" s="10"/>
      <c r="T1156" s="10"/>
      <c r="U1156" s="10"/>
      <c r="V1156" s="70"/>
      <c r="W1156" s="113"/>
      <c r="X1156" s="101"/>
      <c r="Y1156" s="100"/>
      <c r="Z1156" s="70"/>
      <c r="AA1156" s="11"/>
      <c r="AB1156" s="11"/>
      <c r="AC1156" s="98"/>
      <c r="AD1156" s="98"/>
    </row>
    <row r="1157" spans="1:160" x14ac:dyDescent="0.2">
      <c r="A1157" s="23" t="s">
        <v>1697</v>
      </c>
      <c r="B1157" s="2" t="s">
        <v>1698</v>
      </c>
      <c r="C1157" s="15">
        <v>28891</v>
      </c>
      <c r="D1157" s="138" t="s">
        <v>261</v>
      </c>
      <c r="E1157" s="31">
        <v>44258</v>
      </c>
      <c r="F1157" s="26" t="s">
        <v>1681</v>
      </c>
      <c r="G1157" s="31" t="s">
        <v>1689</v>
      </c>
      <c r="H1157" s="2" t="s">
        <v>1582</v>
      </c>
      <c r="I1157" s="2" t="s">
        <v>801</v>
      </c>
      <c r="J1157" s="4">
        <v>42069</v>
      </c>
      <c r="K1157" s="4"/>
      <c r="L1157" s="2"/>
      <c r="M1157" s="22">
        <v>41315</v>
      </c>
      <c r="N1157" s="2"/>
      <c r="O1157" s="3">
        <v>40379</v>
      </c>
      <c r="P1157" s="12">
        <v>41839</v>
      </c>
      <c r="Q1157" s="69" t="s">
        <v>1891</v>
      </c>
      <c r="R1157" s="7" t="s">
        <v>1662</v>
      </c>
      <c r="S1157" s="3">
        <v>40379</v>
      </c>
      <c r="T1157" s="3"/>
      <c r="U1157" s="3"/>
      <c r="V1157" s="26" t="s">
        <v>1785</v>
      </c>
      <c r="W1157" s="112" t="s">
        <v>1920</v>
      </c>
      <c r="X1157" s="5" t="s">
        <v>951</v>
      </c>
      <c r="Y1157" s="27">
        <v>40777</v>
      </c>
      <c r="Z1157" s="28" t="s">
        <v>792</v>
      </c>
      <c r="AA1157" s="2"/>
      <c r="AB1157" s="2"/>
      <c r="AD1157" s="98"/>
      <c r="AP1157" s="116" t="s">
        <v>610</v>
      </c>
    </row>
    <row r="1158" spans="1:160" x14ac:dyDescent="0.2">
      <c r="A1158" s="66"/>
      <c r="B1158" s="14"/>
      <c r="C1158" s="57"/>
      <c r="D1158" s="140"/>
      <c r="E1158" s="130"/>
      <c r="F1158" s="43"/>
      <c r="G1158" s="130"/>
      <c r="H1158" s="14"/>
      <c r="I1158" s="14"/>
      <c r="J1158" s="42"/>
      <c r="K1158" s="42"/>
      <c r="L1158" s="14"/>
      <c r="M1158" s="47"/>
      <c r="N1158" s="14"/>
      <c r="O1158" s="42"/>
      <c r="P1158" s="45"/>
      <c r="Q1158" s="97"/>
      <c r="R1158" s="17"/>
      <c r="S1158" s="42"/>
      <c r="T1158" s="42"/>
      <c r="U1158" s="42"/>
      <c r="V1158" s="43"/>
      <c r="W1158" s="115"/>
      <c r="X1158" s="14"/>
      <c r="Y1158" s="134"/>
      <c r="Z1158" s="46"/>
      <c r="AA1158" s="14"/>
      <c r="AB1158" s="14"/>
      <c r="AD1158" s="98"/>
    </row>
    <row r="1159" spans="1:160" ht="15.75" customHeight="1" x14ac:dyDescent="0.2">
      <c r="A1159" s="79" t="s">
        <v>409</v>
      </c>
      <c r="B1159" s="11" t="s">
        <v>410</v>
      </c>
      <c r="C1159" s="72">
        <v>28956</v>
      </c>
      <c r="D1159" s="138" t="s">
        <v>413</v>
      </c>
      <c r="E1159" s="100">
        <v>44320</v>
      </c>
      <c r="F1159" s="70" t="s">
        <v>411</v>
      </c>
      <c r="G1159" s="100" t="s">
        <v>412</v>
      </c>
      <c r="H1159" s="11" t="s">
        <v>1576</v>
      </c>
      <c r="I1159" s="11" t="s">
        <v>801</v>
      </c>
      <c r="J1159" s="148">
        <v>41718</v>
      </c>
      <c r="K1159" s="148"/>
      <c r="L1159" s="2"/>
      <c r="M1159" s="204">
        <v>40835</v>
      </c>
      <c r="N1159" s="11"/>
      <c r="O1159" s="10">
        <v>40668</v>
      </c>
      <c r="P1159" s="12">
        <v>41125</v>
      </c>
      <c r="Q1159" s="70"/>
      <c r="R1159" s="2" t="s">
        <v>1319</v>
      </c>
      <c r="S1159" s="10">
        <v>40668</v>
      </c>
      <c r="T1159" s="10"/>
      <c r="U1159" s="10"/>
      <c r="V1159" s="70" t="s">
        <v>1785</v>
      </c>
      <c r="W1159" s="113" t="s">
        <v>1931</v>
      </c>
      <c r="X1159" s="101" t="s">
        <v>1683</v>
      </c>
      <c r="Y1159" s="200">
        <v>40777</v>
      </c>
      <c r="Z1159" s="28" t="s">
        <v>1552</v>
      </c>
      <c r="AA1159" s="11"/>
      <c r="AB1159" s="11"/>
      <c r="AP1159" s="1" t="s">
        <v>609</v>
      </c>
    </row>
    <row r="1160" spans="1:160" ht="11.25" customHeight="1" x14ac:dyDescent="0.2">
      <c r="A1160" s="66"/>
      <c r="B1160" s="16"/>
      <c r="C1160" s="104"/>
      <c r="D1160" s="106"/>
      <c r="E1160" s="136"/>
      <c r="F1160" s="106"/>
      <c r="G1160" s="136"/>
      <c r="H1160" s="16"/>
      <c r="I1160" s="16"/>
      <c r="J1160" s="45"/>
      <c r="K1160" s="45"/>
      <c r="L1160" s="14"/>
      <c r="M1160" s="45"/>
      <c r="N1160" s="45"/>
      <c r="O1160" s="45"/>
      <c r="P1160" s="45"/>
      <c r="Q1160" s="106"/>
      <c r="R1160" s="16"/>
      <c r="S1160" s="45"/>
      <c r="T1160" s="45"/>
      <c r="U1160" s="45"/>
      <c r="V1160" s="106"/>
      <c r="W1160" s="121"/>
      <c r="X1160" s="16"/>
      <c r="Y1160" s="136"/>
      <c r="Z1160" s="106"/>
      <c r="AA1160" s="16"/>
      <c r="AB1160" s="16"/>
    </row>
    <row r="1161" spans="1:160" ht="15" customHeight="1" x14ac:dyDescent="0.2">
      <c r="A1161" s="79" t="s">
        <v>1111</v>
      </c>
      <c r="B1161" s="2" t="s">
        <v>1151</v>
      </c>
      <c r="C1161" s="15">
        <v>27970</v>
      </c>
      <c r="D1161" s="138" t="s">
        <v>197</v>
      </c>
      <c r="E1161" s="31">
        <v>44256</v>
      </c>
      <c r="F1161" s="26" t="s">
        <v>1570</v>
      </c>
      <c r="G1161" s="31">
        <v>40266</v>
      </c>
      <c r="H1161" s="2" t="s">
        <v>850</v>
      </c>
      <c r="I1161" s="2" t="s">
        <v>843</v>
      </c>
      <c r="J1161" s="195">
        <v>40940</v>
      </c>
      <c r="K1161" s="195"/>
      <c r="L1161" s="3">
        <v>39484</v>
      </c>
      <c r="M1161" s="109">
        <v>41311</v>
      </c>
      <c r="N1161" s="8">
        <v>41991</v>
      </c>
      <c r="O1161" s="3">
        <v>40279</v>
      </c>
      <c r="P1161" s="150">
        <v>41009</v>
      </c>
      <c r="Q1161" s="71" t="s">
        <v>1901</v>
      </c>
      <c r="R1161" s="2" t="s">
        <v>1345</v>
      </c>
      <c r="S1161" s="3">
        <v>39549</v>
      </c>
      <c r="T1161" s="3"/>
      <c r="U1161" s="3"/>
      <c r="V1161" s="26" t="s">
        <v>1783</v>
      </c>
      <c r="W1161" s="112"/>
      <c r="X1161" s="5" t="s">
        <v>1121</v>
      </c>
      <c r="Y1161" s="27">
        <v>40703</v>
      </c>
      <c r="Z1161" s="26" t="s">
        <v>468</v>
      </c>
      <c r="AA1161" s="2"/>
      <c r="AB1161" s="2"/>
      <c r="AD1161" s="98"/>
      <c r="AP1161" s="1" t="s">
        <v>608</v>
      </c>
    </row>
    <row r="1162" spans="1:160" ht="14.25" customHeight="1" x14ac:dyDescent="0.2">
      <c r="A1162" s="33"/>
      <c r="B1162" s="2"/>
      <c r="C1162" s="15"/>
      <c r="D1162" s="138"/>
      <c r="E1162" s="31"/>
      <c r="F1162" s="26"/>
      <c r="G1162" s="31"/>
      <c r="H1162" s="2"/>
      <c r="I1162" s="2"/>
      <c r="J1162" s="195"/>
      <c r="K1162" s="195"/>
      <c r="L1162" s="3"/>
      <c r="M1162" s="109"/>
      <c r="N1162" s="8"/>
      <c r="O1162" s="3"/>
      <c r="P1162" s="150"/>
      <c r="Q1162" s="71"/>
      <c r="R1162" s="2"/>
      <c r="S1162" s="3"/>
      <c r="T1162" s="3"/>
      <c r="U1162" s="3"/>
      <c r="V1162" s="26"/>
      <c r="W1162" s="112"/>
      <c r="X1162" s="5"/>
      <c r="Y1162" s="27"/>
      <c r="Z1162" s="26"/>
      <c r="AA1162" s="2"/>
      <c r="AB1162" s="2"/>
      <c r="AZ1162" s="98"/>
      <c r="BA1162" s="98"/>
      <c r="BB1162" s="98"/>
    </row>
    <row r="1163" spans="1:160" ht="16.5" customHeight="1" x14ac:dyDescent="0.2">
      <c r="A1163" s="202" t="s">
        <v>492</v>
      </c>
      <c r="B1163" s="7" t="s">
        <v>493</v>
      </c>
      <c r="C1163" s="86">
        <v>31130</v>
      </c>
      <c r="D1163" s="138" t="s">
        <v>496</v>
      </c>
      <c r="E1163" s="27">
        <v>44267</v>
      </c>
      <c r="F1163" s="28" t="s">
        <v>494</v>
      </c>
      <c r="G1163" s="27" t="s">
        <v>495</v>
      </c>
      <c r="H1163" s="7" t="s">
        <v>124</v>
      </c>
      <c r="I1163" s="7" t="s">
        <v>843</v>
      </c>
      <c r="J1163" s="22">
        <v>41897</v>
      </c>
      <c r="K1163" s="22"/>
      <c r="L1163" s="2"/>
      <c r="M1163" s="109">
        <v>41548</v>
      </c>
      <c r="N1163" s="7"/>
      <c r="O1163" s="8">
        <v>40710</v>
      </c>
      <c r="P1163" s="22">
        <v>41075</v>
      </c>
      <c r="Q1163" s="28"/>
      <c r="R1163" s="7" t="s">
        <v>125</v>
      </c>
      <c r="S1163" s="8">
        <v>40710</v>
      </c>
      <c r="T1163" s="8"/>
      <c r="U1163" s="8"/>
      <c r="V1163" s="28" t="s">
        <v>1785</v>
      </c>
      <c r="W1163" s="114" t="s">
        <v>88</v>
      </c>
      <c r="X1163" s="105" t="s">
        <v>543</v>
      </c>
      <c r="Y1163" s="27"/>
      <c r="Z1163" s="28"/>
      <c r="AA1163" s="7"/>
      <c r="AB1163" s="7"/>
      <c r="AP1163" s="1" t="s">
        <v>607</v>
      </c>
    </row>
    <row r="1164" spans="1:160" ht="15" customHeight="1" x14ac:dyDescent="0.2">
      <c r="A1164" s="66"/>
      <c r="B1164" s="16"/>
      <c r="C1164" s="104"/>
      <c r="D1164" s="106"/>
      <c r="E1164" s="136"/>
      <c r="F1164" s="106"/>
      <c r="G1164" s="136"/>
      <c r="H1164" s="16"/>
      <c r="I1164" s="16"/>
      <c r="J1164" s="45"/>
      <c r="K1164" s="45"/>
      <c r="L1164" s="14"/>
      <c r="M1164" s="45"/>
      <c r="N1164" s="45"/>
      <c r="O1164" s="45"/>
      <c r="P1164" s="45"/>
      <c r="Q1164" s="106"/>
      <c r="R1164" s="16"/>
      <c r="S1164" s="45"/>
      <c r="T1164" s="45"/>
      <c r="U1164" s="45"/>
      <c r="V1164" s="106"/>
      <c r="W1164" s="121"/>
      <c r="X1164" s="16"/>
      <c r="Y1164" s="136"/>
      <c r="Z1164" s="106"/>
      <c r="AA1164" s="16"/>
      <c r="AB1164" s="16"/>
      <c r="AU1164" s="98"/>
      <c r="AV1164" s="98"/>
      <c r="AW1164" s="98"/>
      <c r="AX1164" s="98"/>
      <c r="AY1164" s="98"/>
      <c r="BC1164" s="98"/>
      <c r="BM1164" s="98"/>
      <c r="BN1164" s="98"/>
    </row>
    <row r="1165" spans="1:160" ht="15.75" customHeight="1" x14ac:dyDescent="0.35">
      <c r="A1165" s="202" t="s">
        <v>91</v>
      </c>
      <c r="B1165" s="11" t="s">
        <v>92</v>
      </c>
      <c r="C1165" s="72">
        <v>26172</v>
      </c>
      <c r="D1165" s="138" t="s">
        <v>93</v>
      </c>
      <c r="E1165" s="100">
        <v>44410</v>
      </c>
      <c r="F1165" s="70" t="s">
        <v>1653</v>
      </c>
      <c r="G1165" s="100" t="s">
        <v>1654</v>
      </c>
      <c r="H1165" s="11" t="s">
        <v>1015</v>
      </c>
      <c r="I1165" s="11" t="s">
        <v>999</v>
      </c>
      <c r="J1165" s="12">
        <v>42573</v>
      </c>
      <c r="K1165" s="12"/>
      <c r="L1165" s="2"/>
      <c r="M1165" s="166">
        <v>40825</v>
      </c>
      <c r="N1165" s="10"/>
      <c r="O1165" s="10">
        <v>40763</v>
      </c>
      <c r="P1165" s="12">
        <v>41220</v>
      </c>
      <c r="Q1165" s="102" t="s">
        <v>94</v>
      </c>
      <c r="R1165" s="11" t="s">
        <v>95</v>
      </c>
      <c r="S1165" s="10">
        <v>40763</v>
      </c>
      <c r="T1165" s="10"/>
      <c r="U1165" s="10"/>
      <c r="V1165" s="70" t="s">
        <v>1783</v>
      </c>
      <c r="W1165" s="113" t="s">
        <v>96</v>
      </c>
      <c r="X1165" s="101" t="s">
        <v>546</v>
      </c>
      <c r="Y1165" s="100"/>
      <c r="Z1165" s="70"/>
      <c r="AA1165" s="11"/>
      <c r="AB1165" s="11"/>
      <c r="AC1165" s="122"/>
      <c r="AP1165" s="1" t="s">
        <v>606</v>
      </c>
    </row>
    <row r="1166" spans="1:160" ht="15.75" customHeight="1" x14ac:dyDescent="0.2">
      <c r="A1166" s="66"/>
      <c r="B1166" s="16"/>
      <c r="C1166" s="104"/>
      <c r="D1166" s="106"/>
      <c r="E1166" s="136"/>
      <c r="F1166" s="106"/>
      <c r="G1166" s="136"/>
      <c r="H1166" s="16"/>
      <c r="I1166" s="16"/>
      <c r="J1166" s="45"/>
      <c r="K1166" s="45"/>
      <c r="L1166" s="14"/>
      <c r="M1166" s="45"/>
      <c r="N1166" s="45"/>
      <c r="O1166" s="45"/>
      <c r="P1166" s="45"/>
      <c r="Q1166" s="106"/>
      <c r="R1166" s="16"/>
      <c r="S1166" s="45"/>
      <c r="T1166" s="45"/>
      <c r="U1166" s="45"/>
      <c r="V1166" s="106"/>
      <c r="W1166" s="121"/>
      <c r="X1166" s="16"/>
      <c r="Y1166" s="136"/>
      <c r="Z1166" s="106"/>
      <c r="AA1166" s="16"/>
      <c r="AB1166" s="16"/>
      <c r="AE1166" s="98"/>
      <c r="BD1166" s="98"/>
      <c r="BE1166" s="98"/>
      <c r="BF1166" s="98"/>
      <c r="BG1166" s="98"/>
      <c r="BH1166" s="98"/>
      <c r="BI1166" s="98"/>
      <c r="BJ1166" s="98"/>
      <c r="BK1166" s="98"/>
      <c r="BL1166" s="98"/>
      <c r="BO1166" s="98"/>
      <c r="BP1166" s="98"/>
      <c r="BQ1166" s="98"/>
      <c r="BR1166" s="98"/>
      <c r="BS1166" s="98"/>
      <c r="BT1166" s="98"/>
      <c r="BU1166" s="98"/>
      <c r="FD1166" s="98"/>
    </row>
    <row r="1167" spans="1:160" ht="14.25" customHeight="1" x14ac:dyDescent="0.2">
      <c r="A1167" s="201" t="s">
        <v>70</v>
      </c>
      <c r="B1167" s="11" t="s">
        <v>71</v>
      </c>
      <c r="C1167" s="72">
        <v>23961</v>
      </c>
      <c r="D1167" s="138" t="s">
        <v>75</v>
      </c>
      <c r="E1167" s="100">
        <v>44441</v>
      </c>
      <c r="F1167" s="70" t="s">
        <v>72</v>
      </c>
      <c r="G1167" s="100" t="s">
        <v>73</v>
      </c>
      <c r="H1167" s="11" t="s">
        <v>838</v>
      </c>
      <c r="I1167" s="11" t="s">
        <v>801</v>
      </c>
      <c r="J1167" s="12">
        <v>42622</v>
      </c>
      <c r="K1167" s="12"/>
      <c r="L1167" s="10">
        <v>40386</v>
      </c>
      <c r="M1167" s="163">
        <v>41481</v>
      </c>
      <c r="N1167" s="10"/>
      <c r="O1167" s="10">
        <v>40798</v>
      </c>
      <c r="P1167" s="12">
        <v>41254</v>
      </c>
      <c r="Q1167" s="70">
        <v>2002</v>
      </c>
      <c r="R1167" s="11" t="s">
        <v>1326</v>
      </c>
      <c r="S1167" s="10">
        <v>40797</v>
      </c>
      <c r="T1167" s="10"/>
      <c r="U1167" s="10"/>
      <c r="V1167" s="70" t="s">
        <v>1785</v>
      </c>
      <c r="W1167" s="113" t="s">
        <v>74</v>
      </c>
      <c r="X1167" s="101" t="s">
        <v>547</v>
      </c>
      <c r="Y1167" s="31">
        <v>40879</v>
      </c>
      <c r="Z1167" s="70" t="s">
        <v>1241</v>
      </c>
      <c r="AA1167" s="11"/>
      <c r="AB1167" s="11"/>
      <c r="AD1167" s="98"/>
      <c r="AP1167" s="116" t="s">
        <v>605</v>
      </c>
    </row>
    <row r="1168" spans="1:160" s="98" customFormat="1" ht="14.25" customHeight="1" x14ac:dyDescent="0.2">
      <c r="A1168" s="66"/>
      <c r="B1168" s="14"/>
      <c r="C1168" s="123"/>
      <c r="D1168" s="29"/>
      <c r="E1168" s="29"/>
      <c r="F1168" s="29"/>
      <c r="G1168" s="29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16"/>
      <c r="X1168" s="1"/>
      <c r="Y1168" s="29"/>
      <c r="Z1168" s="29"/>
      <c r="AA1168" s="14"/>
      <c r="AB1168" s="14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  <c r="ET1168" s="1"/>
      <c r="EU1168" s="1"/>
      <c r="EV1168" s="1"/>
      <c r="EW1168" s="1"/>
      <c r="EX1168" s="1"/>
      <c r="EY1168" s="1"/>
      <c r="EZ1168" s="1"/>
      <c r="FA1168" s="1"/>
      <c r="FC1168" s="1"/>
      <c r="FD1168" s="1"/>
    </row>
    <row r="1169" spans="1:159" ht="14.25" customHeight="1" x14ac:dyDescent="0.2">
      <c r="A1169" s="201" t="s">
        <v>201</v>
      </c>
      <c r="B1169" s="2" t="s">
        <v>202</v>
      </c>
      <c r="C1169" s="15">
        <v>30600</v>
      </c>
      <c r="D1169" s="138" t="s">
        <v>358</v>
      </c>
      <c r="E1169" s="31">
        <v>44298</v>
      </c>
      <c r="F1169" s="26" t="s">
        <v>203</v>
      </c>
      <c r="G1169" s="31" t="s">
        <v>204</v>
      </c>
      <c r="H1169" s="2" t="s">
        <v>1576</v>
      </c>
      <c r="I1169" s="2" t="s">
        <v>801</v>
      </c>
      <c r="J1169" s="4">
        <v>42423</v>
      </c>
      <c r="K1169" s="4"/>
      <c r="L1169" s="3">
        <v>40792</v>
      </c>
      <c r="M1169" s="163">
        <v>42618</v>
      </c>
      <c r="N1169" s="3">
        <v>42473</v>
      </c>
      <c r="O1169" s="3">
        <v>40604</v>
      </c>
      <c r="P1169" s="12">
        <v>41062</v>
      </c>
      <c r="Q1169" s="69" t="s">
        <v>1301</v>
      </c>
      <c r="R1169" s="2" t="s">
        <v>1319</v>
      </c>
      <c r="S1169" s="3">
        <v>40604</v>
      </c>
      <c r="T1169" s="3"/>
      <c r="U1169" s="3"/>
      <c r="V1169" s="26" t="s">
        <v>1785</v>
      </c>
      <c r="W1169" s="112" t="s">
        <v>551</v>
      </c>
      <c r="X1169" s="5" t="s">
        <v>1949</v>
      </c>
      <c r="Y1169" s="31">
        <v>40879</v>
      </c>
      <c r="Z1169" s="70" t="s">
        <v>267</v>
      </c>
      <c r="AA1169" s="2"/>
      <c r="AB1169" s="2"/>
      <c r="AP1169" s="116" t="s">
        <v>604</v>
      </c>
    </row>
    <row r="1170" spans="1:159" ht="14.25" customHeight="1" x14ac:dyDescent="0.2">
      <c r="A1170" s="33"/>
      <c r="B1170" s="2"/>
      <c r="C1170" s="15"/>
      <c r="D1170" s="138"/>
      <c r="E1170" s="31"/>
      <c r="F1170" s="26"/>
      <c r="G1170" s="31"/>
      <c r="H1170" s="2"/>
      <c r="I1170" s="2"/>
      <c r="J1170" s="4"/>
      <c r="K1170" s="4"/>
      <c r="L1170" s="3"/>
      <c r="M1170" s="163"/>
      <c r="N1170" s="3"/>
      <c r="O1170" s="3"/>
      <c r="P1170" s="12"/>
      <c r="Q1170" s="69"/>
      <c r="R1170" s="2"/>
      <c r="S1170" s="3"/>
      <c r="T1170" s="3"/>
      <c r="U1170" s="3"/>
      <c r="V1170" s="26"/>
      <c r="W1170" s="112"/>
      <c r="X1170" s="5"/>
      <c r="Y1170" s="31"/>
      <c r="Z1170" s="70"/>
      <c r="AA1170" s="2"/>
      <c r="AB1170" s="2"/>
      <c r="BV1170" s="98"/>
      <c r="BW1170" s="98"/>
      <c r="FA1170" s="98"/>
      <c r="FC1170" s="98"/>
    </row>
    <row r="1171" spans="1:159" ht="14.25" customHeight="1" x14ac:dyDescent="0.2">
      <c r="A1171" s="23" t="s">
        <v>1775</v>
      </c>
      <c r="B1171" s="11" t="s">
        <v>1776</v>
      </c>
      <c r="C1171" s="72">
        <v>24870</v>
      </c>
      <c r="D1171" s="138" t="s">
        <v>1780</v>
      </c>
      <c r="E1171" s="100">
        <v>44476</v>
      </c>
      <c r="F1171" s="70" t="s">
        <v>1777</v>
      </c>
      <c r="G1171" s="100" t="s">
        <v>1778</v>
      </c>
      <c r="H1171" s="11" t="s">
        <v>1351</v>
      </c>
      <c r="I1171" s="11" t="s">
        <v>999</v>
      </c>
      <c r="J1171" s="12">
        <v>42489</v>
      </c>
      <c r="K1171" s="12"/>
      <c r="L1171" s="10">
        <v>40480</v>
      </c>
      <c r="M1171" s="163">
        <v>41579</v>
      </c>
      <c r="N1171" s="10">
        <v>41948</v>
      </c>
      <c r="O1171" s="10">
        <v>40883</v>
      </c>
      <c r="P1171" s="12">
        <v>41338</v>
      </c>
      <c r="Q1171" s="70">
        <v>1999</v>
      </c>
      <c r="R1171" s="11" t="s">
        <v>921</v>
      </c>
      <c r="S1171" s="10">
        <v>40883</v>
      </c>
      <c r="T1171" s="10"/>
      <c r="U1171" s="10"/>
      <c r="V1171" s="70" t="s">
        <v>1784</v>
      </c>
      <c r="W1171" s="113" t="s">
        <v>1779</v>
      </c>
      <c r="X1171" s="101" t="s">
        <v>1950</v>
      </c>
      <c r="Y1171" s="100"/>
      <c r="Z1171" s="70"/>
      <c r="AA1171" s="11"/>
      <c r="AB1171" s="11"/>
      <c r="AC1171" s="98"/>
      <c r="AD1171" s="98"/>
      <c r="AP1171" s="93" t="s">
        <v>603</v>
      </c>
    </row>
    <row r="1172" spans="1:159" ht="14.25" customHeight="1" x14ac:dyDescent="0.2">
      <c r="A1172" s="56"/>
      <c r="B1172" s="11"/>
      <c r="C1172" s="72"/>
      <c r="D1172" s="138"/>
      <c r="E1172" s="100"/>
      <c r="F1172" s="70"/>
      <c r="G1172" s="100"/>
      <c r="H1172" s="11"/>
      <c r="I1172" s="11"/>
      <c r="J1172" s="12"/>
      <c r="K1172" s="12"/>
      <c r="L1172" s="10"/>
      <c r="M1172" s="163"/>
      <c r="N1172" s="10"/>
      <c r="O1172" s="10"/>
      <c r="P1172" s="12"/>
      <c r="Q1172" s="70"/>
      <c r="R1172" s="11"/>
      <c r="S1172" s="10"/>
      <c r="T1172" s="10"/>
      <c r="U1172" s="10"/>
      <c r="V1172" s="70"/>
      <c r="W1172" s="113"/>
      <c r="X1172" s="101"/>
      <c r="Y1172" s="100"/>
      <c r="Z1172" s="70"/>
      <c r="AA1172" s="11"/>
      <c r="AB1172" s="11"/>
      <c r="AC1172" s="98"/>
      <c r="AD1172" s="98"/>
      <c r="AP1172" s="93"/>
      <c r="AS1172" s="98"/>
      <c r="AT1172" s="98"/>
      <c r="CH1172" s="98"/>
      <c r="CI1172" s="98"/>
      <c r="CJ1172" s="98"/>
      <c r="CK1172" s="98"/>
      <c r="CL1172" s="98"/>
      <c r="CM1172" s="98"/>
      <c r="CN1172" s="98"/>
      <c r="CY1172" s="98"/>
      <c r="CZ1172" s="98"/>
    </row>
    <row r="1173" spans="1:159" ht="14.25" customHeight="1" x14ac:dyDescent="0.2">
      <c r="A1173" s="23" t="s">
        <v>928</v>
      </c>
      <c r="B1173" s="11" t="s">
        <v>929</v>
      </c>
      <c r="C1173" s="72">
        <v>25450</v>
      </c>
      <c r="D1173" s="138" t="s">
        <v>934</v>
      </c>
      <c r="E1173" s="100">
        <v>44314</v>
      </c>
      <c r="F1173" s="70" t="s">
        <v>930</v>
      </c>
      <c r="G1173" s="100" t="s">
        <v>931</v>
      </c>
      <c r="H1173" s="11" t="s">
        <v>932</v>
      </c>
      <c r="I1173" s="11" t="s">
        <v>446</v>
      </c>
      <c r="J1173" s="12">
        <v>42585</v>
      </c>
      <c r="K1173" s="12"/>
      <c r="L1173" s="10">
        <v>40057</v>
      </c>
      <c r="M1173" s="192">
        <v>41153</v>
      </c>
      <c r="N1173" s="10"/>
      <c r="O1173" s="10">
        <v>40786</v>
      </c>
      <c r="P1173" s="12">
        <v>41243</v>
      </c>
      <c r="Q1173" s="70"/>
      <c r="R1173" s="11" t="s">
        <v>1336</v>
      </c>
      <c r="S1173" s="10">
        <v>40786</v>
      </c>
      <c r="T1173" s="10"/>
      <c r="U1173" s="10"/>
      <c r="V1173" s="70" t="s">
        <v>1783</v>
      </c>
      <c r="W1173" s="113" t="s">
        <v>933</v>
      </c>
      <c r="X1173" s="101" t="s">
        <v>55</v>
      </c>
      <c r="Y1173" s="100"/>
      <c r="Z1173" s="70"/>
      <c r="AA1173" s="11"/>
      <c r="AB1173" s="11"/>
      <c r="AC1173" s="98"/>
      <c r="AP1173" s="1" t="s">
        <v>602</v>
      </c>
    </row>
    <row r="1174" spans="1:159" x14ac:dyDescent="0.2">
      <c r="A1174" s="56"/>
      <c r="B1174" s="11"/>
      <c r="C1174" s="72"/>
      <c r="D1174" s="138"/>
      <c r="E1174" s="100"/>
      <c r="F1174" s="70"/>
      <c r="G1174" s="100"/>
      <c r="H1174" s="11"/>
      <c r="I1174" s="11"/>
      <c r="J1174" s="12"/>
      <c r="K1174" s="12"/>
      <c r="L1174" s="10"/>
      <c r="M1174" s="192"/>
      <c r="N1174" s="10"/>
      <c r="O1174" s="10"/>
      <c r="P1174" s="12"/>
      <c r="Q1174" s="70"/>
      <c r="R1174" s="11"/>
      <c r="S1174" s="10"/>
      <c r="T1174" s="10"/>
      <c r="U1174" s="10"/>
      <c r="V1174" s="70"/>
      <c r="W1174" s="113"/>
      <c r="X1174" s="101"/>
      <c r="Y1174" s="100"/>
      <c r="Z1174" s="70"/>
      <c r="AA1174" s="11"/>
      <c r="AB1174" s="11"/>
      <c r="AC1174" s="98"/>
      <c r="AP1174" s="98"/>
      <c r="AR1174" s="98"/>
      <c r="BX1174" s="98"/>
      <c r="BY1174" s="98"/>
      <c r="BZ1174" s="98"/>
      <c r="CA1174" s="98"/>
      <c r="CB1174" s="98"/>
      <c r="CC1174" s="98"/>
      <c r="CD1174" s="98"/>
      <c r="CE1174" s="98"/>
      <c r="CF1174" s="98"/>
      <c r="CG1174" s="98"/>
      <c r="CO1174" s="98"/>
      <c r="DA1174" s="98"/>
      <c r="DC1174" s="98"/>
      <c r="DD1174" s="98"/>
      <c r="DE1174" s="98"/>
      <c r="DG1174" s="98"/>
      <c r="EW1174" s="98"/>
      <c r="EX1174" s="98"/>
      <c r="EY1174" s="98"/>
      <c r="EZ1174" s="98"/>
    </row>
    <row r="1175" spans="1:159" ht="12.75" customHeight="1" x14ac:dyDescent="0.2">
      <c r="A1175" s="23" t="s">
        <v>819</v>
      </c>
      <c r="B1175" s="11" t="s">
        <v>820</v>
      </c>
      <c r="C1175" s="72">
        <v>23408</v>
      </c>
      <c r="D1175" s="138" t="s">
        <v>823</v>
      </c>
      <c r="E1175" s="100">
        <v>44480</v>
      </c>
      <c r="F1175" s="70" t="s">
        <v>821</v>
      </c>
      <c r="G1175" s="100" t="s">
        <v>822</v>
      </c>
      <c r="H1175" s="11" t="s">
        <v>1422</v>
      </c>
      <c r="I1175" s="11" t="s">
        <v>843</v>
      </c>
      <c r="J1175" s="12">
        <v>42657</v>
      </c>
      <c r="K1175" s="12"/>
      <c r="L1175" s="10">
        <v>40681</v>
      </c>
      <c r="M1175" s="165">
        <v>42507</v>
      </c>
      <c r="N1175" s="10"/>
      <c r="O1175" s="10">
        <v>40850</v>
      </c>
      <c r="P1175" s="12">
        <v>41307</v>
      </c>
      <c r="Q1175" s="70"/>
      <c r="R1175" s="11" t="s">
        <v>824</v>
      </c>
      <c r="S1175" s="10">
        <v>40850</v>
      </c>
      <c r="T1175" s="10"/>
      <c r="U1175" s="10"/>
      <c r="V1175" s="70" t="s">
        <v>1785</v>
      </c>
      <c r="W1175" s="113" t="s">
        <v>9</v>
      </c>
      <c r="X1175" s="101" t="s">
        <v>55</v>
      </c>
      <c r="Y1175" s="100">
        <v>40843</v>
      </c>
      <c r="Z1175" s="70" t="s">
        <v>1717</v>
      </c>
      <c r="AA1175" s="11"/>
      <c r="AB1175" s="11"/>
      <c r="AC1175" s="98"/>
      <c r="AD1175" s="98"/>
      <c r="AE1175" s="98"/>
      <c r="AP1175" s="93" t="s">
        <v>678</v>
      </c>
    </row>
    <row r="1176" spans="1:159" x14ac:dyDescent="0.2">
      <c r="A1176" s="56"/>
      <c r="B1176" s="11"/>
      <c r="C1176" s="72"/>
      <c r="D1176" s="138"/>
      <c r="E1176" s="100"/>
      <c r="F1176" s="70"/>
      <c r="G1176" s="100"/>
      <c r="H1176" s="11"/>
      <c r="I1176" s="11"/>
      <c r="J1176" s="12"/>
      <c r="K1176" s="12"/>
      <c r="L1176" s="10"/>
      <c r="M1176" s="165"/>
      <c r="N1176" s="10"/>
      <c r="O1176" s="10"/>
      <c r="P1176" s="12"/>
      <c r="Q1176" s="70"/>
      <c r="R1176" s="11"/>
      <c r="S1176" s="10"/>
      <c r="T1176" s="10"/>
      <c r="U1176" s="10"/>
      <c r="V1176" s="70"/>
      <c r="W1176" s="113"/>
      <c r="X1176" s="101"/>
      <c r="Y1176" s="100"/>
      <c r="Z1176" s="70"/>
      <c r="AA1176" s="11"/>
      <c r="AB1176" s="11"/>
      <c r="AC1176" s="98"/>
      <c r="AD1176" s="98"/>
      <c r="AF1176" s="98"/>
      <c r="AG1176" s="98"/>
      <c r="AH1176" s="98"/>
      <c r="AI1176" s="98"/>
      <c r="AJ1176" s="98"/>
      <c r="AK1176" s="98"/>
      <c r="AL1176" s="98"/>
      <c r="AM1176" s="98"/>
      <c r="AN1176" s="98"/>
      <c r="AO1176" s="98"/>
      <c r="AQ1176" s="98"/>
      <c r="DB1176" s="98"/>
      <c r="DF1176" s="98"/>
      <c r="DH1176" s="98"/>
      <c r="DI1176" s="98"/>
      <c r="DJ1176" s="98"/>
      <c r="DK1176" s="98"/>
      <c r="DL1176" s="98"/>
      <c r="DM1176" s="98"/>
      <c r="DN1176" s="98"/>
      <c r="DO1176" s="98"/>
      <c r="DP1176" s="98"/>
      <c r="DQ1176" s="98"/>
      <c r="DR1176" s="98"/>
      <c r="DS1176" s="98"/>
      <c r="DT1176" s="98"/>
      <c r="DU1176" s="98"/>
      <c r="DV1176" s="98"/>
      <c r="DW1176" s="98"/>
      <c r="DX1176" s="98"/>
      <c r="DY1176" s="98"/>
      <c r="DZ1176" s="98"/>
      <c r="EA1176" s="98"/>
      <c r="EB1176" s="98"/>
      <c r="EC1176" s="98"/>
      <c r="ED1176" s="98"/>
      <c r="EE1176" s="98"/>
      <c r="EF1176" s="98"/>
      <c r="EG1176" s="98"/>
      <c r="EH1176" s="98"/>
      <c r="EI1176" s="98"/>
      <c r="EJ1176" s="98"/>
      <c r="EK1176" s="98"/>
      <c r="EL1176" s="98"/>
      <c r="EM1176" s="98"/>
      <c r="EN1176" s="98"/>
      <c r="EO1176" s="98"/>
      <c r="EP1176" s="98"/>
      <c r="EQ1176" s="98"/>
      <c r="ER1176" s="98"/>
      <c r="ES1176" s="98"/>
      <c r="ET1176" s="98"/>
      <c r="EU1176" s="98"/>
      <c r="EV1176" s="98"/>
    </row>
    <row r="1177" spans="1:159" ht="12" customHeight="1" x14ac:dyDescent="0.2">
      <c r="A1177" s="202" t="s">
        <v>154</v>
      </c>
      <c r="B1177" s="11" t="s">
        <v>155</v>
      </c>
      <c r="C1177" s="72">
        <v>31775</v>
      </c>
      <c r="D1177" s="138" t="s">
        <v>160</v>
      </c>
      <c r="E1177" s="100">
        <v>44259</v>
      </c>
      <c r="F1177" s="70" t="s">
        <v>156</v>
      </c>
      <c r="G1177" s="100" t="s">
        <v>157</v>
      </c>
      <c r="H1177" s="11" t="s">
        <v>158</v>
      </c>
      <c r="I1177" s="11" t="s">
        <v>843</v>
      </c>
      <c r="J1177" s="12">
        <v>41550</v>
      </c>
      <c r="K1177" s="12"/>
      <c r="L1177" s="10">
        <v>40318</v>
      </c>
      <c r="M1177" s="163">
        <v>42144</v>
      </c>
      <c r="N1177" s="10">
        <v>42170</v>
      </c>
      <c r="O1177" s="10">
        <v>40814</v>
      </c>
      <c r="P1177" s="12">
        <v>41179</v>
      </c>
      <c r="Q1177" s="70"/>
      <c r="R1177" s="11" t="s">
        <v>161</v>
      </c>
      <c r="S1177" s="10">
        <v>40814</v>
      </c>
      <c r="T1177" s="10"/>
      <c r="U1177" s="10"/>
      <c r="V1177" s="70" t="s">
        <v>1784</v>
      </c>
      <c r="W1177" s="113" t="s">
        <v>159</v>
      </c>
      <c r="X1177" s="101" t="s">
        <v>1528</v>
      </c>
      <c r="Y1177" s="100"/>
      <c r="Z1177" s="187" t="s">
        <v>1220</v>
      </c>
      <c r="AA1177" s="11"/>
      <c r="AB1177" s="11"/>
      <c r="AD1177" s="98"/>
      <c r="AE1177" s="93"/>
      <c r="AP1177" s="1" t="s">
        <v>601</v>
      </c>
    </row>
    <row r="1178" spans="1:159" x14ac:dyDescent="0.2">
      <c r="A1178" s="56"/>
      <c r="B1178" s="11"/>
      <c r="C1178" s="72"/>
      <c r="D1178" s="138"/>
      <c r="E1178" s="100"/>
      <c r="F1178" s="70"/>
      <c r="G1178" s="100"/>
      <c r="H1178" s="11"/>
      <c r="I1178" s="11"/>
      <c r="J1178" s="12"/>
      <c r="K1178" s="12"/>
      <c r="L1178" s="10"/>
      <c r="M1178" s="163"/>
      <c r="N1178" s="10"/>
      <c r="O1178" s="10"/>
      <c r="P1178" s="12"/>
      <c r="Q1178" s="70"/>
      <c r="R1178" s="11"/>
      <c r="S1178" s="10"/>
      <c r="T1178" s="10"/>
      <c r="U1178" s="10"/>
      <c r="V1178" s="70"/>
      <c r="W1178" s="113"/>
      <c r="X1178" s="101"/>
      <c r="Y1178" s="100"/>
      <c r="Z1178" s="70"/>
      <c r="AA1178" s="11"/>
      <c r="AB1178" s="11"/>
      <c r="AD1178" s="98"/>
      <c r="AE1178" s="93"/>
      <c r="CP1178" s="98"/>
      <c r="CQ1178" s="98"/>
      <c r="CR1178" s="98"/>
      <c r="CS1178" s="98"/>
      <c r="CT1178" s="98"/>
      <c r="CU1178" s="98"/>
      <c r="CV1178" s="98"/>
      <c r="CW1178" s="98"/>
      <c r="CX1178" s="98"/>
    </row>
    <row r="1179" spans="1:159" ht="12" customHeight="1" x14ac:dyDescent="0.2">
      <c r="A1179" s="56" t="s">
        <v>236</v>
      </c>
      <c r="B1179" s="11" t="s">
        <v>237</v>
      </c>
      <c r="C1179" s="72">
        <v>32318</v>
      </c>
      <c r="D1179" s="138" t="s">
        <v>240</v>
      </c>
      <c r="E1179" s="100">
        <v>44320</v>
      </c>
      <c r="F1179" s="70" t="s">
        <v>238</v>
      </c>
      <c r="G1179" s="100" t="s">
        <v>239</v>
      </c>
      <c r="H1179" s="11" t="s">
        <v>800</v>
      </c>
      <c r="I1179" s="11" t="s">
        <v>801</v>
      </c>
      <c r="J1179" s="12">
        <v>42489</v>
      </c>
      <c r="K1179" s="12"/>
      <c r="L1179" s="2"/>
      <c r="M1179" s="192">
        <v>41075</v>
      </c>
      <c r="N1179" s="10"/>
      <c r="O1179" s="10">
        <v>40729</v>
      </c>
      <c r="P1179" s="12">
        <v>41186</v>
      </c>
      <c r="Q1179" s="70"/>
      <c r="R1179" s="11" t="s">
        <v>1326</v>
      </c>
      <c r="S1179" s="10">
        <v>40729</v>
      </c>
      <c r="T1179" s="10"/>
      <c r="U1179" s="10"/>
      <c r="V1179" s="70" t="s">
        <v>1785</v>
      </c>
      <c r="W1179" s="113" t="s">
        <v>14</v>
      </c>
      <c r="X1179" s="101" t="s">
        <v>18</v>
      </c>
      <c r="Y1179" s="100"/>
      <c r="Z1179" s="70"/>
      <c r="AA1179" s="11"/>
      <c r="AB1179" s="11"/>
      <c r="AC1179" s="98"/>
      <c r="AD1179" s="98"/>
      <c r="AP1179" s="116" t="s">
        <v>600</v>
      </c>
    </row>
    <row r="1180" spans="1:159" x14ac:dyDescent="0.2">
      <c r="A1180" s="56"/>
      <c r="B1180" s="11"/>
      <c r="C1180" s="72"/>
      <c r="D1180" s="138"/>
      <c r="E1180" s="100"/>
      <c r="F1180" s="70"/>
      <c r="G1180" s="100"/>
      <c r="H1180" s="11"/>
      <c r="I1180" s="11"/>
      <c r="J1180" s="12"/>
      <c r="K1180" s="12"/>
      <c r="L1180" s="2"/>
      <c r="M1180" s="192"/>
      <c r="N1180" s="10"/>
      <c r="O1180" s="10"/>
      <c r="P1180" s="12"/>
      <c r="Q1180" s="70"/>
      <c r="R1180" s="11"/>
      <c r="S1180" s="10"/>
      <c r="T1180" s="10"/>
      <c r="U1180" s="10"/>
      <c r="V1180" s="70"/>
      <c r="W1180" s="113"/>
      <c r="X1180" s="101"/>
      <c r="Y1180" s="100"/>
      <c r="Z1180" s="70"/>
      <c r="AA1180" s="11"/>
      <c r="AB1180" s="11"/>
      <c r="AC1180" s="98"/>
      <c r="AD1180" s="98"/>
    </row>
    <row r="1181" spans="1:159" x14ac:dyDescent="0.2">
      <c r="A1181" s="23" t="s">
        <v>922</v>
      </c>
      <c r="B1181" s="11" t="s">
        <v>923</v>
      </c>
      <c r="C1181" s="72">
        <v>27923</v>
      </c>
      <c r="D1181" s="138" t="s">
        <v>927</v>
      </c>
      <c r="E1181" s="100">
        <v>44431</v>
      </c>
      <c r="F1181" s="70" t="s">
        <v>924</v>
      </c>
      <c r="G1181" s="100" t="s">
        <v>925</v>
      </c>
      <c r="H1181" s="11" t="s">
        <v>124</v>
      </c>
      <c r="I1181" s="11" t="s">
        <v>843</v>
      </c>
      <c r="J1181" s="12">
        <v>42558</v>
      </c>
      <c r="K1181" s="12"/>
      <c r="L1181" s="10">
        <v>40708</v>
      </c>
      <c r="M1181" s="163">
        <v>42534</v>
      </c>
      <c r="N1181" s="11"/>
      <c r="O1181" s="10">
        <v>40786</v>
      </c>
      <c r="P1181" s="12">
        <v>41243</v>
      </c>
      <c r="Q1181" s="70"/>
      <c r="R1181" s="11" t="s">
        <v>447</v>
      </c>
      <c r="S1181" s="10">
        <v>40786</v>
      </c>
      <c r="T1181" s="10"/>
      <c r="U1181" s="10"/>
      <c r="V1181" s="70" t="s">
        <v>1785</v>
      </c>
      <c r="W1181" s="113" t="s">
        <v>926</v>
      </c>
      <c r="X1181" s="101" t="s">
        <v>19</v>
      </c>
      <c r="Y1181" s="100"/>
      <c r="Z1181" s="70"/>
      <c r="AA1181" s="11"/>
      <c r="AB1181" s="11"/>
      <c r="AC1181" s="98"/>
      <c r="AE1181" s="93"/>
      <c r="AP1181" s="1" t="s">
        <v>599</v>
      </c>
    </row>
    <row r="1182" spans="1:159" x14ac:dyDescent="0.2">
      <c r="A1182" s="56"/>
      <c r="B1182" s="11"/>
      <c r="C1182" s="72"/>
      <c r="D1182" s="138"/>
      <c r="E1182" s="100"/>
      <c r="F1182" s="70"/>
      <c r="G1182" s="100"/>
      <c r="H1182" s="11"/>
      <c r="I1182" s="11"/>
      <c r="J1182" s="12"/>
      <c r="K1182" s="12"/>
      <c r="L1182" s="10"/>
      <c r="M1182" s="163"/>
      <c r="N1182" s="11"/>
      <c r="O1182" s="10"/>
      <c r="P1182" s="12"/>
      <c r="Q1182" s="70"/>
      <c r="R1182" s="11"/>
      <c r="S1182" s="10"/>
      <c r="T1182" s="10"/>
      <c r="U1182" s="10"/>
      <c r="V1182" s="70"/>
      <c r="W1182" s="113"/>
      <c r="X1182" s="101"/>
      <c r="Y1182" s="100"/>
      <c r="Z1182" s="70"/>
      <c r="AA1182" s="11"/>
      <c r="AB1182" s="11"/>
      <c r="AC1182" s="98"/>
      <c r="AE1182" s="93"/>
    </row>
    <row r="1183" spans="1:159" x14ac:dyDescent="0.2">
      <c r="A1183" s="202" t="s">
        <v>248</v>
      </c>
      <c r="B1183" s="11" t="s">
        <v>249</v>
      </c>
      <c r="C1183" s="72">
        <v>30440</v>
      </c>
      <c r="D1183" s="138" t="s">
        <v>252</v>
      </c>
      <c r="E1183" s="100">
        <v>44286</v>
      </c>
      <c r="F1183" s="70" t="s">
        <v>250</v>
      </c>
      <c r="G1183" s="100" t="s">
        <v>251</v>
      </c>
      <c r="H1183" s="11" t="s">
        <v>1295</v>
      </c>
      <c r="I1183" s="11" t="s">
        <v>843</v>
      </c>
      <c r="J1183" s="12">
        <v>42453</v>
      </c>
      <c r="K1183" s="12"/>
      <c r="L1183" s="2"/>
      <c r="M1183" s="192">
        <v>41084</v>
      </c>
      <c r="N1183" s="10"/>
      <c r="O1183" s="10">
        <v>40737</v>
      </c>
      <c r="P1183" s="12">
        <v>41194</v>
      </c>
      <c r="Q1183" s="102" t="s">
        <v>253</v>
      </c>
      <c r="R1183" s="11" t="s">
        <v>1322</v>
      </c>
      <c r="S1183" s="10">
        <v>40737</v>
      </c>
      <c r="T1183" s="10"/>
      <c r="U1183" s="10"/>
      <c r="V1183" s="70" t="s">
        <v>1785</v>
      </c>
      <c r="W1183" s="113" t="s">
        <v>1266</v>
      </c>
      <c r="X1183" s="101" t="s">
        <v>20</v>
      </c>
      <c r="Y1183" s="100"/>
      <c r="Z1183" s="70"/>
      <c r="AA1183" s="11"/>
      <c r="AB1183" s="11"/>
      <c r="AC1183" s="98"/>
      <c r="AP1183" s="1" t="s">
        <v>598</v>
      </c>
    </row>
    <row r="1184" spans="1:159" x14ac:dyDescent="0.2">
      <c r="A1184" s="56"/>
      <c r="B1184" s="11"/>
      <c r="C1184" s="72"/>
      <c r="D1184" s="138"/>
      <c r="E1184" s="100"/>
      <c r="F1184" s="70"/>
      <c r="G1184" s="100"/>
      <c r="H1184" s="11"/>
      <c r="I1184" s="11"/>
      <c r="J1184" s="12"/>
      <c r="K1184" s="12"/>
      <c r="L1184" s="2"/>
      <c r="M1184" s="192"/>
      <c r="N1184" s="10"/>
      <c r="O1184" s="10"/>
      <c r="P1184" s="12"/>
      <c r="Q1184" s="102"/>
      <c r="R1184" s="11"/>
      <c r="S1184" s="10"/>
      <c r="T1184" s="10"/>
      <c r="U1184" s="10"/>
      <c r="V1184" s="70"/>
      <c r="W1184" s="113"/>
      <c r="X1184" s="101"/>
      <c r="Y1184" s="100"/>
      <c r="Z1184" s="70"/>
      <c r="AA1184" s="11"/>
      <c r="AB1184" s="11"/>
      <c r="AC1184" s="98"/>
    </row>
    <row r="1185" spans="1:160" ht="15.75" customHeight="1" x14ac:dyDescent="0.2">
      <c r="A1185" s="23" t="s">
        <v>1723</v>
      </c>
      <c r="B1185" s="2" t="s">
        <v>1724</v>
      </c>
      <c r="C1185" s="15">
        <v>31369</v>
      </c>
      <c r="D1185" s="138" t="s">
        <v>1727</v>
      </c>
      <c r="E1185" s="100">
        <v>44516</v>
      </c>
      <c r="F1185" s="26" t="s">
        <v>1725</v>
      </c>
      <c r="G1185" s="31" t="s">
        <v>1726</v>
      </c>
      <c r="H1185" s="2" t="s">
        <v>1193</v>
      </c>
      <c r="I1185" s="2" t="s">
        <v>843</v>
      </c>
      <c r="J1185" s="22">
        <v>42648</v>
      </c>
      <c r="K1185" s="22"/>
      <c r="L1185" s="3">
        <v>40113</v>
      </c>
      <c r="M1185" s="163">
        <v>41938</v>
      </c>
      <c r="N1185" s="10"/>
      <c r="O1185" s="3">
        <v>40864</v>
      </c>
      <c r="P1185" s="12">
        <v>41321</v>
      </c>
      <c r="Q1185" s="26">
        <v>2011</v>
      </c>
      <c r="R1185" s="2" t="s">
        <v>1412</v>
      </c>
      <c r="S1185" s="3">
        <v>40864</v>
      </c>
      <c r="T1185" s="3"/>
      <c r="U1185" s="3"/>
      <c r="V1185" s="26" t="s">
        <v>1785</v>
      </c>
      <c r="W1185" s="112" t="s">
        <v>1961</v>
      </c>
      <c r="X1185" s="5" t="s">
        <v>22</v>
      </c>
      <c r="Y1185" s="31"/>
      <c r="Z1185" s="28" t="s">
        <v>552</v>
      </c>
      <c r="AA1185" s="2"/>
      <c r="AB1185" s="2"/>
      <c r="AC1185" s="98"/>
      <c r="AE1185" s="98"/>
      <c r="AP1185" s="1" t="s">
        <v>597</v>
      </c>
    </row>
    <row r="1186" spans="1:160" ht="14.25" customHeight="1" x14ac:dyDescent="0.2">
      <c r="A1186" s="56"/>
      <c r="B1186" s="11"/>
      <c r="C1186" s="72"/>
      <c r="D1186" s="70"/>
      <c r="E1186" s="100"/>
      <c r="F1186" s="70"/>
      <c r="G1186" s="100"/>
      <c r="H1186" s="11"/>
      <c r="I1186" s="11"/>
      <c r="J1186" s="12"/>
      <c r="K1186" s="12"/>
      <c r="L1186" s="10"/>
      <c r="M1186" s="163"/>
      <c r="N1186" s="10"/>
      <c r="O1186" s="10"/>
      <c r="P1186" s="12"/>
      <c r="Q1186" s="70"/>
      <c r="R1186" s="11"/>
      <c r="S1186" s="10"/>
      <c r="T1186" s="10"/>
      <c r="U1186" s="10"/>
      <c r="V1186" s="70"/>
      <c r="W1186" s="113"/>
      <c r="X1186" s="101"/>
      <c r="Y1186" s="100"/>
      <c r="Z1186" s="70"/>
      <c r="AA1186" s="11"/>
      <c r="AB1186" s="11"/>
      <c r="AC1186" s="98"/>
      <c r="AD1186" s="98"/>
      <c r="AE1186" s="98"/>
    </row>
    <row r="1187" spans="1:160" ht="15.75" customHeight="1" x14ac:dyDescent="0.2">
      <c r="A1187" s="23" t="s">
        <v>1716</v>
      </c>
      <c r="B1187" s="2" t="s">
        <v>1728</v>
      </c>
      <c r="C1187" s="15">
        <v>31326</v>
      </c>
      <c r="D1187" s="138" t="s">
        <v>377</v>
      </c>
      <c r="E1187" s="31">
        <v>44256</v>
      </c>
      <c r="F1187" s="26" t="s">
        <v>1866</v>
      </c>
      <c r="G1187" s="31">
        <v>40434</v>
      </c>
      <c r="H1187" s="2" t="s">
        <v>965</v>
      </c>
      <c r="I1187" s="2" t="s">
        <v>801</v>
      </c>
      <c r="J1187" s="4">
        <v>42209</v>
      </c>
      <c r="K1187" s="4"/>
      <c r="L1187" s="2"/>
      <c r="M1187" s="109">
        <v>41376</v>
      </c>
      <c r="N1187" s="8">
        <v>42629</v>
      </c>
      <c r="O1187" s="3">
        <v>40849</v>
      </c>
      <c r="P1187" s="12">
        <v>41214</v>
      </c>
      <c r="Q1187" s="28"/>
      <c r="R1187" s="2" t="s">
        <v>1327</v>
      </c>
      <c r="S1187" s="3">
        <v>40392</v>
      </c>
      <c r="T1187" s="3"/>
      <c r="U1187" s="3"/>
      <c r="V1187" s="26" t="s">
        <v>1785</v>
      </c>
      <c r="W1187" s="112" t="s">
        <v>43</v>
      </c>
      <c r="X1187" s="5" t="s">
        <v>44</v>
      </c>
      <c r="Y1187" s="31"/>
      <c r="Z1187" s="28" t="s">
        <v>56</v>
      </c>
      <c r="AA1187" s="2"/>
      <c r="AB1187" s="2"/>
      <c r="AE1187" s="93"/>
      <c r="AP1187" s="1" t="s">
        <v>596</v>
      </c>
    </row>
    <row r="1188" spans="1:160" ht="12" customHeight="1" x14ac:dyDescent="0.2">
      <c r="A1188" s="56"/>
      <c r="B1188" s="2"/>
      <c r="C1188" s="15"/>
      <c r="D1188" s="138"/>
      <c r="E1188" s="31"/>
      <c r="F1188" s="26"/>
      <c r="G1188" s="31"/>
      <c r="H1188" s="2"/>
      <c r="I1188" s="2"/>
      <c r="J1188" s="4"/>
      <c r="K1188" s="4"/>
      <c r="L1188" s="2"/>
      <c r="M1188" s="109"/>
      <c r="N1188" s="8"/>
      <c r="O1188" s="3"/>
      <c r="P1188" s="12"/>
      <c r="Q1188" s="28"/>
      <c r="R1188" s="2"/>
      <c r="S1188" s="3"/>
      <c r="T1188" s="3"/>
      <c r="U1188" s="3"/>
      <c r="V1188" s="26"/>
      <c r="W1188" s="112"/>
      <c r="X1188" s="5"/>
      <c r="Y1188" s="31"/>
      <c r="Z1188" s="28"/>
      <c r="AA1188" s="2"/>
      <c r="AB1188" s="2"/>
      <c r="AE1188" s="98"/>
    </row>
    <row r="1189" spans="1:160" x14ac:dyDescent="0.2">
      <c r="A1189" s="23" t="s">
        <v>269</v>
      </c>
      <c r="B1189" s="2" t="s">
        <v>270</v>
      </c>
      <c r="C1189" s="15">
        <v>29757</v>
      </c>
      <c r="D1189" s="138" t="s">
        <v>273</v>
      </c>
      <c r="E1189" s="31">
        <v>44267</v>
      </c>
      <c r="F1189" s="26" t="s">
        <v>271</v>
      </c>
      <c r="G1189" s="31" t="s">
        <v>272</v>
      </c>
      <c r="H1189" s="2" t="s">
        <v>1193</v>
      </c>
      <c r="I1189" s="2" t="s">
        <v>843</v>
      </c>
      <c r="J1189" s="12">
        <v>42145</v>
      </c>
      <c r="K1189" s="12"/>
      <c r="L1189" s="3">
        <v>40721</v>
      </c>
      <c r="M1189" s="163">
        <v>42547</v>
      </c>
      <c r="N1189" s="3"/>
      <c r="O1189" s="3">
        <v>40617</v>
      </c>
      <c r="P1189" s="150">
        <v>41074</v>
      </c>
      <c r="Q1189" s="69" t="s">
        <v>274</v>
      </c>
      <c r="R1189" s="2" t="s">
        <v>1412</v>
      </c>
      <c r="S1189" s="3">
        <v>40617</v>
      </c>
      <c r="T1189" s="3"/>
      <c r="U1189" s="3"/>
      <c r="V1189" s="26" t="s">
        <v>1784</v>
      </c>
      <c r="W1189" s="112" t="s">
        <v>1975</v>
      </c>
      <c r="X1189" s="5" t="s">
        <v>45</v>
      </c>
      <c r="Y1189" s="31"/>
      <c r="Z1189" s="26"/>
      <c r="AA1189" s="2"/>
      <c r="AB1189" s="2"/>
      <c r="AC1189" s="98"/>
      <c r="AE1189" s="98"/>
      <c r="AP1189" s="1" t="s">
        <v>595</v>
      </c>
    </row>
    <row r="1190" spans="1:160" x14ac:dyDescent="0.2">
      <c r="A1190" s="56"/>
      <c r="B1190" s="2"/>
      <c r="C1190" s="15"/>
      <c r="D1190" s="138"/>
      <c r="E1190" s="31"/>
      <c r="F1190" s="26"/>
      <c r="G1190" s="31"/>
      <c r="H1190" s="2"/>
      <c r="I1190" s="2"/>
      <c r="J1190" s="12"/>
      <c r="K1190" s="12"/>
      <c r="L1190" s="3"/>
      <c r="M1190" s="163"/>
      <c r="N1190" s="3"/>
      <c r="O1190" s="3"/>
      <c r="P1190" s="150"/>
      <c r="Q1190" s="69"/>
      <c r="R1190" s="2"/>
      <c r="S1190" s="3"/>
      <c r="T1190" s="3"/>
      <c r="U1190" s="3"/>
      <c r="V1190" s="26"/>
      <c r="W1190" s="112"/>
      <c r="X1190" s="5"/>
      <c r="Y1190" s="31"/>
      <c r="Z1190" s="26"/>
      <c r="AA1190" s="2"/>
      <c r="AB1190" s="2"/>
      <c r="AC1190" s="98"/>
      <c r="AE1190" s="98"/>
    </row>
    <row r="1191" spans="1:160" x14ac:dyDescent="0.2">
      <c r="A1191" s="23" t="s">
        <v>1303</v>
      </c>
      <c r="B1191" s="11" t="s">
        <v>1304</v>
      </c>
      <c r="C1191" s="72">
        <v>25595</v>
      </c>
      <c r="D1191" s="138" t="s">
        <v>1308</v>
      </c>
      <c r="E1191" s="100">
        <v>44277</v>
      </c>
      <c r="F1191" s="70" t="s">
        <v>1305</v>
      </c>
      <c r="G1191" s="100" t="s">
        <v>1306</v>
      </c>
      <c r="H1191" s="11" t="s">
        <v>445</v>
      </c>
      <c r="I1191" s="11" t="s">
        <v>843</v>
      </c>
      <c r="J1191" s="12">
        <v>42662</v>
      </c>
      <c r="K1191" s="12"/>
      <c r="L1191" s="10">
        <v>40598</v>
      </c>
      <c r="M1191" s="163">
        <v>42423</v>
      </c>
      <c r="N1191" s="10"/>
      <c r="O1191" s="10">
        <v>40844</v>
      </c>
      <c r="P1191" s="12">
        <v>41301</v>
      </c>
      <c r="Q1191" s="102"/>
      <c r="R1191" s="11" t="s">
        <v>447</v>
      </c>
      <c r="S1191" s="10">
        <v>40844</v>
      </c>
      <c r="T1191" s="10"/>
      <c r="U1191" s="10"/>
      <c r="V1191" s="70" t="s">
        <v>1785</v>
      </c>
      <c r="W1191" s="113" t="s">
        <v>1307</v>
      </c>
      <c r="X1191" s="5" t="s">
        <v>45</v>
      </c>
      <c r="Y1191" s="100"/>
      <c r="Z1191" s="70"/>
      <c r="AA1191" s="11"/>
      <c r="AB1191" s="11"/>
      <c r="AC1191" s="98"/>
      <c r="AD1191" s="98"/>
      <c r="AP1191" s="1" t="s">
        <v>594</v>
      </c>
    </row>
    <row r="1192" spans="1:160" x14ac:dyDescent="0.2">
      <c r="A1192" s="56"/>
      <c r="B1192" s="11"/>
      <c r="C1192" s="72"/>
      <c r="D1192" s="138"/>
      <c r="E1192" s="100"/>
      <c r="F1192" s="70"/>
      <c r="G1192" s="100"/>
      <c r="H1192" s="11"/>
      <c r="I1192" s="11"/>
      <c r="J1192" s="12"/>
      <c r="K1192" s="12"/>
      <c r="L1192" s="10"/>
      <c r="M1192" s="163"/>
      <c r="N1192" s="10"/>
      <c r="O1192" s="10"/>
      <c r="P1192" s="12"/>
      <c r="Q1192" s="102"/>
      <c r="R1192" s="11"/>
      <c r="S1192" s="10"/>
      <c r="T1192" s="10"/>
      <c r="U1192" s="10"/>
      <c r="V1192" s="70"/>
      <c r="W1192" s="113"/>
      <c r="X1192" s="5"/>
      <c r="Y1192" s="100"/>
      <c r="Z1192" s="70"/>
      <c r="AA1192" s="11"/>
      <c r="AB1192" s="11"/>
      <c r="AC1192" s="98"/>
      <c r="AD1192" s="98"/>
    </row>
    <row r="1193" spans="1:160" ht="15" customHeight="1" x14ac:dyDescent="0.35">
      <c r="A1193" s="23" t="s">
        <v>935</v>
      </c>
      <c r="B1193" s="11" t="s">
        <v>936</v>
      </c>
      <c r="C1193" s="72">
        <v>28390</v>
      </c>
      <c r="D1193" s="138" t="s">
        <v>940</v>
      </c>
      <c r="E1193" s="100">
        <v>44420</v>
      </c>
      <c r="F1193" s="70" t="s">
        <v>937</v>
      </c>
      <c r="G1193" s="100" t="s">
        <v>938</v>
      </c>
      <c r="H1193" s="11" t="s">
        <v>1369</v>
      </c>
      <c r="I1193" s="11" t="s">
        <v>999</v>
      </c>
      <c r="J1193" s="12">
        <v>42558</v>
      </c>
      <c r="K1193" s="12"/>
      <c r="L1193" s="10">
        <v>40630</v>
      </c>
      <c r="M1193" s="163">
        <v>41725</v>
      </c>
      <c r="N1193" s="10"/>
      <c r="O1193" s="10">
        <v>40786</v>
      </c>
      <c r="P1193" s="12">
        <v>41243</v>
      </c>
      <c r="Q1193" s="70">
        <v>2008</v>
      </c>
      <c r="R1193" s="11" t="s">
        <v>1701</v>
      </c>
      <c r="S1193" s="10">
        <v>40786</v>
      </c>
      <c r="T1193" s="10"/>
      <c r="U1193" s="10"/>
      <c r="V1193" s="70" t="s">
        <v>1785</v>
      </c>
      <c r="W1193" s="113" t="s">
        <v>939</v>
      </c>
      <c r="X1193" s="101" t="s">
        <v>46</v>
      </c>
      <c r="Y1193" s="100"/>
      <c r="Z1193" s="70"/>
      <c r="AA1193" s="11"/>
      <c r="AB1193" s="11"/>
      <c r="AC1193" s="122"/>
      <c r="AD1193" s="98"/>
      <c r="AP1193" s="1" t="s">
        <v>591</v>
      </c>
      <c r="AQ1193" s="98"/>
      <c r="AR1193" s="98"/>
      <c r="AS1193" s="98"/>
      <c r="AZ1193" s="98"/>
      <c r="BA1193" s="98"/>
      <c r="BB1193" s="98"/>
    </row>
    <row r="1194" spans="1:160" ht="13.5" customHeight="1" x14ac:dyDescent="0.35">
      <c r="A1194" s="56"/>
      <c r="B1194" s="11"/>
      <c r="C1194" s="72"/>
      <c r="D1194" s="138"/>
      <c r="E1194" s="100"/>
      <c r="F1194" s="70"/>
      <c r="G1194" s="100"/>
      <c r="H1194" s="11"/>
      <c r="I1194" s="11"/>
      <c r="J1194" s="12"/>
      <c r="K1194" s="12"/>
      <c r="L1194" s="10"/>
      <c r="M1194" s="163"/>
      <c r="N1194" s="10"/>
      <c r="O1194" s="10"/>
      <c r="P1194" s="12"/>
      <c r="Q1194" s="70"/>
      <c r="R1194" s="11"/>
      <c r="S1194" s="10"/>
      <c r="T1194" s="10"/>
      <c r="U1194" s="10"/>
      <c r="V1194" s="70"/>
      <c r="W1194" s="113"/>
      <c r="X1194" s="101"/>
      <c r="Y1194" s="100"/>
      <c r="Z1194" s="70"/>
      <c r="AA1194" s="11"/>
      <c r="AB1194" s="11"/>
      <c r="AC1194" s="122"/>
      <c r="AD1194" s="98"/>
      <c r="AQ1194" s="98"/>
      <c r="AR1194" s="98"/>
      <c r="AS1194" s="98"/>
      <c r="AZ1194" s="98"/>
      <c r="BA1194" s="98"/>
      <c r="BB1194" s="98"/>
    </row>
    <row r="1195" spans="1:160" ht="14.25" customHeight="1" x14ac:dyDescent="0.2">
      <c r="A1195" s="202" t="s">
        <v>1826</v>
      </c>
      <c r="B1195" s="2" t="s">
        <v>1827</v>
      </c>
      <c r="C1195" s="15">
        <v>31590</v>
      </c>
      <c r="D1195" s="138" t="s">
        <v>291</v>
      </c>
      <c r="E1195" s="31">
        <v>44229</v>
      </c>
      <c r="F1195" s="26" t="s">
        <v>366</v>
      </c>
      <c r="G1195" s="31" t="s">
        <v>367</v>
      </c>
      <c r="H1195" s="2" t="s">
        <v>1828</v>
      </c>
      <c r="I1195" s="2" t="s">
        <v>843</v>
      </c>
      <c r="J1195" s="147">
        <v>42262</v>
      </c>
      <c r="K1195" s="147"/>
      <c r="L1195" s="2"/>
      <c r="M1195" s="163">
        <v>42166</v>
      </c>
      <c r="N1195" s="8"/>
      <c r="O1195" s="3">
        <v>40449</v>
      </c>
      <c r="P1195" s="193">
        <v>40980</v>
      </c>
      <c r="Q1195" s="26"/>
      <c r="R1195" s="2" t="s">
        <v>1829</v>
      </c>
      <c r="S1195" s="3">
        <v>40449</v>
      </c>
      <c r="T1195" s="3"/>
      <c r="U1195" s="3"/>
      <c r="V1195" s="26" t="s">
        <v>1785</v>
      </c>
      <c r="W1195" s="112" t="s">
        <v>1959</v>
      </c>
      <c r="X1195" s="5" t="s">
        <v>48</v>
      </c>
      <c r="Y1195" s="27">
        <v>40815</v>
      </c>
      <c r="Z1195" s="70" t="s">
        <v>952</v>
      </c>
      <c r="AA1195" s="2"/>
      <c r="AB1195" s="2"/>
      <c r="AP1195" s="1" t="s">
        <v>592</v>
      </c>
      <c r="AT1195" s="98"/>
      <c r="AU1195" s="98"/>
      <c r="AV1195" s="98"/>
      <c r="AW1195" s="98"/>
      <c r="AX1195" s="98"/>
      <c r="AY1195" s="98"/>
      <c r="BC1195" s="98"/>
      <c r="BM1195" s="98"/>
      <c r="BN1195" s="98"/>
    </row>
    <row r="1196" spans="1:160" ht="12" customHeight="1" x14ac:dyDescent="0.2">
      <c r="A1196" s="56"/>
      <c r="B1196" s="2"/>
      <c r="C1196" s="15"/>
      <c r="D1196" s="138"/>
      <c r="E1196" s="31"/>
      <c r="F1196" s="26"/>
      <c r="G1196" s="31"/>
      <c r="H1196" s="2"/>
      <c r="I1196" s="2"/>
      <c r="J1196" s="147"/>
      <c r="K1196" s="147"/>
      <c r="L1196" s="2"/>
      <c r="M1196" s="163"/>
      <c r="N1196" s="8"/>
      <c r="O1196" s="3"/>
      <c r="P1196" s="193"/>
      <c r="Q1196" s="26"/>
      <c r="R1196" s="2"/>
      <c r="S1196" s="3"/>
      <c r="T1196" s="3"/>
      <c r="U1196" s="3"/>
      <c r="V1196" s="26"/>
      <c r="W1196" s="112"/>
      <c r="X1196" s="5"/>
      <c r="Y1196" s="27"/>
      <c r="Z1196" s="70"/>
      <c r="AA1196" s="2"/>
      <c r="AB1196" s="2"/>
      <c r="AT1196" s="98"/>
      <c r="AU1196" s="98"/>
      <c r="AV1196" s="98"/>
      <c r="AW1196" s="98"/>
      <c r="AX1196" s="98"/>
      <c r="AY1196" s="98"/>
      <c r="BC1196" s="98"/>
      <c r="BM1196" s="98"/>
      <c r="BN1196" s="98"/>
    </row>
    <row r="1197" spans="1:160" ht="12.75" customHeight="1" x14ac:dyDescent="0.2">
      <c r="A1197" s="23" t="s">
        <v>1684</v>
      </c>
      <c r="B1197" s="11" t="s">
        <v>1685</v>
      </c>
      <c r="C1197" s="72">
        <v>29035</v>
      </c>
      <c r="D1197" s="138" t="s">
        <v>1686</v>
      </c>
      <c r="E1197" s="100">
        <v>44536</v>
      </c>
      <c r="F1197" s="70" t="s">
        <v>544</v>
      </c>
      <c r="G1197" s="100" t="s">
        <v>545</v>
      </c>
      <c r="H1197" s="2" t="s">
        <v>299</v>
      </c>
      <c r="I1197" s="2" t="s">
        <v>803</v>
      </c>
      <c r="J1197" s="12">
        <v>42718</v>
      </c>
      <c r="K1197" s="12"/>
      <c r="L1197" s="10">
        <v>39779</v>
      </c>
      <c r="M1197" s="163">
        <v>41605</v>
      </c>
      <c r="N1197" s="10"/>
      <c r="O1197" s="10">
        <v>40893</v>
      </c>
      <c r="P1197" s="12">
        <v>41348</v>
      </c>
      <c r="Q1197" s="102" t="s">
        <v>1687</v>
      </c>
      <c r="R1197" s="2" t="s">
        <v>301</v>
      </c>
      <c r="S1197" s="10">
        <v>40893</v>
      </c>
      <c r="T1197" s="10"/>
      <c r="U1197" s="10"/>
      <c r="V1197" s="70" t="s">
        <v>1784</v>
      </c>
      <c r="W1197" s="113" t="s">
        <v>1982</v>
      </c>
      <c r="X1197" s="101" t="s">
        <v>49</v>
      </c>
      <c r="Y1197" s="100"/>
      <c r="Z1197" s="70"/>
      <c r="AA1197" s="11"/>
      <c r="AB1197" s="11"/>
      <c r="AC1197" s="98"/>
      <c r="AP1197" s="1" t="s">
        <v>593</v>
      </c>
      <c r="BD1197" s="98"/>
      <c r="BE1197" s="98"/>
      <c r="BF1197" s="98"/>
      <c r="BG1197" s="98"/>
      <c r="BH1197" s="98"/>
      <c r="BI1197" s="98"/>
      <c r="BJ1197" s="98"/>
      <c r="BK1197" s="98"/>
      <c r="BL1197" s="98"/>
      <c r="BO1197" s="98"/>
      <c r="BP1197" s="98"/>
      <c r="BQ1197" s="98"/>
      <c r="BR1197" s="98"/>
      <c r="BS1197" s="98"/>
      <c r="BT1197" s="98"/>
      <c r="BU1197" s="98"/>
      <c r="FD1197" s="98"/>
    </row>
    <row r="1198" spans="1:160" ht="10.5" customHeight="1" x14ac:dyDescent="0.2">
      <c r="A1198" s="33"/>
      <c r="B1198" s="11"/>
      <c r="C1198" s="72"/>
      <c r="D1198" s="138"/>
      <c r="E1198" s="100"/>
      <c r="F1198" s="70"/>
      <c r="G1198" s="100"/>
      <c r="H1198" s="2"/>
      <c r="I1198" s="2"/>
      <c r="J1198" s="12"/>
      <c r="K1198" s="12"/>
      <c r="L1198" s="10"/>
      <c r="M1198" s="163"/>
      <c r="N1198" s="10"/>
      <c r="O1198" s="10"/>
      <c r="P1198" s="12"/>
      <c r="Q1198" s="102"/>
      <c r="R1198" s="2"/>
      <c r="S1198" s="10"/>
      <c r="T1198" s="10"/>
      <c r="U1198" s="10"/>
      <c r="V1198" s="70"/>
      <c r="W1198" s="113"/>
      <c r="X1198" s="101"/>
      <c r="Y1198" s="100"/>
      <c r="Z1198" s="70"/>
      <c r="AA1198" s="11"/>
      <c r="AB1198" s="11"/>
      <c r="AC1198" s="98"/>
      <c r="BD1198" s="98"/>
      <c r="BE1198" s="98"/>
      <c r="BF1198" s="98"/>
      <c r="BG1198" s="98"/>
      <c r="BH1198" s="98"/>
      <c r="BI1198" s="98"/>
      <c r="BJ1198" s="98"/>
      <c r="BK1198" s="98"/>
      <c r="BL1198" s="98"/>
      <c r="BO1198" s="98"/>
      <c r="BP1198" s="98"/>
      <c r="BQ1198" s="98"/>
      <c r="BR1198" s="98"/>
      <c r="BS1198" s="98"/>
      <c r="BT1198" s="98"/>
      <c r="BU1198" s="98"/>
      <c r="FD1198" s="98"/>
    </row>
    <row r="1199" spans="1:160" s="98" customFormat="1" ht="14.25" customHeight="1" x14ac:dyDescent="0.2">
      <c r="A1199" s="79" t="s">
        <v>1052</v>
      </c>
      <c r="B1199" s="2" t="s">
        <v>1134</v>
      </c>
      <c r="C1199" s="15">
        <v>31031</v>
      </c>
      <c r="D1199" s="138" t="s">
        <v>339</v>
      </c>
      <c r="E1199" s="31">
        <v>44256</v>
      </c>
      <c r="F1199" s="26" t="s">
        <v>1870</v>
      </c>
      <c r="G1199" s="31" t="s">
        <v>1871</v>
      </c>
      <c r="H1199" s="2" t="s">
        <v>1044</v>
      </c>
      <c r="I1199" s="2" t="s">
        <v>999</v>
      </c>
      <c r="J1199" s="147">
        <v>41327</v>
      </c>
      <c r="K1199" s="147"/>
      <c r="L1199" s="3">
        <v>40448</v>
      </c>
      <c r="M1199" s="109">
        <v>42273</v>
      </c>
      <c r="N1199" s="3">
        <v>41455</v>
      </c>
      <c r="O1199" s="3">
        <v>40381</v>
      </c>
      <c r="P1199" s="12">
        <v>41841</v>
      </c>
      <c r="Q1199" s="2"/>
      <c r="R1199" s="2" t="s">
        <v>1370</v>
      </c>
      <c r="S1199" s="3">
        <v>40381</v>
      </c>
      <c r="T1199" s="3"/>
      <c r="U1199" s="3"/>
      <c r="V1199" s="26" t="s">
        <v>1784</v>
      </c>
      <c r="W1199" s="112" t="s">
        <v>1957</v>
      </c>
      <c r="X1199" s="5" t="s">
        <v>645</v>
      </c>
      <c r="Y1199" s="27">
        <v>40750</v>
      </c>
      <c r="Z1199" s="70" t="s">
        <v>1722</v>
      </c>
      <c r="AA1199" s="2"/>
      <c r="AB1199" s="2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93"/>
      <c r="AQ1199" s="93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  <c r="DG1199" s="1"/>
      <c r="DH1199" s="1"/>
      <c r="DI1199" s="1"/>
      <c r="DJ1199" s="1"/>
      <c r="DK1199" s="1"/>
      <c r="DL1199" s="1"/>
      <c r="DM1199" s="1"/>
      <c r="DN1199" s="1"/>
      <c r="DO1199" s="1"/>
      <c r="DP1199" s="1"/>
      <c r="DQ1199" s="1"/>
      <c r="DR1199" s="1"/>
      <c r="DS1199" s="1"/>
      <c r="DT1199" s="1"/>
      <c r="DU1199" s="1"/>
      <c r="DV1199" s="1"/>
      <c r="DW1199" s="1"/>
      <c r="DX1199" s="1"/>
      <c r="DY1199" s="1"/>
      <c r="DZ1199" s="1"/>
      <c r="EA1199" s="1"/>
      <c r="EB1199" s="1"/>
      <c r="EC1199" s="1"/>
      <c r="ED1199" s="1"/>
      <c r="EE1199" s="1"/>
      <c r="EF1199" s="1"/>
      <c r="EG1199" s="1"/>
      <c r="EH1199" s="1"/>
      <c r="EI1199" s="1"/>
      <c r="EJ1199" s="1"/>
      <c r="EK1199" s="1"/>
      <c r="EL1199" s="1"/>
      <c r="EM1199" s="1"/>
      <c r="EN1199" s="1"/>
      <c r="EO1199" s="1"/>
      <c r="EP1199" s="1"/>
      <c r="EQ1199" s="1"/>
      <c r="ER1199" s="1"/>
      <c r="ES1199" s="1"/>
      <c r="ET1199" s="1"/>
      <c r="EU1199" s="1"/>
      <c r="EV1199" s="1"/>
      <c r="EW1199" s="1"/>
      <c r="EX1199" s="1"/>
      <c r="EY1199" s="1"/>
      <c r="EZ1199" s="1"/>
      <c r="FA1199" s="1"/>
      <c r="FC1199" s="1"/>
      <c r="FD1199" s="1"/>
    </row>
    <row r="1200" spans="1:160" s="98" customFormat="1" ht="14.25" customHeight="1" x14ac:dyDescent="0.2">
      <c r="A1200" s="33"/>
      <c r="B1200" s="2"/>
      <c r="C1200" s="15"/>
      <c r="D1200" s="138"/>
      <c r="E1200" s="31"/>
      <c r="F1200" s="26"/>
      <c r="G1200" s="31"/>
      <c r="H1200" s="2"/>
      <c r="I1200" s="2"/>
      <c r="J1200" s="147"/>
      <c r="K1200" s="147"/>
      <c r="L1200" s="3"/>
      <c r="M1200" s="109"/>
      <c r="N1200" s="3"/>
      <c r="O1200" s="220"/>
      <c r="P1200" s="221"/>
      <c r="Q1200" s="2"/>
      <c r="R1200" s="2"/>
      <c r="S1200" s="220"/>
      <c r="T1200" s="220"/>
      <c r="U1200" s="220"/>
      <c r="V1200" s="26"/>
      <c r="W1200" s="112"/>
      <c r="X1200" s="5"/>
      <c r="Y1200" s="27"/>
      <c r="Z1200" s="70"/>
      <c r="AA1200" s="2"/>
      <c r="AB1200" s="2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93"/>
      <c r="AQ1200" s="93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  <c r="DX1200" s="1"/>
      <c r="DY1200" s="1"/>
      <c r="DZ1200" s="1"/>
      <c r="EA1200" s="1"/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/>
      <c r="EP1200" s="1"/>
      <c r="EQ1200" s="1"/>
      <c r="ER1200" s="1"/>
      <c r="ES1200" s="1"/>
      <c r="ET1200" s="1"/>
      <c r="EU1200" s="1"/>
      <c r="EV1200" s="1"/>
      <c r="EW1200" s="1"/>
      <c r="EX1200" s="1"/>
      <c r="EY1200" s="1"/>
      <c r="EZ1200" s="1"/>
      <c r="FA1200" s="1"/>
      <c r="FC1200" s="1"/>
      <c r="FD1200" s="1"/>
    </row>
    <row r="1201" spans="1:159" x14ac:dyDescent="0.2">
      <c r="A1201" s="79" t="s">
        <v>826</v>
      </c>
      <c r="B1201" s="11" t="s">
        <v>827</v>
      </c>
      <c r="C1201" s="72">
        <v>30171</v>
      </c>
      <c r="D1201" s="138" t="s">
        <v>830</v>
      </c>
      <c r="E1201" s="100">
        <v>44265</v>
      </c>
      <c r="F1201" s="70" t="s">
        <v>828</v>
      </c>
      <c r="G1201" s="70" t="s">
        <v>829</v>
      </c>
      <c r="H1201" s="11" t="s">
        <v>1295</v>
      </c>
      <c r="I1201" s="11" t="s">
        <v>843</v>
      </c>
      <c r="J1201" s="12">
        <v>42607</v>
      </c>
      <c r="K1201" s="12"/>
      <c r="L1201" s="10">
        <v>40183</v>
      </c>
      <c r="M1201" s="12">
        <v>42009</v>
      </c>
      <c r="N1201" s="11"/>
      <c r="O1201" s="152">
        <v>40851</v>
      </c>
      <c r="P1201" s="153">
        <v>41308</v>
      </c>
      <c r="Q1201" s="70">
        <v>2009</v>
      </c>
      <c r="R1201" s="11" t="s">
        <v>831</v>
      </c>
      <c r="S1201" s="152">
        <v>40851</v>
      </c>
      <c r="T1201" s="152"/>
      <c r="U1201" s="152"/>
      <c r="V1201" s="70" t="s">
        <v>1785</v>
      </c>
      <c r="W1201" s="113" t="s">
        <v>1984</v>
      </c>
      <c r="X1201" s="101" t="s">
        <v>651</v>
      </c>
      <c r="Y1201" s="100"/>
      <c r="Z1201" s="110" t="s">
        <v>1302</v>
      </c>
      <c r="AA1201" s="11"/>
      <c r="AB1201" s="11"/>
      <c r="AP1201" s="1" t="s">
        <v>671</v>
      </c>
      <c r="BV1201" s="98"/>
      <c r="BW1201" s="98"/>
      <c r="FA1201" s="98"/>
      <c r="FC1201" s="98"/>
    </row>
    <row r="1202" spans="1:159" x14ac:dyDescent="0.2">
      <c r="A1202" s="33"/>
      <c r="B1202" s="11"/>
      <c r="C1202" s="72"/>
      <c r="D1202" s="138"/>
      <c r="E1202" s="100"/>
      <c r="F1202" s="70"/>
      <c r="G1202" s="70"/>
      <c r="H1202" s="11"/>
      <c r="I1202" s="11"/>
      <c r="J1202" s="12"/>
      <c r="K1202" s="12"/>
      <c r="L1202" s="10"/>
      <c r="M1202" s="163"/>
      <c r="N1202" s="11"/>
      <c r="O1202" s="152"/>
      <c r="P1202" s="153"/>
      <c r="Q1202" s="70"/>
      <c r="R1202" s="11"/>
      <c r="S1202" s="152"/>
      <c r="T1202" s="152"/>
      <c r="U1202" s="152"/>
      <c r="V1202" s="70"/>
      <c r="W1202" s="113"/>
      <c r="X1202" s="101"/>
      <c r="Y1202" s="100"/>
      <c r="Z1202" s="110"/>
      <c r="AA1202" s="11"/>
      <c r="AB1202" s="11"/>
      <c r="BV1202" s="98"/>
      <c r="BW1202" s="98"/>
      <c r="FA1202" s="98"/>
      <c r="FC1202" s="98"/>
    </row>
    <row r="1203" spans="1:159" x14ac:dyDescent="0.2">
      <c r="A1203" s="79" t="s">
        <v>906</v>
      </c>
      <c r="B1203" s="11" t="s">
        <v>907</v>
      </c>
      <c r="C1203" s="72">
        <v>29406</v>
      </c>
      <c r="D1203" s="138" t="s">
        <v>910</v>
      </c>
      <c r="E1203" s="100">
        <v>44425</v>
      </c>
      <c r="F1203" s="70" t="s">
        <v>908</v>
      </c>
      <c r="G1203" s="100" t="s">
        <v>909</v>
      </c>
      <c r="H1203" s="11" t="s">
        <v>1015</v>
      </c>
      <c r="I1203" s="11" t="s">
        <v>428</v>
      </c>
      <c r="J1203" s="12">
        <v>41638</v>
      </c>
      <c r="K1203" s="12"/>
      <c r="L1203" s="10">
        <v>39993</v>
      </c>
      <c r="M1203" s="192">
        <v>41088</v>
      </c>
      <c r="N1203" s="10"/>
      <c r="O1203" s="190" t="s">
        <v>911</v>
      </c>
      <c r="P1203" s="12">
        <v>41236</v>
      </c>
      <c r="Q1203" s="70" t="s">
        <v>912</v>
      </c>
      <c r="R1203" s="11" t="s">
        <v>1344</v>
      </c>
      <c r="S1203" s="10">
        <v>40779</v>
      </c>
      <c r="T1203" s="10"/>
      <c r="U1203" s="10"/>
      <c r="V1203" s="70" t="s">
        <v>1785</v>
      </c>
      <c r="W1203" s="113" t="s">
        <v>1963</v>
      </c>
      <c r="X1203" s="101" t="s">
        <v>665</v>
      </c>
      <c r="Y1203" s="100"/>
      <c r="Z1203" s="70"/>
      <c r="AA1203" s="11"/>
      <c r="AB1203" s="11"/>
      <c r="AP1203" s="98" t="s">
        <v>672</v>
      </c>
      <c r="CH1203" s="98"/>
      <c r="CI1203" s="98"/>
      <c r="CJ1203" s="98"/>
      <c r="CK1203" s="98"/>
      <c r="CL1203" s="98"/>
      <c r="CM1203" s="98"/>
      <c r="CN1203" s="98"/>
      <c r="CY1203" s="98"/>
      <c r="CZ1203" s="98"/>
    </row>
    <row r="1204" spans="1:159" x14ac:dyDescent="0.2">
      <c r="A1204" s="33"/>
      <c r="B1204" s="11"/>
      <c r="C1204" s="72"/>
      <c r="D1204" s="138"/>
      <c r="E1204" s="100"/>
      <c r="F1204" s="70"/>
      <c r="G1204" s="100"/>
      <c r="H1204" s="11"/>
      <c r="I1204" s="11"/>
      <c r="J1204" s="12"/>
      <c r="K1204" s="12"/>
      <c r="L1204" s="10"/>
      <c r="M1204" s="192"/>
      <c r="N1204" s="10"/>
      <c r="O1204" s="190"/>
      <c r="P1204" s="12"/>
      <c r="Q1204" s="70"/>
      <c r="R1204" s="11"/>
      <c r="S1204" s="10"/>
      <c r="T1204" s="10"/>
      <c r="U1204" s="10"/>
      <c r="V1204" s="70"/>
      <c r="W1204" s="113"/>
      <c r="X1204" s="101"/>
      <c r="Y1204" s="100"/>
      <c r="Z1204" s="70"/>
      <c r="AA1204" s="11"/>
      <c r="AB1204" s="11"/>
      <c r="AP1204" s="98"/>
      <c r="CH1204" s="98"/>
      <c r="CI1204" s="98"/>
      <c r="CJ1204" s="98"/>
      <c r="CK1204" s="98"/>
      <c r="CL1204" s="98"/>
      <c r="CM1204" s="98"/>
      <c r="CN1204" s="98"/>
      <c r="CY1204" s="98"/>
      <c r="CZ1204" s="98"/>
    </row>
    <row r="1205" spans="1:159" x14ac:dyDescent="0.2">
      <c r="A1205" s="79" t="s">
        <v>23</v>
      </c>
      <c r="B1205" s="11" t="s">
        <v>24</v>
      </c>
      <c r="C1205" s="72">
        <v>24138</v>
      </c>
      <c r="D1205" s="138" t="s">
        <v>29</v>
      </c>
      <c r="E1205" s="100">
        <v>44414</v>
      </c>
      <c r="F1205" s="70" t="s">
        <v>25</v>
      </c>
      <c r="G1205" s="191" t="s">
        <v>26</v>
      </c>
      <c r="H1205" s="11" t="s">
        <v>27</v>
      </c>
      <c r="I1205" s="11"/>
      <c r="J1205" s="12">
        <v>42768</v>
      </c>
      <c r="K1205" s="12"/>
      <c r="L1205" s="8">
        <v>40226</v>
      </c>
      <c r="M1205" s="163">
        <v>41321</v>
      </c>
      <c r="N1205" s="10">
        <v>42765</v>
      </c>
      <c r="O1205" s="10">
        <v>40959</v>
      </c>
      <c r="P1205" s="12">
        <v>42054</v>
      </c>
      <c r="Q1205" s="70"/>
      <c r="R1205" s="2" t="s">
        <v>524</v>
      </c>
      <c r="S1205" s="10">
        <v>40959</v>
      </c>
      <c r="T1205" s="10"/>
      <c r="U1205" s="10"/>
      <c r="V1205" s="70" t="s">
        <v>1784</v>
      </c>
      <c r="W1205" s="113" t="s">
        <v>28</v>
      </c>
      <c r="X1205" s="101" t="s">
        <v>666</v>
      </c>
      <c r="Y1205" s="100"/>
      <c r="Z1205" s="26"/>
      <c r="AA1205" s="11"/>
      <c r="AB1205" s="11"/>
      <c r="AP1205" s="1" t="s">
        <v>673</v>
      </c>
      <c r="BX1205" s="98"/>
      <c r="BY1205" s="98"/>
      <c r="BZ1205" s="98"/>
      <c r="CA1205" s="98"/>
      <c r="CB1205" s="98"/>
      <c r="CC1205" s="98"/>
      <c r="CD1205" s="98"/>
      <c r="CE1205" s="98"/>
      <c r="CF1205" s="98"/>
      <c r="CG1205" s="98"/>
      <c r="CO1205" s="98"/>
      <c r="DA1205" s="98"/>
      <c r="DC1205" s="98"/>
      <c r="DD1205" s="98"/>
      <c r="DE1205" s="98"/>
      <c r="DG1205" s="98"/>
      <c r="EW1205" s="98"/>
      <c r="EX1205" s="98"/>
      <c r="EY1205" s="98"/>
      <c r="EZ1205" s="98"/>
    </row>
    <row r="1206" spans="1:159" x14ac:dyDescent="0.2">
      <c r="A1206" s="33"/>
      <c r="B1206" s="11"/>
      <c r="C1206" s="72"/>
      <c r="D1206" s="70"/>
      <c r="E1206" s="100"/>
      <c r="F1206" s="70"/>
      <c r="G1206" s="100"/>
      <c r="H1206" s="11"/>
      <c r="I1206" s="11"/>
      <c r="J1206" s="12"/>
      <c r="K1206" s="12"/>
      <c r="L1206" s="7"/>
      <c r="M1206" s="163"/>
      <c r="N1206" s="10"/>
      <c r="O1206" s="10"/>
      <c r="P1206" s="12"/>
      <c r="Q1206" s="70"/>
      <c r="R1206" s="11"/>
      <c r="S1206" s="10"/>
      <c r="T1206" s="10"/>
      <c r="U1206" s="10"/>
      <c r="V1206" s="70"/>
      <c r="W1206" s="113"/>
      <c r="X1206" s="101"/>
      <c r="Y1206" s="100"/>
      <c r="Z1206" s="26"/>
      <c r="AA1206" s="11"/>
      <c r="AB1206" s="11"/>
      <c r="BX1206" s="98"/>
      <c r="BY1206" s="98"/>
      <c r="BZ1206" s="98"/>
      <c r="CA1206" s="98"/>
      <c r="CB1206" s="98"/>
      <c r="CC1206" s="98"/>
      <c r="CD1206" s="98"/>
      <c r="CE1206" s="98"/>
      <c r="CF1206" s="98"/>
      <c r="CG1206" s="98"/>
      <c r="CO1206" s="98"/>
      <c r="DA1206" s="98"/>
      <c r="DC1206" s="98"/>
      <c r="DD1206" s="98"/>
      <c r="DE1206" s="98"/>
      <c r="DG1206" s="98"/>
      <c r="EW1206" s="98"/>
      <c r="EX1206" s="98"/>
      <c r="EY1206" s="98"/>
      <c r="EZ1206" s="98"/>
    </row>
    <row r="1207" spans="1:159" x14ac:dyDescent="0.2">
      <c r="A1207" s="201" t="s">
        <v>30</v>
      </c>
      <c r="B1207" s="11" t="s">
        <v>31</v>
      </c>
      <c r="C1207" s="72">
        <v>25324</v>
      </c>
      <c r="D1207" s="138" t="s">
        <v>35</v>
      </c>
      <c r="E1207" s="100">
        <v>44428</v>
      </c>
      <c r="F1207" s="70" t="s">
        <v>32</v>
      </c>
      <c r="G1207" s="191" t="s">
        <v>33</v>
      </c>
      <c r="H1207" s="2" t="s">
        <v>1054</v>
      </c>
      <c r="I1207" s="2" t="s">
        <v>999</v>
      </c>
      <c r="J1207" s="12">
        <v>42768</v>
      </c>
      <c r="K1207" s="12"/>
      <c r="L1207" s="8">
        <v>40221</v>
      </c>
      <c r="M1207" s="163">
        <v>41316</v>
      </c>
      <c r="N1207" s="10">
        <v>42765</v>
      </c>
      <c r="O1207" s="10">
        <v>40959</v>
      </c>
      <c r="P1207" s="12">
        <v>42054</v>
      </c>
      <c r="Q1207" s="70">
        <v>2007</v>
      </c>
      <c r="R1207" s="2" t="s">
        <v>524</v>
      </c>
      <c r="S1207" s="10">
        <v>40959</v>
      </c>
      <c r="T1207" s="10"/>
      <c r="U1207" s="10"/>
      <c r="V1207" s="70" t="s">
        <v>1785</v>
      </c>
      <c r="W1207" s="113" t="s">
        <v>34</v>
      </c>
      <c r="X1207" s="101" t="s">
        <v>666</v>
      </c>
      <c r="Y1207" s="100"/>
      <c r="Z1207" s="26"/>
      <c r="AA1207" s="11"/>
      <c r="AB1207" s="11"/>
      <c r="AE1207" s="98"/>
      <c r="AF1207" s="98"/>
      <c r="AG1207" s="98"/>
      <c r="AH1207" s="98"/>
      <c r="AI1207" s="98"/>
      <c r="AJ1207" s="98"/>
      <c r="AK1207" s="98"/>
      <c r="AL1207" s="98"/>
      <c r="AM1207" s="98"/>
      <c r="AN1207" s="98"/>
      <c r="AO1207" s="98"/>
      <c r="AP1207" s="1" t="s">
        <v>673</v>
      </c>
      <c r="DB1207" s="98"/>
      <c r="DF1207" s="98"/>
      <c r="DH1207" s="98"/>
      <c r="DI1207" s="98"/>
      <c r="DJ1207" s="98"/>
      <c r="DK1207" s="98"/>
      <c r="DL1207" s="98"/>
      <c r="DM1207" s="98"/>
      <c r="DN1207" s="98"/>
      <c r="DO1207" s="98"/>
      <c r="DP1207" s="98"/>
      <c r="DQ1207" s="98"/>
      <c r="DR1207" s="98"/>
      <c r="DS1207" s="98"/>
      <c r="DT1207" s="98"/>
      <c r="DU1207" s="98"/>
      <c r="DV1207" s="98"/>
      <c r="DW1207" s="98"/>
      <c r="DX1207" s="98"/>
      <c r="DY1207" s="98"/>
      <c r="DZ1207" s="98"/>
      <c r="EA1207" s="98"/>
      <c r="EB1207" s="98"/>
      <c r="EC1207" s="98"/>
      <c r="ED1207" s="98"/>
      <c r="EE1207" s="98"/>
      <c r="EF1207" s="98"/>
      <c r="EG1207" s="98"/>
      <c r="EH1207" s="98"/>
      <c r="EI1207" s="98"/>
      <c r="EJ1207" s="98"/>
      <c r="EK1207" s="98"/>
      <c r="EL1207" s="98"/>
      <c r="EM1207" s="98"/>
      <c r="EN1207" s="98"/>
      <c r="EO1207" s="98"/>
      <c r="EP1207" s="98"/>
      <c r="EQ1207" s="98"/>
      <c r="ER1207" s="98"/>
      <c r="ES1207" s="98"/>
      <c r="ET1207" s="98"/>
      <c r="EU1207" s="98"/>
      <c r="EV1207" s="98"/>
    </row>
    <row r="1208" spans="1:159" x14ac:dyDescent="0.2">
      <c r="A1208" s="33"/>
      <c r="B1208" s="11"/>
      <c r="C1208" s="72"/>
      <c r="D1208" s="138"/>
      <c r="E1208" s="100"/>
      <c r="F1208" s="70"/>
      <c r="G1208" s="191"/>
      <c r="H1208" s="2"/>
      <c r="I1208" s="2"/>
      <c r="J1208" s="12"/>
      <c r="K1208" s="12"/>
      <c r="L1208" s="8"/>
      <c r="M1208" s="163"/>
      <c r="N1208" s="10"/>
      <c r="O1208" s="10"/>
      <c r="P1208" s="12"/>
      <c r="Q1208" s="70"/>
      <c r="R1208" s="2"/>
      <c r="S1208" s="10"/>
      <c r="T1208" s="10"/>
      <c r="U1208" s="10"/>
      <c r="V1208" s="70"/>
      <c r="W1208" s="113"/>
      <c r="X1208" s="101"/>
      <c r="Y1208" s="100"/>
      <c r="Z1208" s="26"/>
      <c r="AA1208" s="11"/>
      <c r="AB1208" s="11"/>
      <c r="AE1208" s="98"/>
      <c r="AF1208" s="98"/>
      <c r="AG1208" s="98"/>
      <c r="AH1208" s="98"/>
      <c r="AI1208" s="98"/>
      <c r="AJ1208" s="98"/>
      <c r="AK1208" s="98"/>
      <c r="AL1208" s="98"/>
      <c r="AM1208" s="98"/>
      <c r="AN1208" s="98"/>
      <c r="AO1208" s="98"/>
      <c r="DB1208" s="98"/>
      <c r="DF1208" s="98"/>
      <c r="DH1208" s="98"/>
      <c r="DI1208" s="98"/>
      <c r="DJ1208" s="98"/>
      <c r="DK1208" s="98"/>
      <c r="DL1208" s="98"/>
      <c r="DM1208" s="98"/>
      <c r="DN1208" s="98"/>
      <c r="DO1208" s="98"/>
      <c r="DP1208" s="98"/>
      <c r="DQ1208" s="98"/>
      <c r="DR1208" s="98"/>
      <c r="DS1208" s="98"/>
      <c r="DT1208" s="98"/>
      <c r="DU1208" s="98"/>
      <c r="DV1208" s="98"/>
      <c r="DW1208" s="98"/>
      <c r="DX1208" s="98"/>
      <c r="DY1208" s="98"/>
      <c r="DZ1208" s="98"/>
      <c r="EA1208" s="98"/>
      <c r="EB1208" s="98"/>
      <c r="EC1208" s="98"/>
      <c r="ED1208" s="98"/>
      <c r="EE1208" s="98"/>
      <c r="EF1208" s="98"/>
      <c r="EG1208" s="98"/>
      <c r="EH1208" s="98"/>
      <c r="EI1208" s="98"/>
      <c r="EJ1208" s="98"/>
      <c r="EK1208" s="98"/>
      <c r="EL1208" s="98"/>
      <c r="EM1208" s="98"/>
      <c r="EN1208" s="98"/>
      <c r="EO1208" s="98"/>
      <c r="EP1208" s="98"/>
      <c r="EQ1208" s="98"/>
      <c r="ER1208" s="98"/>
      <c r="ES1208" s="98"/>
      <c r="ET1208" s="98"/>
      <c r="EU1208" s="98"/>
      <c r="EV1208" s="98"/>
    </row>
    <row r="1209" spans="1:159" x14ac:dyDescent="0.2">
      <c r="A1209" s="79" t="s">
        <v>1492</v>
      </c>
      <c r="B1209" s="11" t="s">
        <v>1493</v>
      </c>
      <c r="C1209" s="72">
        <v>31866</v>
      </c>
      <c r="D1209" s="138" t="s">
        <v>1496</v>
      </c>
      <c r="E1209" s="100">
        <v>44508</v>
      </c>
      <c r="F1209" s="70" t="s">
        <v>1494</v>
      </c>
      <c r="G1209" s="100" t="s">
        <v>1495</v>
      </c>
      <c r="H1209" s="2" t="s">
        <v>1044</v>
      </c>
      <c r="I1209" s="2" t="s">
        <v>999</v>
      </c>
      <c r="J1209" s="12">
        <v>41883</v>
      </c>
      <c r="K1209" s="12"/>
      <c r="L1209" s="10">
        <v>40724</v>
      </c>
      <c r="M1209" s="163">
        <v>42550</v>
      </c>
      <c r="N1209" s="10"/>
      <c r="O1209" s="10">
        <v>40875</v>
      </c>
      <c r="P1209" s="12">
        <v>41332</v>
      </c>
      <c r="Q1209" s="70">
        <v>2011</v>
      </c>
      <c r="R1209" s="2" t="s">
        <v>1701</v>
      </c>
      <c r="S1209" s="10">
        <v>40875</v>
      </c>
      <c r="T1209" s="10"/>
      <c r="U1209" s="10"/>
      <c r="V1209" s="70" t="s">
        <v>1785</v>
      </c>
      <c r="W1209" s="269" t="s">
        <v>2191</v>
      </c>
      <c r="X1209" s="101" t="s">
        <v>2192</v>
      </c>
      <c r="Y1209" s="100"/>
      <c r="Z1209" s="70"/>
      <c r="AA1209" s="11"/>
      <c r="AB1209" s="11"/>
      <c r="AP1209" s="1" t="s">
        <v>674</v>
      </c>
      <c r="CP1209" s="98"/>
      <c r="CQ1209" s="98"/>
      <c r="CR1209" s="98"/>
      <c r="CS1209" s="98"/>
      <c r="CT1209" s="98"/>
      <c r="CU1209" s="98"/>
      <c r="CV1209" s="98"/>
      <c r="CW1209" s="98"/>
      <c r="CX1209" s="98"/>
    </row>
    <row r="1210" spans="1:159" x14ac:dyDescent="0.2">
      <c r="A1210" s="33"/>
      <c r="B1210" s="11"/>
      <c r="C1210" s="72"/>
      <c r="D1210" s="138"/>
      <c r="E1210" s="100"/>
      <c r="F1210" s="70"/>
      <c r="G1210" s="100"/>
      <c r="H1210" s="2"/>
      <c r="I1210" s="2"/>
      <c r="J1210" s="12"/>
      <c r="K1210" s="12"/>
      <c r="L1210" s="10"/>
      <c r="M1210" s="163"/>
      <c r="N1210" s="10"/>
      <c r="O1210" s="10"/>
      <c r="P1210" s="12"/>
      <c r="Q1210" s="70"/>
      <c r="R1210" s="2"/>
      <c r="S1210" s="10"/>
      <c r="T1210" s="10"/>
      <c r="U1210" s="10"/>
      <c r="V1210" s="70"/>
      <c r="W1210" s="113"/>
      <c r="X1210" s="101"/>
      <c r="Y1210" s="100"/>
      <c r="Z1210" s="70"/>
      <c r="AA1210" s="11"/>
      <c r="AB1210" s="11"/>
      <c r="CP1210" s="98"/>
      <c r="CQ1210" s="98"/>
      <c r="CR1210" s="98"/>
      <c r="CS1210" s="98"/>
      <c r="CT1210" s="98"/>
      <c r="CU1210" s="98"/>
      <c r="CV1210" s="98"/>
      <c r="CW1210" s="98"/>
      <c r="CX1210" s="98"/>
    </row>
    <row r="1211" spans="1:159" x14ac:dyDescent="0.2">
      <c r="A1211" s="79" t="s">
        <v>1125</v>
      </c>
      <c r="B1211" s="11" t="s">
        <v>1126</v>
      </c>
      <c r="C1211" s="72">
        <v>29040</v>
      </c>
      <c r="D1211" s="138" t="s">
        <v>1129</v>
      </c>
      <c r="E1211" s="100">
        <v>44545</v>
      </c>
      <c r="F1211" s="70" t="s">
        <v>1127</v>
      </c>
      <c r="G1211" s="100" t="s">
        <v>1128</v>
      </c>
      <c r="H1211" s="11" t="s">
        <v>299</v>
      </c>
      <c r="I1211" s="11" t="s">
        <v>803</v>
      </c>
      <c r="J1211" s="12">
        <v>41478</v>
      </c>
      <c r="K1211" s="12"/>
      <c r="L1211" s="10">
        <v>40605</v>
      </c>
      <c r="M1211" s="165">
        <v>42432</v>
      </c>
      <c r="N1211" s="10"/>
      <c r="O1211" s="10">
        <v>40899</v>
      </c>
      <c r="P1211" s="12">
        <v>41994</v>
      </c>
      <c r="Q1211" s="102" t="s">
        <v>1130</v>
      </c>
      <c r="R1211" s="11" t="s">
        <v>301</v>
      </c>
      <c r="S1211" s="10">
        <v>40899</v>
      </c>
      <c r="T1211" s="10"/>
      <c r="U1211" s="10"/>
      <c r="V1211" s="70" t="s">
        <v>1784</v>
      </c>
      <c r="W1211" s="113" t="s">
        <v>1964</v>
      </c>
      <c r="X1211" s="101" t="s">
        <v>669</v>
      </c>
      <c r="Y1211" s="100"/>
      <c r="Z1211" s="28"/>
      <c r="AA1211" s="11"/>
      <c r="AB1211" s="11"/>
      <c r="AP1211" s="1" t="s">
        <v>675</v>
      </c>
    </row>
    <row r="1212" spans="1:159" x14ac:dyDescent="0.2">
      <c r="A1212" s="33"/>
      <c r="B1212" s="11"/>
      <c r="C1212" s="72"/>
      <c r="D1212" s="138"/>
      <c r="E1212" s="100"/>
      <c r="F1212" s="70"/>
      <c r="G1212" s="100"/>
      <c r="H1212" s="11"/>
      <c r="I1212" s="11"/>
      <c r="J1212" s="12"/>
      <c r="K1212" s="12"/>
      <c r="L1212" s="10"/>
      <c r="M1212" s="165"/>
      <c r="N1212" s="10"/>
      <c r="O1212" s="10"/>
      <c r="P1212" s="12"/>
      <c r="Q1212" s="102"/>
      <c r="R1212" s="11"/>
      <c r="S1212" s="10"/>
      <c r="T1212" s="10"/>
      <c r="U1212" s="10"/>
      <c r="V1212" s="70"/>
      <c r="W1212" s="113"/>
      <c r="X1212" s="101"/>
      <c r="Y1212" s="100"/>
      <c r="Z1212" s="28"/>
      <c r="AA1212" s="11"/>
      <c r="AB1212" s="11"/>
    </row>
    <row r="1213" spans="1:159" x14ac:dyDescent="0.2">
      <c r="A1213" s="79" t="s">
        <v>1677</v>
      </c>
      <c r="B1213" s="11" t="s">
        <v>1678</v>
      </c>
      <c r="C1213" s="72">
        <v>27944</v>
      </c>
      <c r="D1213" s="138" t="s">
        <v>1679</v>
      </c>
      <c r="E1213" s="100">
        <v>44307</v>
      </c>
      <c r="F1213" s="70" t="s">
        <v>163</v>
      </c>
      <c r="G1213" s="100" t="s">
        <v>164</v>
      </c>
      <c r="H1213" s="11" t="s">
        <v>1828</v>
      </c>
      <c r="I1213" s="11" t="s">
        <v>843</v>
      </c>
      <c r="J1213" s="12">
        <v>42627</v>
      </c>
      <c r="K1213" s="12"/>
      <c r="L1213" s="10">
        <v>40816</v>
      </c>
      <c r="M1213" s="165">
        <v>42643</v>
      </c>
      <c r="N1213" s="10"/>
      <c r="O1213" s="10">
        <v>40812</v>
      </c>
      <c r="P1213" s="12">
        <v>41268</v>
      </c>
      <c r="Q1213" s="102" t="s">
        <v>1680</v>
      </c>
      <c r="R1213" s="11" t="s">
        <v>643</v>
      </c>
      <c r="S1213" s="10">
        <v>40812</v>
      </c>
      <c r="T1213" s="10"/>
      <c r="U1213" s="10"/>
      <c r="V1213" s="70" t="s">
        <v>1785</v>
      </c>
      <c r="W1213" s="113" t="s">
        <v>1966</v>
      </c>
      <c r="X1213" s="101" t="s">
        <v>670</v>
      </c>
      <c r="Y1213" s="100"/>
      <c r="Z1213" s="28" t="s">
        <v>1435</v>
      </c>
      <c r="AA1213" s="11"/>
      <c r="AB1213" s="11"/>
      <c r="AP1213" s="1" t="s">
        <v>676</v>
      </c>
    </row>
    <row r="1214" spans="1:159" x14ac:dyDescent="0.2">
      <c r="A1214" s="33"/>
      <c r="B1214" s="11"/>
      <c r="C1214" s="72"/>
      <c r="D1214" s="138"/>
      <c r="E1214" s="100"/>
      <c r="F1214" s="70"/>
      <c r="G1214" s="100"/>
      <c r="H1214" s="11"/>
      <c r="I1214" s="11"/>
      <c r="J1214" s="12"/>
      <c r="K1214" s="12"/>
      <c r="L1214" s="10"/>
      <c r="M1214" s="165"/>
      <c r="N1214" s="10"/>
      <c r="O1214" s="10"/>
      <c r="P1214" s="12"/>
      <c r="Q1214" s="102"/>
      <c r="R1214" s="11"/>
      <c r="S1214" s="10"/>
      <c r="T1214" s="10"/>
      <c r="U1214" s="10"/>
      <c r="V1214" s="70"/>
      <c r="W1214" s="113"/>
      <c r="X1214" s="101"/>
      <c r="Y1214" s="100"/>
      <c r="Z1214" s="28"/>
      <c r="AA1214" s="11"/>
      <c r="AB1214" s="11"/>
    </row>
    <row r="1215" spans="1:159" x14ac:dyDescent="0.2">
      <c r="A1215" s="225" t="s">
        <v>1670</v>
      </c>
      <c r="B1215" s="11" t="s">
        <v>1671</v>
      </c>
      <c r="C1215" s="72">
        <v>32724</v>
      </c>
      <c r="D1215" s="138" t="s">
        <v>1675</v>
      </c>
      <c r="E1215" s="100">
        <v>44347</v>
      </c>
      <c r="F1215" s="70" t="s">
        <v>1672</v>
      </c>
      <c r="G1215" s="100" t="s">
        <v>1673</v>
      </c>
      <c r="H1215" s="11" t="s">
        <v>1030</v>
      </c>
      <c r="I1215" s="11" t="s">
        <v>843</v>
      </c>
      <c r="J1215" s="12">
        <v>42634</v>
      </c>
      <c r="K1215" s="12"/>
      <c r="L1215" s="10">
        <v>40660</v>
      </c>
      <c r="M1215" s="163">
        <v>42487</v>
      </c>
      <c r="N1215" s="10"/>
      <c r="O1215" s="10">
        <v>40910</v>
      </c>
      <c r="P1215" s="12">
        <v>41275</v>
      </c>
      <c r="Q1215" s="70"/>
      <c r="R1215" s="11" t="s">
        <v>1322</v>
      </c>
      <c r="S1215" s="10">
        <v>40805</v>
      </c>
      <c r="T1215" s="10"/>
      <c r="U1215" s="10"/>
      <c r="V1215" s="70" t="s">
        <v>1785</v>
      </c>
      <c r="W1215" s="113" t="s">
        <v>1976</v>
      </c>
      <c r="X1215" s="101" t="s">
        <v>688</v>
      </c>
      <c r="Y1215" s="100"/>
      <c r="Z1215" s="70"/>
      <c r="AA1215" s="11"/>
      <c r="AB1215" s="11"/>
      <c r="AP1215" s="1" t="s">
        <v>677</v>
      </c>
    </row>
    <row r="1216" spans="1:159" x14ac:dyDescent="0.2">
      <c r="A1216" s="33"/>
      <c r="B1216" s="11"/>
      <c r="C1216" s="72"/>
      <c r="D1216" s="138"/>
      <c r="E1216" s="100"/>
      <c r="F1216" s="70"/>
      <c r="G1216" s="100"/>
      <c r="H1216" s="11"/>
      <c r="I1216" s="11"/>
      <c r="J1216" s="12"/>
      <c r="K1216" s="12"/>
      <c r="L1216" s="10"/>
      <c r="M1216" s="163"/>
      <c r="N1216" s="10"/>
      <c r="O1216" s="10"/>
      <c r="P1216" s="12"/>
      <c r="Q1216" s="70"/>
      <c r="R1216" s="11"/>
      <c r="S1216" s="10"/>
      <c r="T1216" s="10"/>
      <c r="U1216" s="10"/>
      <c r="V1216" s="70"/>
      <c r="W1216" s="113"/>
      <c r="X1216" s="101"/>
      <c r="Y1216" s="100"/>
      <c r="Z1216" s="70"/>
      <c r="AA1216" s="11"/>
      <c r="AB1216" s="11"/>
    </row>
    <row r="1217" spans="1:42" x14ac:dyDescent="0.2">
      <c r="A1217" s="79" t="s">
        <v>898</v>
      </c>
      <c r="B1217" s="11" t="s">
        <v>899</v>
      </c>
      <c r="C1217" s="72">
        <v>26645</v>
      </c>
      <c r="D1217" s="138" t="s">
        <v>900</v>
      </c>
      <c r="E1217" s="100">
        <v>44397</v>
      </c>
      <c r="F1217" s="70" t="s">
        <v>1690</v>
      </c>
      <c r="G1217" s="100" t="s">
        <v>1691</v>
      </c>
      <c r="H1217" s="11" t="s">
        <v>1015</v>
      </c>
      <c r="I1217" s="11" t="s">
        <v>999</v>
      </c>
      <c r="J1217" s="12">
        <v>42573</v>
      </c>
      <c r="K1217" s="12"/>
      <c r="L1217" s="10">
        <v>40742</v>
      </c>
      <c r="M1217" s="12">
        <v>41837</v>
      </c>
      <c r="N1217" s="10"/>
      <c r="O1217" s="10">
        <v>40779</v>
      </c>
      <c r="P1217" s="12">
        <v>41236</v>
      </c>
      <c r="Q1217" s="102" t="s">
        <v>901</v>
      </c>
      <c r="R1217" s="11" t="s">
        <v>1344</v>
      </c>
      <c r="S1217" s="10">
        <v>40779</v>
      </c>
      <c r="T1217" s="10"/>
      <c r="U1217" s="10"/>
      <c r="V1217" s="70" t="s">
        <v>1785</v>
      </c>
      <c r="W1217" s="113" t="s">
        <v>1988</v>
      </c>
      <c r="X1217" s="101" t="s">
        <v>689</v>
      </c>
      <c r="Y1217" s="100"/>
      <c r="Z1217" s="70"/>
      <c r="AA1217" s="11"/>
      <c r="AB1217" s="11"/>
      <c r="AP1217" s="1" t="s">
        <v>2029</v>
      </c>
    </row>
    <row r="1218" spans="1:42" x14ac:dyDescent="0.2">
      <c r="A1218" s="33"/>
      <c r="B1218" s="11"/>
      <c r="C1218" s="72"/>
      <c r="D1218" s="138"/>
      <c r="E1218" s="100"/>
      <c r="F1218" s="70"/>
      <c r="G1218" s="100"/>
      <c r="H1218" s="11"/>
      <c r="I1218" s="11"/>
      <c r="J1218" s="12"/>
      <c r="K1218" s="12"/>
      <c r="L1218" s="10"/>
      <c r="M1218" s="163"/>
      <c r="N1218" s="10"/>
      <c r="O1218" s="10"/>
      <c r="P1218" s="12"/>
      <c r="Q1218" s="102"/>
      <c r="R1218" s="11"/>
      <c r="S1218" s="10"/>
      <c r="T1218" s="10"/>
      <c r="U1218" s="10"/>
      <c r="V1218" s="70"/>
      <c r="W1218" s="113"/>
      <c r="X1218" s="101"/>
      <c r="Y1218" s="100"/>
      <c r="Z1218" s="70"/>
      <c r="AA1218" s="11"/>
      <c r="AB1218" s="11"/>
    </row>
    <row r="1219" spans="1:42" x14ac:dyDescent="0.2">
      <c r="A1219" s="79" t="s">
        <v>448</v>
      </c>
      <c r="B1219" s="11" t="s">
        <v>449</v>
      </c>
      <c r="C1219" s="72">
        <v>25461</v>
      </c>
      <c r="D1219" s="138" t="s">
        <v>452</v>
      </c>
      <c r="E1219" s="100">
        <v>44336</v>
      </c>
      <c r="F1219" s="70" t="s">
        <v>450</v>
      </c>
      <c r="G1219" s="100" t="s">
        <v>451</v>
      </c>
      <c r="H1219" s="11" t="s">
        <v>1193</v>
      </c>
      <c r="I1219" s="11" t="s">
        <v>843</v>
      </c>
      <c r="J1219" s="12">
        <v>42208</v>
      </c>
      <c r="K1219" s="12"/>
      <c r="L1219" s="2"/>
      <c r="M1219" s="163">
        <v>41476</v>
      </c>
      <c r="N1219" s="10"/>
      <c r="O1219" s="10">
        <v>40694</v>
      </c>
      <c r="P1219" s="150">
        <v>41151</v>
      </c>
      <c r="Q1219" s="102" t="s">
        <v>453</v>
      </c>
      <c r="R1219" s="11" t="s">
        <v>1412</v>
      </c>
      <c r="S1219" s="10">
        <v>40694</v>
      </c>
      <c r="T1219" s="10"/>
      <c r="U1219" s="10"/>
      <c r="V1219" s="70" t="s">
        <v>1784</v>
      </c>
      <c r="W1219" s="113" t="s">
        <v>1973</v>
      </c>
      <c r="X1219" s="101" t="s">
        <v>696</v>
      </c>
      <c r="Y1219" s="100"/>
      <c r="Z1219" s="26"/>
      <c r="AA1219" s="11"/>
      <c r="AB1219" s="11"/>
      <c r="AP1219" s="1" t="s">
        <v>2028</v>
      </c>
    </row>
    <row r="1220" spans="1:42" x14ac:dyDescent="0.2">
      <c r="A1220" s="33"/>
      <c r="B1220" s="11"/>
      <c r="C1220" s="72"/>
      <c r="D1220" s="138"/>
      <c r="E1220" s="100"/>
      <c r="F1220" s="70"/>
      <c r="G1220" s="100"/>
      <c r="H1220" s="11"/>
      <c r="I1220" s="11"/>
      <c r="J1220" s="12"/>
      <c r="K1220" s="12"/>
      <c r="L1220" s="2"/>
      <c r="M1220" s="163"/>
      <c r="N1220" s="10"/>
      <c r="O1220" s="10"/>
      <c r="P1220" s="150"/>
      <c r="Q1220" s="102"/>
      <c r="R1220" s="11"/>
      <c r="S1220" s="10"/>
      <c r="T1220" s="10"/>
      <c r="U1220" s="10"/>
      <c r="V1220" s="70"/>
      <c r="W1220" s="113"/>
      <c r="X1220" s="101"/>
      <c r="Y1220" s="100"/>
      <c r="Z1220" s="26"/>
      <c r="AA1220" s="11"/>
      <c r="AB1220" s="11"/>
    </row>
    <row r="1221" spans="1:42" x14ac:dyDescent="0.2">
      <c r="A1221" s="79" t="s">
        <v>329</v>
      </c>
      <c r="B1221" s="11" t="s">
        <v>330</v>
      </c>
      <c r="C1221" s="72">
        <v>30496</v>
      </c>
      <c r="D1221" s="138" t="s">
        <v>333</v>
      </c>
      <c r="E1221" s="100">
        <v>44258</v>
      </c>
      <c r="F1221" s="70" t="s">
        <v>331</v>
      </c>
      <c r="G1221" s="100" t="s">
        <v>332</v>
      </c>
      <c r="H1221" s="11" t="s">
        <v>1603</v>
      </c>
      <c r="I1221" s="11" t="s">
        <v>845</v>
      </c>
      <c r="J1221" s="12">
        <v>42432</v>
      </c>
      <c r="K1221" s="12"/>
      <c r="L1221" s="2"/>
      <c r="M1221" s="163">
        <v>42260</v>
      </c>
      <c r="N1221" s="10"/>
      <c r="O1221" s="10">
        <v>40634</v>
      </c>
      <c r="P1221" s="150">
        <v>41090</v>
      </c>
      <c r="Q1221" s="70"/>
      <c r="R1221" s="11" t="s">
        <v>1848</v>
      </c>
      <c r="S1221" s="10">
        <v>40634</v>
      </c>
      <c r="T1221" s="10"/>
      <c r="U1221" s="10"/>
      <c r="V1221" s="70" t="s">
        <v>1785</v>
      </c>
      <c r="W1221" s="113" t="s">
        <v>89</v>
      </c>
      <c r="X1221" s="101" t="s">
        <v>697</v>
      </c>
      <c r="Y1221" s="182">
        <v>40815</v>
      </c>
      <c r="Z1221" s="26" t="s">
        <v>1221</v>
      </c>
      <c r="AA1221" s="11"/>
      <c r="AB1221" s="11"/>
      <c r="AP1221" s="1" t="s">
        <v>2027</v>
      </c>
    </row>
    <row r="1222" spans="1:42" x14ac:dyDescent="0.2">
      <c r="A1222" s="33"/>
      <c r="B1222" s="11"/>
      <c r="C1222" s="72"/>
      <c r="D1222" s="138"/>
      <c r="E1222" s="100"/>
      <c r="F1222" s="70"/>
      <c r="G1222" s="100"/>
      <c r="H1222" s="11"/>
      <c r="I1222" s="11"/>
      <c r="J1222" s="12"/>
      <c r="K1222" s="12"/>
      <c r="L1222" s="2"/>
      <c r="M1222" s="163"/>
      <c r="N1222" s="10"/>
      <c r="O1222" s="10"/>
      <c r="P1222" s="150"/>
      <c r="Q1222" s="70"/>
      <c r="R1222" s="11"/>
      <c r="S1222" s="10"/>
      <c r="T1222" s="10"/>
      <c r="U1222" s="10"/>
      <c r="V1222" s="70"/>
      <c r="W1222" s="113"/>
      <c r="X1222" s="101"/>
      <c r="Y1222" s="182"/>
      <c r="Z1222" s="26"/>
      <c r="AA1222" s="11"/>
      <c r="AB1222" s="11"/>
    </row>
    <row r="1223" spans="1:42" x14ac:dyDescent="0.2">
      <c r="A1223" s="79" t="s">
        <v>913</v>
      </c>
      <c r="B1223" s="11" t="s">
        <v>914</v>
      </c>
      <c r="C1223" s="72">
        <v>26530</v>
      </c>
      <c r="D1223" s="138" t="s">
        <v>915</v>
      </c>
      <c r="E1223" s="100">
        <v>44403</v>
      </c>
      <c r="F1223" s="70" t="s">
        <v>1663</v>
      </c>
      <c r="G1223" s="100" t="s">
        <v>1664</v>
      </c>
      <c r="H1223" s="11" t="s">
        <v>1026</v>
      </c>
      <c r="I1223" s="11" t="s">
        <v>995</v>
      </c>
      <c r="J1223" s="148">
        <v>42592</v>
      </c>
      <c r="K1223" s="148"/>
      <c r="L1223" s="10">
        <v>40234</v>
      </c>
      <c r="M1223" s="163">
        <v>42059</v>
      </c>
      <c r="N1223" s="10"/>
      <c r="O1223" s="10">
        <v>40779</v>
      </c>
      <c r="P1223" s="12">
        <v>41236</v>
      </c>
      <c r="Q1223" s="11" t="s">
        <v>916</v>
      </c>
      <c r="R1223" s="11" t="s">
        <v>917</v>
      </c>
      <c r="S1223" s="10">
        <v>40779</v>
      </c>
      <c r="T1223" s="10"/>
      <c r="U1223" s="10"/>
      <c r="V1223" s="70" t="s">
        <v>1785</v>
      </c>
      <c r="W1223" s="113" t="s">
        <v>2190</v>
      </c>
      <c r="X1223" s="101" t="s">
        <v>2193</v>
      </c>
      <c r="Y1223" s="100"/>
      <c r="Z1223" s="70"/>
      <c r="AA1223" s="11"/>
      <c r="AB1223" s="11"/>
      <c r="AP1223" s="1" t="s">
        <v>2026</v>
      </c>
    </row>
    <row r="1224" spans="1:42" x14ac:dyDescent="0.2">
      <c r="A1224" s="33"/>
      <c r="B1224" s="11"/>
      <c r="C1224" s="72"/>
      <c r="D1224" s="138"/>
      <c r="E1224" s="100"/>
      <c r="F1224" s="70"/>
      <c r="G1224" s="100"/>
      <c r="H1224" s="11"/>
      <c r="I1224" s="11"/>
      <c r="J1224" s="148"/>
      <c r="K1224" s="148"/>
      <c r="L1224" s="10"/>
      <c r="M1224" s="163"/>
      <c r="N1224" s="10"/>
      <c r="O1224" s="10"/>
      <c r="P1224" s="12"/>
      <c r="Q1224" s="11"/>
      <c r="R1224" s="11"/>
      <c r="S1224" s="10"/>
      <c r="T1224" s="10"/>
      <c r="U1224" s="10"/>
      <c r="V1224" s="70"/>
      <c r="W1224" s="113"/>
      <c r="X1224" s="101"/>
      <c r="Y1224" s="100"/>
      <c r="Z1224" s="70"/>
      <c r="AA1224" s="11"/>
      <c r="AB1224" s="11"/>
    </row>
    <row r="1225" spans="1:42" x14ac:dyDescent="0.2">
      <c r="A1225" s="223" t="s">
        <v>1759</v>
      </c>
      <c r="B1225" s="2" t="s">
        <v>1760</v>
      </c>
      <c r="C1225" s="15">
        <v>30590</v>
      </c>
      <c r="D1225" s="138" t="s">
        <v>275</v>
      </c>
      <c r="E1225" s="31">
        <v>44236</v>
      </c>
      <c r="F1225" s="26" t="s">
        <v>804</v>
      </c>
      <c r="G1225" s="31" t="s">
        <v>805</v>
      </c>
      <c r="H1225" s="2" t="s">
        <v>800</v>
      </c>
      <c r="I1225" s="2" t="s">
        <v>801</v>
      </c>
      <c r="J1225" s="12">
        <v>42276</v>
      </c>
      <c r="K1225" s="12"/>
      <c r="L1225" s="3">
        <v>40851</v>
      </c>
      <c r="M1225" s="165">
        <v>41946</v>
      </c>
      <c r="N1225" s="3"/>
      <c r="O1225" s="3">
        <v>40781</v>
      </c>
      <c r="P1225" s="150">
        <v>41146</v>
      </c>
      <c r="Q1225" s="26">
        <v>2009</v>
      </c>
      <c r="R1225" s="2" t="s">
        <v>1327</v>
      </c>
      <c r="S1225" s="3">
        <v>40416</v>
      </c>
      <c r="T1225" s="3"/>
      <c r="U1225" s="3"/>
      <c r="V1225" s="26" t="s">
        <v>1785</v>
      </c>
      <c r="W1225" s="112" t="s">
        <v>1965</v>
      </c>
      <c r="X1225" s="5" t="s">
        <v>702</v>
      </c>
      <c r="Y1225" s="27">
        <v>40777</v>
      </c>
      <c r="Z1225" s="28" t="s">
        <v>405</v>
      </c>
      <c r="AA1225" s="2"/>
      <c r="AB1225" s="2"/>
      <c r="AP1225" s="1" t="s">
        <v>2030</v>
      </c>
    </row>
    <row r="1226" spans="1:42" x14ac:dyDescent="0.2">
      <c r="A1226" s="33"/>
      <c r="B1226" s="2"/>
      <c r="C1226" s="15"/>
      <c r="D1226" s="138"/>
      <c r="E1226" s="31"/>
      <c r="F1226" s="26"/>
      <c r="G1226" s="31"/>
      <c r="H1226" s="2"/>
      <c r="I1226" s="2"/>
      <c r="J1226" s="12"/>
      <c r="K1226" s="12"/>
      <c r="L1226" s="3"/>
      <c r="M1226" s="165"/>
      <c r="N1226" s="3"/>
      <c r="O1226" s="3"/>
      <c r="P1226" s="150"/>
      <c r="Q1226" s="26"/>
      <c r="R1226" s="2"/>
      <c r="S1226" s="3"/>
      <c r="T1226" s="3"/>
      <c r="U1226" s="3"/>
      <c r="V1226" s="26"/>
      <c r="W1226" s="112"/>
      <c r="X1226" s="5"/>
      <c r="Y1226" s="27"/>
      <c r="Z1226" s="28"/>
      <c r="AA1226" s="2"/>
      <c r="AB1226" s="2"/>
    </row>
    <row r="1227" spans="1:42" x14ac:dyDescent="0.2">
      <c r="A1227" s="79" t="s">
        <v>1547</v>
      </c>
      <c r="B1227" s="2" t="s">
        <v>1548</v>
      </c>
      <c r="C1227" s="15">
        <v>24932</v>
      </c>
      <c r="D1227" s="138" t="s">
        <v>290</v>
      </c>
      <c r="E1227" s="31">
        <v>44256</v>
      </c>
      <c r="F1227" s="26" t="s">
        <v>1682</v>
      </c>
      <c r="G1227" s="31">
        <v>40269</v>
      </c>
      <c r="H1227" s="2" t="s">
        <v>1044</v>
      </c>
      <c r="I1227" s="2" t="s">
        <v>999</v>
      </c>
      <c r="J1227" s="4">
        <v>41417</v>
      </c>
      <c r="K1227" s="4"/>
      <c r="L1227" s="3">
        <v>40960</v>
      </c>
      <c r="M1227" s="163">
        <v>42055</v>
      </c>
      <c r="N1227" s="7"/>
      <c r="O1227" s="3">
        <v>40618</v>
      </c>
      <c r="P1227" s="12">
        <v>41713</v>
      </c>
      <c r="Q1227" s="28">
        <v>1999.2003999999999</v>
      </c>
      <c r="R1227" s="2" t="s">
        <v>1370</v>
      </c>
      <c r="S1227" s="3">
        <v>40253</v>
      </c>
      <c r="T1227" s="3"/>
      <c r="U1227" s="3"/>
      <c r="V1227" s="26" t="s">
        <v>1783</v>
      </c>
      <c r="W1227" s="112" t="s">
        <v>1270</v>
      </c>
      <c r="X1227" s="5" t="s">
        <v>727</v>
      </c>
      <c r="Y1227" s="31"/>
      <c r="Z1227" s="26"/>
      <c r="AA1227" s="2"/>
      <c r="AB1227" s="2"/>
      <c r="AP1227" s="1" t="s">
        <v>2025</v>
      </c>
    </row>
    <row r="1228" spans="1:42" x14ac:dyDescent="0.2">
      <c r="A1228" s="33"/>
      <c r="B1228" s="2"/>
      <c r="C1228" s="15"/>
      <c r="D1228" s="138"/>
      <c r="E1228" s="31"/>
      <c r="F1228" s="26"/>
      <c r="G1228" s="31"/>
      <c r="H1228" s="2"/>
      <c r="I1228" s="2"/>
      <c r="J1228" s="4"/>
      <c r="K1228" s="4"/>
      <c r="L1228" s="3"/>
      <c r="M1228" s="163"/>
      <c r="N1228" s="7"/>
      <c r="O1228" s="3"/>
      <c r="P1228" s="12"/>
      <c r="Q1228" s="28"/>
      <c r="R1228" s="2"/>
      <c r="S1228" s="3"/>
      <c r="T1228" s="3"/>
      <c r="U1228" s="3"/>
      <c r="V1228" s="26"/>
      <c r="W1228" s="112"/>
      <c r="X1228" s="5"/>
      <c r="Y1228" s="31"/>
      <c r="Z1228" s="26"/>
      <c r="AA1228" s="2"/>
      <c r="AB1228" s="2"/>
    </row>
    <row r="1229" spans="1:42" x14ac:dyDescent="0.2">
      <c r="A1229" s="79" t="s">
        <v>165</v>
      </c>
      <c r="B1229" s="11" t="s">
        <v>166</v>
      </c>
      <c r="C1229" s="72">
        <v>30222</v>
      </c>
      <c r="D1229" s="138" t="s">
        <v>169</v>
      </c>
      <c r="E1229" s="100">
        <v>44468</v>
      </c>
      <c r="F1229" s="70" t="s">
        <v>167</v>
      </c>
      <c r="G1229" s="100" t="s">
        <v>168</v>
      </c>
      <c r="H1229" s="11" t="s">
        <v>1054</v>
      </c>
      <c r="I1229" s="11" t="s">
        <v>999</v>
      </c>
      <c r="J1229" s="12">
        <v>42614</v>
      </c>
      <c r="K1229" s="12"/>
      <c r="L1229" s="10">
        <v>40437</v>
      </c>
      <c r="M1229" s="163">
        <v>41532</v>
      </c>
      <c r="N1229" s="10"/>
      <c r="O1229" s="10">
        <v>40828</v>
      </c>
      <c r="P1229" s="12">
        <v>41285</v>
      </c>
      <c r="Q1229" s="70">
        <v>2007</v>
      </c>
      <c r="R1229" s="2" t="s">
        <v>1370</v>
      </c>
      <c r="S1229" s="10">
        <v>40828</v>
      </c>
      <c r="T1229" s="10"/>
      <c r="U1229" s="10"/>
      <c r="V1229" s="70" t="s">
        <v>1784</v>
      </c>
      <c r="W1229" s="113" t="s">
        <v>12</v>
      </c>
      <c r="X1229" s="101" t="s">
        <v>741</v>
      </c>
      <c r="Y1229" s="31">
        <v>40879</v>
      </c>
      <c r="Z1229" s="100" t="s">
        <v>1131</v>
      </c>
      <c r="AA1229" s="11"/>
      <c r="AB1229" s="11"/>
      <c r="AP1229" s="1" t="s">
        <v>2031</v>
      </c>
    </row>
    <row r="1230" spans="1:42" x14ac:dyDescent="0.2">
      <c r="A1230" s="33"/>
      <c r="B1230" s="11"/>
      <c r="C1230" s="72"/>
      <c r="D1230" s="138"/>
      <c r="E1230" s="100"/>
      <c r="F1230" s="70"/>
      <c r="G1230" s="100"/>
      <c r="H1230" s="11"/>
      <c r="I1230" s="11"/>
      <c r="J1230" s="12"/>
      <c r="K1230" s="12"/>
      <c r="L1230" s="10"/>
      <c r="M1230" s="163"/>
      <c r="N1230" s="10"/>
      <c r="O1230" s="10"/>
      <c r="P1230" s="12"/>
      <c r="Q1230" s="70"/>
      <c r="R1230" s="2"/>
      <c r="S1230" s="10"/>
      <c r="T1230" s="10"/>
      <c r="U1230" s="10"/>
      <c r="V1230" s="70"/>
      <c r="W1230" s="113"/>
      <c r="X1230" s="101"/>
      <c r="Y1230" s="31"/>
      <c r="Z1230" s="100"/>
      <c r="AA1230" s="11"/>
      <c r="AB1230" s="11"/>
    </row>
    <row r="1231" spans="1:42" x14ac:dyDescent="0.2">
      <c r="A1231" s="239" t="s">
        <v>682</v>
      </c>
      <c r="B1231" s="2" t="s">
        <v>683</v>
      </c>
      <c r="C1231" s="15">
        <v>31466</v>
      </c>
      <c r="D1231" s="138" t="s">
        <v>687</v>
      </c>
      <c r="E1231" s="31">
        <v>44613</v>
      </c>
      <c r="F1231" s="26" t="s">
        <v>684</v>
      </c>
      <c r="G1231" s="31" t="s">
        <v>685</v>
      </c>
      <c r="H1231" s="2" t="s">
        <v>1015</v>
      </c>
      <c r="I1231" s="2" t="s">
        <v>999</v>
      </c>
      <c r="J1231" s="12">
        <v>42794</v>
      </c>
      <c r="K1231" s="12"/>
      <c r="L1231" s="3">
        <v>40553</v>
      </c>
      <c r="M1231" s="163">
        <v>42378</v>
      </c>
      <c r="N1231" s="3"/>
      <c r="O1231" s="3">
        <v>41002</v>
      </c>
      <c r="P1231" s="12">
        <v>42096</v>
      </c>
      <c r="Q1231" s="26"/>
      <c r="R1231" s="2" t="s">
        <v>1344</v>
      </c>
      <c r="S1231" s="3">
        <v>41002</v>
      </c>
      <c r="T1231" s="3"/>
      <c r="U1231" s="3"/>
      <c r="V1231" s="26" t="s">
        <v>1784</v>
      </c>
      <c r="W1231" s="112" t="s">
        <v>686</v>
      </c>
      <c r="X1231" s="5" t="s">
        <v>742</v>
      </c>
      <c r="Y1231" s="31"/>
      <c r="Z1231" s="26"/>
      <c r="AA1231" s="2"/>
      <c r="AB1231" s="2"/>
      <c r="AP1231" s="1" t="s">
        <v>2032</v>
      </c>
    </row>
    <row r="1232" spans="1:42" x14ac:dyDescent="0.2">
      <c r="A1232" s="33"/>
      <c r="B1232" s="2"/>
      <c r="C1232" s="15"/>
      <c r="D1232" s="138"/>
      <c r="E1232" s="31"/>
      <c r="F1232" s="26"/>
      <c r="G1232" s="31"/>
      <c r="H1232" s="2"/>
      <c r="I1232" s="2"/>
      <c r="J1232" s="12"/>
      <c r="K1232" s="12"/>
      <c r="L1232" s="3"/>
      <c r="M1232" s="163"/>
      <c r="N1232" s="3"/>
      <c r="O1232" s="3"/>
      <c r="P1232" s="12"/>
      <c r="Q1232" s="26"/>
      <c r="R1232" s="2"/>
      <c r="S1232" s="3"/>
      <c r="T1232" s="3"/>
      <c r="U1232" s="3"/>
      <c r="V1232" s="26"/>
      <c r="W1232" s="112"/>
      <c r="X1232" s="5"/>
      <c r="Y1232" s="31"/>
      <c r="Z1232" s="26"/>
      <c r="AA1232" s="2"/>
      <c r="AB1232" s="2"/>
    </row>
    <row r="1233" spans="1:160" x14ac:dyDescent="0.2">
      <c r="A1233" s="79" t="s">
        <v>297</v>
      </c>
      <c r="B1233" s="2" t="s">
        <v>298</v>
      </c>
      <c r="C1233" s="15">
        <v>29115</v>
      </c>
      <c r="D1233" s="138" t="s">
        <v>336</v>
      </c>
      <c r="E1233" s="31">
        <v>44277</v>
      </c>
      <c r="F1233" s="26" t="s">
        <v>559</v>
      </c>
      <c r="G1233" s="31" t="s">
        <v>560</v>
      </c>
      <c r="H1233" s="2" t="s">
        <v>299</v>
      </c>
      <c r="I1233" s="2" t="s">
        <v>803</v>
      </c>
      <c r="J1233" s="150">
        <v>41058</v>
      </c>
      <c r="K1233" s="150"/>
      <c r="L1233" s="2"/>
      <c r="M1233" s="192">
        <v>41046</v>
      </c>
      <c r="N1233" s="2"/>
      <c r="O1233" s="3">
        <v>40989</v>
      </c>
      <c r="P1233" s="22">
        <v>42083</v>
      </c>
      <c r="Q1233" s="26"/>
      <c r="R1233" s="2" t="s">
        <v>301</v>
      </c>
      <c r="S1233" s="3">
        <v>40623</v>
      </c>
      <c r="T1233" s="3"/>
      <c r="U1233" s="3"/>
      <c r="V1233" s="26" t="s">
        <v>1785</v>
      </c>
      <c r="W1233" s="112" t="s">
        <v>668</v>
      </c>
      <c r="X1233" s="5" t="s">
        <v>753</v>
      </c>
      <c r="Y1233" s="31"/>
      <c r="Z1233" s="219" t="s">
        <v>667</v>
      </c>
      <c r="AA1233" s="2"/>
      <c r="AB1233" s="2"/>
      <c r="AP1233" s="1" t="s">
        <v>2033</v>
      </c>
    </row>
    <row r="1234" spans="1:160" x14ac:dyDescent="0.2">
      <c r="A1234" s="33"/>
      <c r="B1234" s="2"/>
      <c r="C1234" s="15"/>
      <c r="D1234" s="138"/>
      <c r="E1234" s="31"/>
      <c r="F1234" s="26"/>
      <c r="G1234" s="31"/>
      <c r="H1234" s="2"/>
      <c r="I1234" s="2"/>
      <c r="J1234" s="150"/>
      <c r="K1234" s="150"/>
      <c r="L1234" s="2"/>
      <c r="M1234" s="192"/>
      <c r="N1234" s="2"/>
      <c r="O1234" s="3"/>
      <c r="P1234" s="22"/>
      <c r="Q1234" s="26"/>
      <c r="R1234" s="2"/>
      <c r="S1234" s="3"/>
      <c r="T1234" s="3"/>
      <c r="U1234" s="3"/>
      <c r="V1234" s="26"/>
      <c r="W1234" s="112"/>
      <c r="X1234" s="5"/>
      <c r="Y1234" s="31"/>
      <c r="Z1234" s="219"/>
      <c r="AA1234" s="2"/>
      <c r="AB1234" s="2"/>
    </row>
    <row r="1235" spans="1:160" x14ac:dyDescent="0.2">
      <c r="A1235" s="79" t="s">
        <v>1523</v>
      </c>
      <c r="B1235" s="2" t="s">
        <v>1524</v>
      </c>
      <c r="C1235" s="15">
        <v>23992</v>
      </c>
      <c r="D1235" s="138" t="s">
        <v>1527</v>
      </c>
      <c r="E1235" s="31">
        <v>44558</v>
      </c>
      <c r="F1235" s="26" t="s">
        <v>1525</v>
      </c>
      <c r="G1235" s="31" t="s">
        <v>1526</v>
      </c>
      <c r="H1235" s="2" t="s">
        <v>1044</v>
      </c>
      <c r="I1235" s="2" t="s">
        <v>999</v>
      </c>
      <c r="J1235" s="4">
        <v>42691</v>
      </c>
      <c r="K1235" s="4"/>
      <c r="L1235" s="3">
        <v>39645</v>
      </c>
      <c r="M1235" s="163">
        <v>41470</v>
      </c>
      <c r="N1235" s="3"/>
      <c r="O1235" s="3">
        <v>40941</v>
      </c>
      <c r="P1235" s="12">
        <v>41395</v>
      </c>
      <c r="Q1235" s="26"/>
      <c r="R1235" s="2" t="s">
        <v>1825</v>
      </c>
      <c r="S1235" s="3">
        <v>40941</v>
      </c>
      <c r="T1235" s="3"/>
      <c r="U1235" s="3"/>
      <c r="V1235" s="26" t="s">
        <v>1783</v>
      </c>
      <c r="W1235" s="112" t="s">
        <v>1529</v>
      </c>
      <c r="X1235" s="5" t="s">
        <v>755</v>
      </c>
      <c r="Y1235" s="31"/>
      <c r="Z1235" s="26"/>
      <c r="AA1235" s="2"/>
      <c r="AB1235" s="2"/>
      <c r="AP1235" s="1" t="s">
        <v>2024</v>
      </c>
    </row>
    <row r="1236" spans="1:160" x14ac:dyDescent="0.2">
      <c r="A1236" s="238"/>
      <c r="B1236" s="2"/>
      <c r="C1236" s="15"/>
      <c r="D1236" s="138"/>
      <c r="E1236" s="31"/>
      <c r="F1236" s="26"/>
      <c r="G1236" s="31"/>
      <c r="H1236" s="2"/>
      <c r="I1236" s="2"/>
      <c r="J1236" s="4"/>
      <c r="K1236" s="4"/>
      <c r="L1236" s="3"/>
      <c r="M1236" s="163"/>
      <c r="N1236" s="3"/>
      <c r="O1236" s="3"/>
      <c r="P1236" s="12"/>
      <c r="Q1236" s="26"/>
      <c r="R1236" s="2"/>
      <c r="S1236" s="3"/>
      <c r="T1236" s="3"/>
      <c r="U1236" s="3"/>
      <c r="V1236" s="26"/>
      <c r="W1236" s="112"/>
      <c r="X1236" s="5"/>
      <c r="Y1236" s="31"/>
      <c r="Z1236" s="26"/>
      <c r="AA1236" s="2"/>
      <c r="AB1236" s="2"/>
    </row>
    <row r="1237" spans="1:160" x14ac:dyDescent="0.2">
      <c r="A1237" s="240" t="s">
        <v>480</v>
      </c>
      <c r="B1237" s="11" t="s">
        <v>481</v>
      </c>
      <c r="C1237" s="72">
        <v>31554</v>
      </c>
      <c r="D1237" s="138" t="s">
        <v>485</v>
      </c>
      <c r="E1237" s="100">
        <v>44349</v>
      </c>
      <c r="F1237" s="70" t="s">
        <v>482</v>
      </c>
      <c r="G1237" s="100" t="s">
        <v>483</v>
      </c>
      <c r="H1237" s="11" t="s">
        <v>484</v>
      </c>
      <c r="I1237" s="11" t="s">
        <v>995</v>
      </c>
      <c r="J1237" s="12">
        <v>42506</v>
      </c>
      <c r="K1237" s="12"/>
      <c r="L1237" s="2"/>
      <c r="M1237" s="165">
        <v>42522</v>
      </c>
      <c r="N1237" s="11"/>
      <c r="O1237" s="10">
        <v>40707</v>
      </c>
      <c r="P1237" s="150">
        <v>41164</v>
      </c>
      <c r="Q1237" s="70"/>
      <c r="R1237" s="11" t="s">
        <v>486</v>
      </c>
      <c r="S1237" s="10">
        <v>40707</v>
      </c>
      <c r="T1237" s="10"/>
      <c r="U1237" s="10"/>
      <c r="V1237" s="70" t="s">
        <v>1784</v>
      </c>
      <c r="W1237" s="113" t="s">
        <v>10</v>
      </c>
      <c r="X1237" s="101" t="s">
        <v>791</v>
      </c>
      <c r="Y1237" s="100"/>
      <c r="Z1237" s="70"/>
      <c r="AA1237" s="11"/>
      <c r="AB1237" s="11"/>
      <c r="AP1237" s="1" t="s">
        <v>2023</v>
      </c>
    </row>
    <row r="1238" spans="1:160" x14ac:dyDescent="0.2">
      <c r="A1238" s="33"/>
      <c r="B1238" s="11"/>
      <c r="C1238" s="72"/>
      <c r="D1238" s="138"/>
      <c r="E1238" s="100"/>
      <c r="F1238" s="70"/>
      <c r="G1238" s="100"/>
      <c r="H1238" s="11"/>
      <c r="I1238" s="11"/>
      <c r="J1238" s="12"/>
      <c r="K1238" s="12"/>
      <c r="L1238" s="2"/>
      <c r="M1238" s="165"/>
      <c r="N1238" s="11"/>
      <c r="O1238" s="10"/>
      <c r="P1238" s="150"/>
      <c r="Q1238" s="70"/>
      <c r="R1238" s="11"/>
      <c r="S1238" s="10"/>
      <c r="T1238" s="10"/>
      <c r="U1238" s="10"/>
      <c r="V1238" s="70"/>
      <c r="W1238" s="113"/>
      <c r="X1238" s="101"/>
      <c r="Y1238" s="100"/>
      <c r="Z1238" s="70"/>
      <c r="AA1238" s="11"/>
      <c r="AB1238" s="11"/>
    </row>
    <row r="1239" spans="1:160" x14ac:dyDescent="0.2">
      <c r="A1239" s="239" t="s">
        <v>745</v>
      </c>
      <c r="B1239" s="11" t="s">
        <v>746</v>
      </c>
      <c r="C1239" s="72">
        <v>26274</v>
      </c>
      <c r="D1239" s="138" t="s">
        <v>750</v>
      </c>
      <c r="E1239" s="100">
        <v>44494</v>
      </c>
      <c r="F1239" s="70" t="s">
        <v>747</v>
      </c>
      <c r="G1239" s="100" t="s">
        <v>748</v>
      </c>
      <c r="H1239" s="11" t="s">
        <v>1109</v>
      </c>
      <c r="I1239" s="11" t="s">
        <v>803</v>
      </c>
      <c r="J1239" s="12">
        <v>41926</v>
      </c>
      <c r="K1239" s="12"/>
      <c r="L1239" s="3">
        <v>40428</v>
      </c>
      <c r="M1239" s="163">
        <v>41523</v>
      </c>
      <c r="N1239" s="10"/>
      <c r="O1239" s="10">
        <v>41040</v>
      </c>
      <c r="P1239" s="12">
        <v>41404</v>
      </c>
      <c r="Q1239" s="102"/>
      <c r="R1239" s="11" t="s">
        <v>751</v>
      </c>
      <c r="S1239" s="10">
        <v>41040</v>
      </c>
      <c r="T1239" s="10"/>
      <c r="U1239" s="10"/>
      <c r="V1239" s="70" t="s">
        <v>1783</v>
      </c>
      <c r="W1239" s="113" t="s">
        <v>749</v>
      </c>
      <c r="X1239" s="101" t="s">
        <v>2013</v>
      </c>
      <c r="Y1239" s="100"/>
      <c r="Z1239" s="26" t="s">
        <v>752</v>
      </c>
      <c r="AA1239" s="11"/>
      <c r="AB1239" s="11"/>
      <c r="AP1239" s="1" t="s">
        <v>2074</v>
      </c>
    </row>
    <row r="1240" spans="1:160" x14ac:dyDescent="0.2">
      <c r="A1240" s="238"/>
      <c r="B1240" s="11"/>
      <c r="C1240" s="72"/>
      <c r="D1240" s="138"/>
      <c r="E1240" s="100"/>
      <c r="F1240" s="70"/>
      <c r="G1240" s="100"/>
      <c r="H1240" s="11"/>
      <c r="I1240" s="11"/>
      <c r="J1240" s="12"/>
      <c r="K1240" s="12"/>
      <c r="L1240" s="3"/>
      <c r="M1240" s="163"/>
      <c r="N1240" s="10"/>
      <c r="O1240" s="10"/>
      <c r="P1240" s="12"/>
      <c r="Q1240" s="102"/>
      <c r="R1240" s="11"/>
      <c r="S1240" s="10"/>
      <c r="T1240" s="10"/>
      <c r="U1240" s="10"/>
      <c r="V1240" s="70"/>
      <c r="W1240" s="263"/>
      <c r="X1240" s="101"/>
      <c r="Y1240" s="100"/>
      <c r="Z1240" s="26"/>
      <c r="AA1240" s="11"/>
      <c r="AB1240" s="11"/>
    </row>
    <row r="1241" spans="1:160" x14ac:dyDescent="0.2">
      <c r="A1241" s="240" t="s">
        <v>230</v>
      </c>
      <c r="B1241" s="11" t="s">
        <v>231</v>
      </c>
      <c r="C1241" s="72">
        <v>27961</v>
      </c>
      <c r="D1241" s="138" t="s">
        <v>234</v>
      </c>
      <c r="E1241" s="100">
        <v>44354</v>
      </c>
      <c r="F1241" s="70" t="s">
        <v>232</v>
      </c>
      <c r="G1241" s="100" t="s">
        <v>233</v>
      </c>
      <c r="H1241" s="11" t="s">
        <v>1591</v>
      </c>
      <c r="I1241" s="11" t="s">
        <v>1847</v>
      </c>
      <c r="J1241" s="12">
        <v>42551</v>
      </c>
      <c r="K1241" s="12"/>
      <c r="L1241" s="3">
        <v>40627</v>
      </c>
      <c r="M1241" s="163">
        <v>41722</v>
      </c>
      <c r="N1241" s="10">
        <v>42523</v>
      </c>
      <c r="O1241" s="10">
        <v>40744</v>
      </c>
      <c r="P1241" s="12">
        <v>41201</v>
      </c>
      <c r="Q1241" s="102" t="s">
        <v>235</v>
      </c>
      <c r="R1241" s="11" t="s">
        <v>503</v>
      </c>
      <c r="S1241" s="10">
        <v>40744</v>
      </c>
      <c r="T1241" s="10"/>
      <c r="U1241" s="10"/>
      <c r="V1241" s="70" t="s">
        <v>1785</v>
      </c>
      <c r="W1241" s="113" t="s">
        <v>2189</v>
      </c>
      <c r="X1241" s="101" t="s">
        <v>2194</v>
      </c>
      <c r="Y1241" s="27">
        <v>40777</v>
      </c>
      <c r="Z1241" s="100" t="s">
        <v>83</v>
      </c>
      <c r="AA1241" s="11"/>
      <c r="AB1241" s="11"/>
      <c r="AP1241" s="1" t="s">
        <v>2022</v>
      </c>
    </row>
    <row r="1242" spans="1:160" x14ac:dyDescent="0.2">
      <c r="A1242" s="238"/>
      <c r="B1242" s="11"/>
      <c r="C1242" s="72"/>
      <c r="D1242" s="138"/>
      <c r="E1242" s="100"/>
      <c r="F1242" s="70"/>
      <c r="G1242" s="100"/>
      <c r="H1242" s="11"/>
      <c r="I1242" s="11"/>
      <c r="J1242" s="12"/>
      <c r="K1242" s="12"/>
      <c r="L1242" s="3"/>
      <c r="M1242" s="163"/>
      <c r="N1242" s="10"/>
      <c r="O1242" s="10"/>
      <c r="P1242" s="12"/>
      <c r="Q1242" s="102"/>
      <c r="R1242" s="11"/>
      <c r="S1242" s="10"/>
      <c r="T1242" s="10"/>
      <c r="U1242" s="10"/>
      <c r="V1242" s="70"/>
      <c r="W1242" s="113"/>
      <c r="X1242" s="101"/>
      <c r="Y1242" s="27"/>
      <c r="Z1242" s="100"/>
      <c r="AA1242" s="11"/>
      <c r="AB1242" s="11"/>
    </row>
    <row r="1243" spans="1:160" x14ac:dyDescent="0.2">
      <c r="A1243" s="238" t="s">
        <v>769</v>
      </c>
      <c r="B1243" s="2" t="s">
        <v>770</v>
      </c>
      <c r="C1243" s="15">
        <v>29266</v>
      </c>
      <c r="D1243" s="138" t="s">
        <v>774</v>
      </c>
      <c r="E1243" s="31">
        <v>44685</v>
      </c>
      <c r="F1243" s="26" t="s">
        <v>771</v>
      </c>
      <c r="G1243" s="31" t="s">
        <v>772</v>
      </c>
      <c r="H1243" s="2" t="s">
        <v>1077</v>
      </c>
      <c r="I1243" s="2" t="s">
        <v>843</v>
      </c>
      <c r="J1243" s="4">
        <v>42866</v>
      </c>
      <c r="K1243" s="4"/>
      <c r="L1243" s="3">
        <v>39739</v>
      </c>
      <c r="M1243" s="163">
        <v>41565</v>
      </c>
      <c r="N1243" s="2"/>
      <c r="O1243" s="3">
        <v>41057</v>
      </c>
      <c r="P1243" s="22">
        <v>42151</v>
      </c>
      <c r="Q1243" s="26"/>
      <c r="R1243" s="2" t="s">
        <v>348</v>
      </c>
      <c r="S1243" s="3">
        <v>41057</v>
      </c>
      <c r="T1243" s="3"/>
      <c r="U1243" s="3"/>
      <c r="V1243" s="26"/>
      <c r="W1243" s="112" t="s">
        <v>773</v>
      </c>
      <c r="X1243" s="5" t="s">
        <v>2078</v>
      </c>
      <c r="Y1243" s="31"/>
      <c r="Z1243" s="70"/>
      <c r="AA1243" s="2"/>
      <c r="AB1243" s="2"/>
      <c r="AP1243" s="1" t="s">
        <v>2021</v>
      </c>
    </row>
    <row r="1244" spans="1:160" x14ac:dyDescent="0.2">
      <c r="A1244" s="238"/>
      <c r="B1244" s="2"/>
      <c r="C1244" s="15"/>
      <c r="D1244" s="138"/>
      <c r="E1244" s="31"/>
      <c r="F1244" s="26"/>
      <c r="G1244" s="31"/>
      <c r="H1244" s="2"/>
      <c r="I1244" s="2"/>
      <c r="J1244" s="4"/>
      <c r="K1244" s="4"/>
      <c r="L1244" s="3"/>
      <c r="M1244" s="163"/>
      <c r="N1244" s="2"/>
      <c r="O1244" s="3"/>
      <c r="P1244" s="22"/>
      <c r="Q1244" s="26"/>
      <c r="R1244" s="2"/>
      <c r="S1244" s="3"/>
      <c r="T1244" s="3"/>
      <c r="U1244" s="3"/>
      <c r="V1244" s="26"/>
      <c r="W1244" s="112"/>
      <c r="X1244" s="5"/>
      <c r="Y1244" s="31"/>
      <c r="Z1244" s="70"/>
      <c r="AA1244" s="2"/>
      <c r="AB1244" s="2"/>
    </row>
    <row r="1245" spans="1:160" x14ac:dyDescent="0.2">
      <c r="A1245" s="260" t="s">
        <v>170</v>
      </c>
      <c r="B1245" s="11" t="s">
        <v>171</v>
      </c>
      <c r="C1245" s="72">
        <v>26373</v>
      </c>
      <c r="D1245" s="138" t="s">
        <v>172</v>
      </c>
      <c r="E1245" s="100">
        <v>44397</v>
      </c>
      <c r="F1245" s="70" t="s">
        <v>705</v>
      </c>
      <c r="G1245" s="100" t="s">
        <v>706</v>
      </c>
      <c r="H1245" s="11" t="s">
        <v>124</v>
      </c>
      <c r="I1245" s="11" t="s">
        <v>843</v>
      </c>
      <c r="J1245" s="12">
        <v>42557</v>
      </c>
      <c r="K1245" s="12"/>
      <c r="L1245" s="10">
        <v>40617</v>
      </c>
      <c r="M1245" s="163">
        <v>42443</v>
      </c>
      <c r="N1245" s="10"/>
      <c r="O1245" s="10">
        <v>40833</v>
      </c>
      <c r="P1245" s="12">
        <v>41290</v>
      </c>
      <c r="Q1245" s="102" t="s">
        <v>173</v>
      </c>
      <c r="R1245" s="11" t="s">
        <v>447</v>
      </c>
      <c r="S1245" s="10">
        <v>40833</v>
      </c>
      <c r="T1245" s="10"/>
      <c r="U1245" s="10"/>
      <c r="V1245" s="70" t="s">
        <v>1784</v>
      </c>
      <c r="W1245" s="113" t="s">
        <v>644</v>
      </c>
      <c r="X1245" s="101" t="s">
        <v>2015</v>
      </c>
      <c r="Y1245" s="100"/>
      <c r="Z1245" s="100"/>
      <c r="AA1245" s="11"/>
      <c r="AB1245" s="11"/>
      <c r="AP1245" s="1" t="s">
        <v>2124</v>
      </c>
    </row>
    <row r="1246" spans="1:160" x14ac:dyDescent="0.2">
      <c r="A1246" s="238"/>
      <c r="B1246" s="2"/>
      <c r="C1246" s="15"/>
      <c r="D1246" s="138"/>
      <c r="E1246" s="31"/>
      <c r="F1246" s="26"/>
      <c r="G1246" s="31"/>
      <c r="H1246" s="2"/>
      <c r="I1246" s="2"/>
      <c r="J1246" s="4"/>
      <c r="K1246" s="4"/>
      <c r="L1246" s="3"/>
      <c r="M1246" s="163"/>
      <c r="N1246" s="2"/>
      <c r="O1246" s="3"/>
      <c r="P1246" s="22"/>
      <c r="Q1246" s="26"/>
      <c r="R1246" s="2"/>
      <c r="S1246" s="3"/>
      <c r="T1246" s="3"/>
      <c r="U1246" s="3"/>
      <c r="V1246" s="26"/>
      <c r="W1246" s="112"/>
      <c r="X1246" s="5"/>
      <c r="Y1246" s="31"/>
      <c r="Z1246" s="70"/>
      <c r="AA1246" s="2"/>
      <c r="AB1246" s="2"/>
    </row>
    <row r="1247" spans="1:160" x14ac:dyDescent="0.2">
      <c r="A1247" s="239" t="s">
        <v>763</v>
      </c>
      <c r="B1247" s="2" t="s">
        <v>764</v>
      </c>
      <c r="C1247" s="15">
        <v>28570</v>
      </c>
      <c r="D1247" s="138" t="s">
        <v>768</v>
      </c>
      <c r="E1247" s="31">
        <v>44571</v>
      </c>
      <c r="F1247" s="26" t="s">
        <v>765</v>
      </c>
      <c r="G1247" s="191" t="s">
        <v>766</v>
      </c>
      <c r="H1247" s="2" t="s">
        <v>1030</v>
      </c>
      <c r="I1247" s="2" t="s">
        <v>843</v>
      </c>
      <c r="J1247" s="4">
        <v>40991</v>
      </c>
      <c r="K1247" s="4"/>
      <c r="L1247" s="3">
        <v>39928</v>
      </c>
      <c r="M1247" s="162">
        <v>41754</v>
      </c>
      <c r="N1247" s="8">
        <v>42817</v>
      </c>
      <c r="O1247" s="3">
        <v>41053</v>
      </c>
      <c r="P1247" s="12">
        <v>42147</v>
      </c>
      <c r="Q1247" s="28"/>
      <c r="R1247" s="2" t="s">
        <v>1322</v>
      </c>
      <c r="S1247" s="3">
        <v>41053</v>
      </c>
      <c r="T1247" s="3"/>
      <c r="U1247" s="3"/>
      <c r="V1247" s="26"/>
      <c r="W1247" s="112" t="s">
        <v>767</v>
      </c>
      <c r="X1247" s="5" t="s">
        <v>2015</v>
      </c>
      <c r="Y1247" s="31"/>
      <c r="Z1247" s="70"/>
      <c r="AA1247" s="2"/>
      <c r="AB1247" s="2"/>
      <c r="AP1247" s="1" t="s">
        <v>2020</v>
      </c>
      <c r="FD1247" s="98"/>
    </row>
    <row r="1248" spans="1:160" x14ac:dyDescent="0.2">
      <c r="A1248" s="250"/>
      <c r="B1248" s="14"/>
      <c r="W1248" s="116"/>
      <c r="AA1248" s="14"/>
      <c r="AB1248" s="14"/>
      <c r="AC1248" s="98"/>
    </row>
    <row r="1249" spans="1:160" s="98" customFormat="1" x14ac:dyDescent="0.2">
      <c r="A1249" s="240" t="s">
        <v>775</v>
      </c>
      <c r="B1249" s="2" t="s">
        <v>776</v>
      </c>
      <c r="C1249" s="15">
        <v>16469</v>
      </c>
      <c r="D1249" s="138" t="s">
        <v>788</v>
      </c>
      <c r="E1249" s="31">
        <v>44711</v>
      </c>
      <c r="F1249" s="26" t="s">
        <v>777</v>
      </c>
      <c r="G1249" s="31" t="s">
        <v>778</v>
      </c>
      <c r="H1249" s="2" t="s">
        <v>779</v>
      </c>
      <c r="I1249" s="2" t="s">
        <v>801</v>
      </c>
      <c r="J1249" s="22">
        <v>41717</v>
      </c>
      <c r="K1249" s="22"/>
      <c r="L1249" s="3">
        <v>41043</v>
      </c>
      <c r="M1249" s="163">
        <v>41407</v>
      </c>
      <c r="N1249" s="3"/>
      <c r="O1249" s="3">
        <v>41059</v>
      </c>
      <c r="P1249" s="12">
        <v>41515</v>
      </c>
      <c r="Q1249" s="26"/>
      <c r="R1249" s="2" t="s">
        <v>1335</v>
      </c>
      <c r="S1249" s="3">
        <v>41059</v>
      </c>
      <c r="T1249" s="3"/>
      <c r="U1249" s="3"/>
      <c r="V1249" s="26"/>
      <c r="W1249" s="112" t="s">
        <v>780</v>
      </c>
      <c r="X1249" s="5" t="s">
        <v>2079</v>
      </c>
      <c r="Y1249" s="31"/>
      <c r="Z1249" s="70"/>
      <c r="AA1249" s="2"/>
      <c r="AB1249" s="2"/>
      <c r="AP1249" s="1" t="s">
        <v>2072</v>
      </c>
      <c r="FA1249" s="1"/>
      <c r="FB1249" s="1"/>
      <c r="FD1249" s="1"/>
    </row>
    <row r="1250" spans="1:160" x14ac:dyDescent="0.2">
      <c r="A1250" s="238"/>
      <c r="B1250" s="11"/>
      <c r="C1250" s="72"/>
      <c r="D1250" s="70"/>
      <c r="E1250" s="100"/>
      <c r="F1250" s="70"/>
      <c r="G1250" s="100"/>
      <c r="H1250" s="11"/>
      <c r="I1250" s="11"/>
      <c r="J1250" s="12"/>
      <c r="K1250" s="12"/>
      <c r="L1250" s="10"/>
      <c r="M1250" s="163"/>
      <c r="N1250" s="10"/>
      <c r="O1250" s="10"/>
      <c r="P1250" s="12"/>
      <c r="Q1250" s="70"/>
      <c r="R1250" s="11"/>
      <c r="S1250" s="10"/>
      <c r="T1250" s="10"/>
      <c r="U1250" s="10"/>
      <c r="V1250" s="70"/>
      <c r="W1250" s="113"/>
      <c r="X1250" s="101"/>
      <c r="Y1250" s="100"/>
      <c r="Z1250" s="70"/>
      <c r="AA1250" s="11"/>
      <c r="AB1250" s="11"/>
      <c r="AC1250" s="98"/>
    </row>
    <row r="1251" spans="1:160" x14ac:dyDescent="0.2">
      <c r="A1251" s="260" t="s">
        <v>781</v>
      </c>
      <c r="B1251" s="2" t="s">
        <v>782</v>
      </c>
      <c r="C1251" s="15">
        <v>25240</v>
      </c>
      <c r="D1251" s="138" t="s">
        <v>786</v>
      </c>
      <c r="E1251" s="31">
        <v>44648</v>
      </c>
      <c r="F1251" s="26" t="s">
        <v>783</v>
      </c>
      <c r="G1251" s="31" t="s">
        <v>784</v>
      </c>
      <c r="H1251" s="2" t="s">
        <v>1603</v>
      </c>
      <c r="I1251" s="2" t="s">
        <v>845</v>
      </c>
      <c r="J1251" s="22">
        <v>42718</v>
      </c>
      <c r="K1251" s="22"/>
      <c r="L1251" s="3">
        <v>40898</v>
      </c>
      <c r="M1251" s="163">
        <v>41994</v>
      </c>
      <c r="N1251" s="3">
        <v>41998</v>
      </c>
      <c r="O1251" s="3">
        <v>41059</v>
      </c>
      <c r="P1251" s="12">
        <v>41515</v>
      </c>
      <c r="Q1251" s="26"/>
      <c r="R1251" s="2" t="s">
        <v>787</v>
      </c>
      <c r="S1251" s="3">
        <v>41059</v>
      </c>
      <c r="T1251" s="3"/>
      <c r="U1251" s="3"/>
      <c r="V1251" s="26"/>
      <c r="W1251" s="112" t="s">
        <v>785</v>
      </c>
      <c r="X1251" s="5" t="s">
        <v>2079</v>
      </c>
      <c r="Y1251" s="31"/>
      <c r="Z1251" s="70"/>
      <c r="AA1251" s="2"/>
      <c r="AB1251" s="2"/>
      <c r="AC1251" s="98"/>
      <c r="AD1251" s="98"/>
      <c r="AP1251" s="1" t="s">
        <v>2072</v>
      </c>
    </row>
    <row r="1252" spans="1:160" x14ac:dyDescent="0.2">
      <c r="A1252" s="249"/>
      <c r="B1252" s="11"/>
      <c r="C1252" s="72"/>
      <c r="D1252" s="138"/>
      <c r="E1252" s="100"/>
      <c r="F1252" s="70"/>
      <c r="G1252" s="100"/>
      <c r="H1252" s="11"/>
      <c r="I1252" s="11"/>
      <c r="J1252" s="12"/>
      <c r="K1252" s="12"/>
      <c r="L1252" s="10"/>
      <c r="M1252" s="163"/>
      <c r="N1252" s="10"/>
      <c r="O1252" s="10"/>
      <c r="P1252" s="12"/>
      <c r="Q1252" s="70"/>
      <c r="R1252" s="11"/>
      <c r="S1252" s="10"/>
      <c r="T1252" s="10"/>
      <c r="U1252" s="10"/>
      <c r="V1252" s="70"/>
      <c r="W1252" s="113"/>
      <c r="X1252" s="101"/>
      <c r="Y1252" s="100"/>
      <c r="Z1252" s="70"/>
      <c r="AA1252" s="11"/>
      <c r="AB1252" s="11"/>
      <c r="AC1252" s="98"/>
      <c r="AD1252" s="98"/>
    </row>
    <row r="1253" spans="1:160" x14ac:dyDescent="0.2">
      <c r="A1253" s="260" t="s">
        <v>262</v>
      </c>
      <c r="B1253" s="11" t="s">
        <v>263</v>
      </c>
      <c r="C1253" s="72">
        <v>30488</v>
      </c>
      <c r="D1253" s="138" t="s">
        <v>266</v>
      </c>
      <c r="E1253" s="100">
        <v>44287</v>
      </c>
      <c r="F1253" s="70" t="s">
        <v>264</v>
      </c>
      <c r="G1253" s="100" t="s">
        <v>265</v>
      </c>
      <c r="H1253" s="11" t="s">
        <v>954</v>
      </c>
      <c r="I1253" s="11" t="s">
        <v>801</v>
      </c>
      <c r="J1253" s="12">
        <v>42489</v>
      </c>
      <c r="K1253" s="12"/>
      <c r="L1253" s="10">
        <v>39472</v>
      </c>
      <c r="M1253" s="163">
        <v>41298</v>
      </c>
      <c r="N1253" s="10"/>
      <c r="O1253" s="10">
        <v>40879</v>
      </c>
      <c r="P1253" s="12">
        <v>41334</v>
      </c>
      <c r="Q1253" s="70">
        <v>2003</v>
      </c>
      <c r="R1253" s="11" t="s">
        <v>1335</v>
      </c>
      <c r="S1253" s="10">
        <v>40879</v>
      </c>
      <c r="T1253" s="10"/>
      <c r="U1253" s="10"/>
      <c r="V1253" s="70" t="s">
        <v>1785</v>
      </c>
      <c r="W1253" s="113" t="s">
        <v>4</v>
      </c>
      <c r="X1253" s="101" t="s">
        <v>2080</v>
      </c>
      <c r="Y1253" s="100"/>
      <c r="Z1253" s="70"/>
      <c r="AA1253" s="11"/>
      <c r="AB1253" s="11"/>
      <c r="AC1253" s="98"/>
      <c r="AD1253" s="98"/>
      <c r="AP1253" s="1" t="s">
        <v>2073</v>
      </c>
    </row>
    <row r="1254" spans="1:160" x14ac:dyDescent="0.2">
      <c r="A1254" s="251"/>
      <c r="B1254" s="16"/>
      <c r="C1254" s="104"/>
      <c r="D1254" s="140"/>
      <c r="E1254" s="136"/>
      <c r="F1254" s="106"/>
      <c r="G1254" s="136"/>
      <c r="H1254" s="16"/>
      <c r="I1254" s="16"/>
      <c r="J1254" s="45"/>
      <c r="K1254" s="45"/>
      <c r="L1254" s="45"/>
      <c r="M1254" s="45"/>
      <c r="N1254" s="45"/>
      <c r="O1254" s="45"/>
      <c r="P1254" s="45"/>
      <c r="Q1254" s="106"/>
      <c r="R1254" s="16"/>
      <c r="S1254" s="45"/>
      <c r="T1254" s="45"/>
      <c r="U1254" s="45"/>
      <c r="V1254" s="106"/>
      <c r="W1254" s="121"/>
      <c r="X1254" s="16"/>
      <c r="Y1254" s="136"/>
      <c r="Z1254" s="106"/>
      <c r="AA1254" s="16"/>
      <c r="AB1254" s="16"/>
      <c r="AF1254" s="98"/>
    </row>
    <row r="1255" spans="1:160" x14ac:dyDescent="0.2">
      <c r="A1255" s="249" t="s">
        <v>355</v>
      </c>
      <c r="B1255" s="11" t="s">
        <v>356</v>
      </c>
      <c r="C1255" s="72">
        <v>24464</v>
      </c>
      <c r="D1255" s="138" t="s">
        <v>357</v>
      </c>
      <c r="E1255" s="100">
        <v>44292</v>
      </c>
      <c r="F1255" s="70" t="s">
        <v>1916</v>
      </c>
      <c r="G1255" s="100" t="s">
        <v>1917</v>
      </c>
      <c r="H1255" s="11" t="s">
        <v>800</v>
      </c>
      <c r="I1255" s="11" t="s">
        <v>801</v>
      </c>
      <c r="J1255" s="12">
        <v>42466</v>
      </c>
      <c r="K1255" s="12"/>
      <c r="L1255" s="2"/>
      <c r="M1255" s="163">
        <v>42067</v>
      </c>
      <c r="N1255" s="10"/>
      <c r="O1255" s="10">
        <v>40646</v>
      </c>
      <c r="P1255" s="150">
        <v>41102</v>
      </c>
      <c r="Q1255" s="70"/>
      <c r="R1255" s="2" t="s">
        <v>1327</v>
      </c>
      <c r="S1255" s="10">
        <v>40646</v>
      </c>
      <c r="T1255" s="10"/>
      <c r="U1255" s="10"/>
      <c r="V1255" s="70" t="s">
        <v>1785</v>
      </c>
      <c r="W1255" s="113" t="s">
        <v>5</v>
      </c>
      <c r="X1255" s="101" t="s">
        <v>2081</v>
      </c>
      <c r="Y1255" s="100"/>
      <c r="Z1255" s="26" t="s">
        <v>701</v>
      </c>
      <c r="AA1255" s="11"/>
      <c r="AB1255" s="11"/>
      <c r="AC1255" s="98"/>
      <c r="AD1255" s="98"/>
      <c r="AP1255" s="1" t="s">
        <v>2120</v>
      </c>
    </row>
    <row r="1256" spans="1:160" x14ac:dyDescent="0.2">
      <c r="A1256" s="250"/>
      <c r="B1256" s="16"/>
      <c r="C1256" s="104"/>
      <c r="D1256" s="140"/>
      <c r="E1256" s="136"/>
      <c r="F1256" s="106"/>
      <c r="G1256" s="136"/>
      <c r="H1256" s="16"/>
      <c r="I1256" s="16"/>
      <c r="J1256" s="45"/>
      <c r="K1256" s="45"/>
      <c r="L1256" s="45"/>
      <c r="M1256" s="45"/>
      <c r="N1256" s="45"/>
      <c r="O1256" s="45"/>
      <c r="P1256" s="45"/>
      <c r="Q1256" s="106"/>
      <c r="R1256" s="16"/>
      <c r="S1256" s="45"/>
      <c r="T1256" s="45"/>
      <c r="U1256" s="45"/>
      <c r="V1256" s="106"/>
      <c r="W1256" s="121"/>
      <c r="X1256" s="16"/>
      <c r="Y1256" s="136"/>
      <c r="Z1256" s="106"/>
      <c r="AA1256" s="16"/>
      <c r="AB1256" s="16"/>
      <c r="AC1256" s="98"/>
    </row>
    <row r="1257" spans="1:160" x14ac:dyDescent="0.2">
      <c r="A1257" s="249" t="s">
        <v>64</v>
      </c>
      <c r="B1257" s="11" t="s">
        <v>65</v>
      </c>
      <c r="C1257" s="72">
        <v>25506</v>
      </c>
      <c r="D1257" s="138" t="s">
        <v>69</v>
      </c>
      <c r="E1257" s="100">
        <v>44447</v>
      </c>
      <c r="F1257" s="70" t="s">
        <v>66</v>
      </c>
      <c r="G1257" s="100" t="s">
        <v>67</v>
      </c>
      <c r="H1257" s="2" t="s">
        <v>68</v>
      </c>
      <c r="I1257" s="2" t="s">
        <v>999</v>
      </c>
      <c r="J1257" s="12">
        <v>42558</v>
      </c>
      <c r="K1257" s="12"/>
      <c r="L1257" s="10">
        <v>40687</v>
      </c>
      <c r="M1257" s="163">
        <v>42513</v>
      </c>
      <c r="N1257" s="11"/>
      <c r="O1257" s="10">
        <v>40799</v>
      </c>
      <c r="P1257" s="12">
        <v>41255</v>
      </c>
      <c r="Q1257" s="70">
        <v>2002</v>
      </c>
      <c r="R1257" s="2" t="s">
        <v>1370</v>
      </c>
      <c r="S1257" s="10">
        <v>40799</v>
      </c>
      <c r="T1257" s="10"/>
      <c r="U1257" s="10"/>
      <c r="V1257" s="70" t="s">
        <v>1785</v>
      </c>
      <c r="W1257" s="113" t="s">
        <v>1968</v>
      </c>
      <c r="X1257" s="101" t="s">
        <v>2082</v>
      </c>
      <c r="Y1257" s="100" t="s">
        <v>2076</v>
      </c>
      <c r="Z1257" s="70"/>
      <c r="AA1257" s="11"/>
      <c r="AB1257" s="11"/>
      <c r="AC1257" s="98"/>
      <c r="AD1257" s="98"/>
      <c r="AP1257" s="1" t="s">
        <v>2121</v>
      </c>
    </row>
    <row r="1258" spans="1:160" x14ac:dyDescent="0.2">
      <c r="A1258" s="250"/>
      <c r="B1258" s="16"/>
      <c r="C1258" s="104"/>
      <c r="D1258" s="140"/>
      <c r="E1258" s="136"/>
      <c r="F1258" s="106"/>
      <c r="G1258" s="136"/>
      <c r="H1258" s="16"/>
      <c r="I1258" s="16"/>
      <c r="J1258" s="45"/>
      <c r="K1258" s="45"/>
      <c r="L1258" s="45"/>
      <c r="M1258" s="45"/>
      <c r="N1258" s="45"/>
      <c r="O1258" s="45"/>
      <c r="P1258" s="45"/>
      <c r="Q1258" s="106"/>
      <c r="R1258" s="16"/>
      <c r="S1258" s="45"/>
      <c r="T1258" s="45"/>
      <c r="U1258" s="45"/>
      <c r="V1258" s="106"/>
      <c r="W1258" s="121"/>
      <c r="X1258" s="16"/>
      <c r="Y1258" s="136"/>
      <c r="Z1258" s="106"/>
      <c r="AA1258" s="16"/>
      <c r="AB1258" s="16"/>
    </row>
    <row r="1259" spans="1:160" x14ac:dyDescent="0.2">
      <c r="A1259" s="249" t="s">
        <v>2094</v>
      </c>
      <c r="B1259" s="2" t="s">
        <v>2095</v>
      </c>
      <c r="C1259" s="15">
        <v>31649</v>
      </c>
      <c r="D1259" s="138" t="s">
        <v>2096</v>
      </c>
      <c r="E1259" s="31">
        <v>44724</v>
      </c>
      <c r="F1259" s="26" t="s">
        <v>2097</v>
      </c>
      <c r="G1259" s="31" t="s">
        <v>2098</v>
      </c>
      <c r="H1259" s="2" t="s">
        <v>1047</v>
      </c>
      <c r="I1259" s="2" t="s">
        <v>845</v>
      </c>
      <c r="J1259" s="22">
        <v>42916</v>
      </c>
      <c r="K1259" s="22"/>
      <c r="L1259" s="3">
        <v>40850</v>
      </c>
      <c r="M1259" s="22">
        <v>42676</v>
      </c>
      <c r="N1259" s="10"/>
      <c r="O1259" s="3">
        <v>41128</v>
      </c>
      <c r="P1259" s="12">
        <v>42191</v>
      </c>
      <c r="Q1259" s="71"/>
      <c r="R1259" s="2" t="s">
        <v>2099</v>
      </c>
      <c r="S1259" s="3">
        <v>41128</v>
      </c>
      <c r="T1259" s="3"/>
      <c r="U1259" s="3"/>
      <c r="V1259" s="26"/>
      <c r="W1259" s="112" t="s">
        <v>2100</v>
      </c>
      <c r="X1259" s="5" t="s">
        <v>2114</v>
      </c>
      <c r="Y1259" s="31"/>
      <c r="Z1259" s="70"/>
      <c r="AA1259" s="2"/>
      <c r="AB1259" s="2"/>
      <c r="AP1259" s="1" t="s">
        <v>2122</v>
      </c>
    </row>
    <row r="1260" spans="1:160" x14ac:dyDescent="0.2">
      <c r="A1260" s="250"/>
      <c r="B1260" s="16"/>
      <c r="C1260" s="104"/>
      <c r="D1260" s="140"/>
      <c r="E1260" s="136"/>
      <c r="F1260" s="106"/>
      <c r="G1260" s="136"/>
      <c r="H1260" s="16"/>
      <c r="I1260" s="16"/>
      <c r="J1260" s="45"/>
      <c r="K1260" s="45"/>
      <c r="L1260" s="45"/>
      <c r="M1260" s="45"/>
      <c r="N1260" s="45"/>
      <c r="O1260" s="45"/>
      <c r="P1260" s="45"/>
      <c r="Q1260" s="106"/>
      <c r="R1260" s="16"/>
      <c r="S1260" s="45"/>
      <c r="T1260" s="45"/>
      <c r="U1260" s="45"/>
      <c r="V1260" s="106"/>
      <c r="W1260" s="121"/>
      <c r="X1260" s="16"/>
      <c r="Y1260" s="100"/>
      <c r="Z1260" s="106"/>
      <c r="AA1260" s="16"/>
      <c r="AB1260" s="16"/>
    </row>
    <row r="1261" spans="1:160" x14ac:dyDescent="0.2">
      <c r="A1261" s="249" t="s">
        <v>2062</v>
      </c>
      <c r="B1261" s="2" t="s">
        <v>2063</v>
      </c>
      <c r="C1261" s="15">
        <v>29125</v>
      </c>
      <c r="D1261" s="138" t="s">
        <v>2064</v>
      </c>
      <c r="E1261" s="31">
        <v>44739</v>
      </c>
      <c r="F1261" s="26" t="s">
        <v>2065</v>
      </c>
      <c r="G1261" s="31" t="s">
        <v>2066</v>
      </c>
      <c r="H1261" s="2" t="s">
        <v>1904</v>
      </c>
      <c r="I1261" s="2" t="s">
        <v>843</v>
      </c>
      <c r="J1261" s="22">
        <v>41046</v>
      </c>
      <c r="K1261" s="22"/>
      <c r="L1261" s="3">
        <v>40799</v>
      </c>
      <c r="M1261" s="192">
        <v>41165</v>
      </c>
      <c r="N1261" s="3"/>
      <c r="O1261" s="3">
        <v>41116</v>
      </c>
      <c r="P1261" s="22">
        <v>42210</v>
      </c>
      <c r="Q1261" s="26"/>
      <c r="R1261" s="2" t="s">
        <v>2067</v>
      </c>
      <c r="S1261" s="3">
        <v>41116</v>
      </c>
      <c r="T1261" s="3"/>
      <c r="U1261" s="3"/>
      <c r="V1261" s="26" t="s">
        <v>1748</v>
      </c>
      <c r="W1261" s="112" t="s">
        <v>2068</v>
      </c>
      <c r="X1261" s="264" t="s">
        <v>2115</v>
      </c>
      <c r="Y1261" s="26"/>
      <c r="Z1261" s="266"/>
      <c r="AA1261" s="2"/>
      <c r="AB1261" s="2"/>
      <c r="AE1261" s="98"/>
      <c r="AP1261" s="1" t="s">
        <v>2123</v>
      </c>
    </row>
    <row r="1262" spans="1:160" x14ac:dyDescent="0.2">
      <c r="A1262" s="238"/>
      <c r="B1262" s="2"/>
      <c r="C1262" s="15"/>
      <c r="D1262" s="138"/>
      <c r="E1262" s="31"/>
      <c r="F1262" s="26"/>
      <c r="G1262" s="31"/>
      <c r="H1262" s="2"/>
      <c r="I1262" s="2"/>
      <c r="J1262" s="22"/>
      <c r="K1262" s="22"/>
      <c r="L1262" s="3"/>
      <c r="M1262" s="192"/>
      <c r="N1262" s="3"/>
      <c r="O1262" s="3"/>
      <c r="P1262" s="22"/>
      <c r="Q1262" s="26"/>
      <c r="R1262" s="2"/>
      <c r="S1262" s="3"/>
      <c r="T1262" s="3"/>
      <c r="U1262" s="3"/>
      <c r="V1262" s="26"/>
      <c r="W1262" s="112"/>
      <c r="X1262" s="264"/>
      <c r="Y1262" s="26"/>
      <c r="Z1262" s="266"/>
      <c r="AA1262" s="2"/>
      <c r="AB1262" s="2"/>
      <c r="AE1262" s="98"/>
    </row>
    <row r="1263" spans="1:160" x14ac:dyDescent="0.2">
      <c r="A1263" s="238" t="s">
        <v>471</v>
      </c>
      <c r="B1263" s="2" t="s">
        <v>1195</v>
      </c>
      <c r="C1263" s="72">
        <v>30740</v>
      </c>
      <c r="D1263" s="138" t="s">
        <v>472</v>
      </c>
      <c r="E1263" s="100">
        <v>44356</v>
      </c>
      <c r="F1263" s="70" t="s">
        <v>1998</v>
      </c>
      <c r="G1263" s="100" t="s">
        <v>1999</v>
      </c>
      <c r="H1263" s="11" t="s">
        <v>838</v>
      </c>
      <c r="I1263" s="11" t="s">
        <v>801</v>
      </c>
      <c r="J1263" s="12">
        <v>42522</v>
      </c>
      <c r="K1263" s="12"/>
      <c r="L1263" s="2"/>
      <c r="M1263" s="163">
        <v>42227</v>
      </c>
      <c r="N1263" s="10"/>
      <c r="O1263" s="10">
        <v>40704</v>
      </c>
      <c r="P1263" s="150">
        <v>41161</v>
      </c>
      <c r="Q1263" s="70">
        <v>2007</v>
      </c>
      <c r="R1263" s="11" t="s">
        <v>1326</v>
      </c>
      <c r="S1263" s="10">
        <v>40704</v>
      </c>
      <c r="T1263" s="10"/>
      <c r="U1263" s="10"/>
      <c r="V1263" s="70" t="s">
        <v>1785</v>
      </c>
      <c r="W1263" s="113" t="s">
        <v>1956</v>
      </c>
      <c r="X1263" s="261" t="s">
        <v>2125</v>
      </c>
      <c r="Y1263" s="26"/>
      <c r="Z1263" s="108" t="s">
        <v>720</v>
      </c>
      <c r="AA1263" s="2"/>
      <c r="AB1263" s="2"/>
      <c r="AD1263" s="98"/>
      <c r="AP1263" s="1" t="s">
        <v>2126</v>
      </c>
    </row>
    <row r="1264" spans="1:160" x14ac:dyDescent="0.2">
      <c r="A1264" s="238"/>
      <c r="B1264" s="2"/>
      <c r="C1264" s="15"/>
      <c r="D1264" s="26"/>
      <c r="E1264" s="31"/>
      <c r="F1264" s="26"/>
      <c r="G1264" s="31"/>
      <c r="H1264" s="2"/>
      <c r="I1264" s="2"/>
      <c r="J1264" s="22"/>
      <c r="K1264" s="22"/>
      <c r="L1264" s="2"/>
      <c r="M1264" s="162"/>
      <c r="N1264" s="3"/>
      <c r="O1264" s="3"/>
      <c r="P1264" s="22"/>
      <c r="Q1264" s="26"/>
      <c r="R1264" s="2"/>
      <c r="S1264" s="3"/>
      <c r="T1264" s="3"/>
      <c r="U1264" s="3"/>
      <c r="V1264" s="26"/>
      <c r="W1264" s="112"/>
      <c r="X1264" s="264"/>
      <c r="Y1264" s="26"/>
      <c r="Z1264" s="32"/>
      <c r="AA1264" s="2"/>
      <c r="AB1264" s="2"/>
    </row>
    <row r="1265" spans="1:159" x14ac:dyDescent="0.2">
      <c r="A1265" s="249" t="s">
        <v>734</v>
      </c>
      <c r="B1265" s="2" t="s">
        <v>735</v>
      </c>
      <c r="C1265" s="15">
        <v>29483</v>
      </c>
      <c r="D1265" s="138" t="s">
        <v>739</v>
      </c>
      <c r="E1265" s="100">
        <v>44252</v>
      </c>
      <c r="F1265" s="26" t="s">
        <v>736</v>
      </c>
      <c r="G1265" s="31" t="s">
        <v>737</v>
      </c>
      <c r="H1265" s="2" t="s">
        <v>1295</v>
      </c>
      <c r="I1265" s="2" t="s">
        <v>843</v>
      </c>
      <c r="J1265" s="12">
        <v>42690</v>
      </c>
      <c r="K1265" s="12"/>
      <c r="L1265" s="3">
        <v>40598</v>
      </c>
      <c r="M1265" s="165">
        <v>41694</v>
      </c>
      <c r="N1265" s="3">
        <v>42704</v>
      </c>
      <c r="O1265" s="3">
        <v>41036</v>
      </c>
      <c r="P1265" s="12">
        <v>42130</v>
      </c>
      <c r="Q1265" s="26"/>
      <c r="R1265" s="2" t="s">
        <v>831</v>
      </c>
      <c r="S1265" s="3">
        <v>41036</v>
      </c>
      <c r="T1265" s="3"/>
      <c r="U1265" s="3"/>
      <c r="V1265" s="26" t="s">
        <v>1785</v>
      </c>
      <c r="W1265" s="262" t="s">
        <v>738</v>
      </c>
      <c r="X1265" s="101" t="s">
        <v>2195</v>
      </c>
      <c r="Y1265" s="26"/>
      <c r="Z1265" s="32" t="s">
        <v>740</v>
      </c>
      <c r="AA1265" s="2"/>
      <c r="AB1265" s="2"/>
      <c r="AE1265" s="98"/>
      <c r="AI1265" s="98"/>
      <c r="AJ1265" s="98"/>
      <c r="AP1265" s="1" t="s">
        <v>2127</v>
      </c>
    </row>
    <row r="1266" spans="1:159" x14ac:dyDescent="0.2">
      <c r="A1266" s="249"/>
      <c r="B1266" s="2"/>
      <c r="C1266" s="15"/>
      <c r="D1266" s="228"/>
      <c r="E1266" s="100"/>
      <c r="F1266" s="26"/>
      <c r="G1266" s="31"/>
      <c r="H1266" s="2"/>
      <c r="I1266" s="2"/>
      <c r="J1266" s="12"/>
      <c r="K1266" s="12"/>
      <c r="L1266" s="3"/>
      <c r="M1266" s="165"/>
      <c r="N1266" s="3"/>
      <c r="O1266" s="3"/>
      <c r="P1266" s="12"/>
      <c r="Q1266" s="26"/>
      <c r="R1266" s="2"/>
      <c r="S1266" s="3"/>
      <c r="T1266" s="3"/>
      <c r="U1266" s="3"/>
      <c r="V1266" s="26"/>
      <c r="W1266" s="112"/>
      <c r="X1266" s="264"/>
      <c r="Y1266" s="26"/>
      <c r="Z1266" s="32"/>
      <c r="AA1266" s="2"/>
      <c r="AB1266" s="2"/>
      <c r="AE1266" s="98"/>
      <c r="AI1266" s="98"/>
      <c r="AJ1266" s="98"/>
    </row>
    <row r="1267" spans="1:159" ht="12" customHeight="1" x14ac:dyDescent="0.2">
      <c r="A1267" s="249" t="s">
        <v>2009</v>
      </c>
      <c r="B1267" s="11" t="s">
        <v>2010</v>
      </c>
      <c r="C1267" s="72">
        <v>27779</v>
      </c>
      <c r="D1267" s="138" t="s">
        <v>2012</v>
      </c>
      <c r="E1267" s="100">
        <v>44543</v>
      </c>
      <c r="F1267" s="70" t="s">
        <v>2075</v>
      </c>
      <c r="G1267" s="237" t="s">
        <v>2061</v>
      </c>
      <c r="H1267" s="11" t="s">
        <v>859</v>
      </c>
      <c r="I1267" s="11" t="s">
        <v>801</v>
      </c>
      <c r="J1267" s="12">
        <v>42874</v>
      </c>
      <c r="K1267" s="12"/>
      <c r="L1267" s="3">
        <v>40626</v>
      </c>
      <c r="M1267" s="163">
        <v>41721</v>
      </c>
      <c r="N1267" s="10"/>
      <c r="O1267" s="10">
        <v>41079</v>
      </c>
      <c r="P1267" s="12">
        <v>42265</v>
      </c>
      <c r="Q1267" s="102"/>
      <c r="R1267" s="11" t="s">
        <v>1339</v>
      </c>
      <c r="S1267" s="10">
        <v>41079</v>
      </c>
      <c r="T1267" s="10"/>
      <c r="U1267" s="10"/>
      <c r="V1267" s="70"/>
      <c r="W1267" s="113" t="s">
        <v>2011</v>
      </c>
      <c r="X1267" s="101" t="s">
        <v>2196</v>
      </c>
      <c r="Y1267" s="26"/>
      <c r="Z1267" s="267"/>
      <c r="AA1267" s="11"/>
      <c r="AB1267" s="11"/>
      <c r="AC1267" s="98"/>
      <c r="AP1267" s="1" t="s">
        <v>2128</v>
      </c>
    </row>
    <row r="1268" spans="1:159" s="98" customFormat="1" x14ac:dyDescent="0.2">
      <c r="A1268" s="249"/>
      <c r="B1268" s="11"/>
      <c r="C1268" s="72"/>
      <c r="D1268" s="70"/>
      <c r="E1268" s="100"/>
      <c r="F1268" s="70"/>
      <c r="G1268" s="100"/>
      <c r="H1268" s="11"/>
      <c r="I1268" s="11"/>
      <c r="J1268" s="12"/>
      <c r="K1268" s="12"/>
      <c r="L1268" s="2"/>
      <c r="M1268" s="163"/>
      <c r="N1268" s="10"/>
      <c r="O1268" s="10"/>
      <c r="P1268" s="12"/>
      <c r="Q1268" s="70"/>
      <c r="R1268" s="11"/>
      <c r="S1268" s="10"/>
      <c r="T1268" s="10"/>
      <c r="U1268" s="10"/>
      <c r="V1268" s="70"/>
      <c r="W1268" s="113"/>
      <c r="X1268" s="261"/>
      <c r="Y1268" s="11"/>
      <c r="Z1268" s="266"/>
      <c r="AA1268" s="11"/>
      <c r="AB1268" s="1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  <c r="DG1268" s="1"/>
      <c r="DH1268" s="1"/>
      <c r="DI1268" s="1"/>
      <c r="DJ1268" s="1"/>
      <c r="DK1268" s="1"/>
      <c r="DL1268" s="1"/>
      <c r="DM1268" s="1"/>
      <c r="DN1268" s="1"/>
      <c r="DO1268" s="1"/>
      <c r="DP1268" s="1"/>
      <c r="DQ1268" s="1"/>
      <c r="DR1268" s="1"/>
      <c r="DS1268" s="1"/>
      <c r="DT1268" s="1"/>
      <c r="DU1268" s="1"/>
      <c r="DV1268" s="1"/>
      <c r="DW1268" s="1"/>
      <c r="DX1268" s="1"/>
      <c r="DY1268" s="1"/>
      <c r="DZ1268" s="1"/>
      <c r="EA1268" s="1"/>
      <c r="EB1268" s="1"/>
      <c r="EC1268" s="1"/>
      <c r="ED1268" s="1"/>
      <c r="EE1268" s="1"/>
      <c r="EF1268" s="1"/>
      <c r="EG1268" s="1"/>
      <c r="EH1268" s="1"/>
      <c r="EI1268" s="1"/>
      <c r="EJ1268" s="1"/>
      <c r="EK1268" s="1"/>
      <c r="EL1268" s="1"/>
      <c r="EM1268" s="1"/>
      <c r="EN1268" s="1"/>
      <c r="EO1268" s="1"/>
      <c r="EP1268" s="1"/>
      <c r="EQ1268" s="1"/>
      <c r="ER1268" s="1"/>
      <c r="ES1268" s="1"/>
      <c r="ET1268" s="1"/>
      <c r="EU1268" s="1"/>
      <c r="EV1268" s="1"/>
      <c r="EW1268" s="1"/>
      <c r="EX1268" s="1"/>
      <c r="EY1268" s="1"/>
      <c r="EZ1268" s="1"/>
      <c r="FA1268" s="1"/>
      <c r="FB1268" s="1"/>
      <c r="FC1268" s="1"/>
    </row>
    <row r="1269" spans="1:159" s="93" customFormat="1" ht="12.75" customHeight="1" x14ac:dyDescent="0.2">
      <c r="A1269" s="249" t="s">
        <v>534</v>
      </c>
      <c r="B1269" s="11" t="s">
        <v>535</v>
      </c>
      <c r="C1269" s="72">
        <v>29643</v>
      </c>
      <c r="D1269" s="138" t="s">
        <v>539</v>
      </c>
      <c r="E1269" s="100">
        <v>44245</v>
      </c>
      <c r="F1269" s="70" t="s">
        <v>536</v>
      </c>
      <c r="G1269" s="100" t="s">
        <v>537</v>
      </c>
      <c r="H1269" s="11" t="s">
        <v>538</v>
      </c>
      <c r="I1269" s="11" t="s">
        <v>843</v>
      </c>
      <c r="J1269" s="12">
        <v>42417</v>
      </c>
      <c r="K1269" s="12"/>
      <c r="L1269" s="3">
        <v>40050</v>
      </c>
      <c r="M1269" s="192">
        <v>41146</v>
      </c>
      <c r="N1269" s="10">
        <v>42536</v>
      </c>
      <c r="O1269" s="10">
        <v>40723</v>
      </c>
      <c r="P1269" s="150">
        <v>41180</v>
      </c>
      <c r="Q1269" s="102" t="s">
        <v>540</v>
      </c>
      <c r="R1269" s="11" t="s">
        <v>1322</v>
      </c>
      <c r="S1269" s="10">
        <v>40723</v>
      </c>
      <c r="T1269" s="10"/>
      <c r="U1269" s="10"/>
      <c r="V1269" s="70" t="s">
        <v>1785</v>
      </c>
      <c r="W1269" s="263" t="s">
        <v>2188</v>
      </c>
      <c r="X1269" s="261" t="s">
        <v>2197</v>
      </c>
      <c r="Y1269" s="7"/>
      <c r="Z1269" s="266"/>
      <c r="AA1269" s="11"/>
      <c r="AB1269" s="11"/>
      <c r="AC1269" s="98"/>
      <c r="AD1269" s="1"/>
      <c r="AE1269" s="1"/>
      <c r="AF1269" s="1"/>
      <c r="AG1269" s="1"/>
      <c r="AH1269" s="1"/>
      <c r="AI1269" s="1"/>
      <c r="AJ1269" s="1"/>
      <c r="AP1269" s="93" t="s">
        <v>2185</v>
      </c>
      <c r="BD1269" s="1"/>
      <c r="BE1269" s="1"/>
      <c r="BF1269" s="1"/>
      <c r="BG1269" s="1"/>
      <c r="BH1269" s="1"/>
      <c r="BI1269" s="1"/>
      <c r="BJ1269" s="1"/>
      <c r="BK1269" s="1"/>
      <c r="BL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  <c r="DG1269" s="1"/>
      <c r="DH1269" s="1"/>
      <c r="DI1269" s="1"/>
      <c r="DJ1269" s="1"/>
      <c r="DK1269" s="1"/>
      <c r="DL1269" s="1"/>
      <c r="DM1269" s="1"/>
      <c r="DN1269" s="1"/>
      <c r="DO1269" s="1"/>
      <c r="DP1269" s="1"/>
      <c r="DQ1269" s="1"/>
      <c r="DR1269" s="1"/>
      <c r="DS1269" s="1"/>
      <c r="DT1269" s="1"/>
      <c r="DU1269" s="1"/>
      <c r="DV1269" s="1"/>
      <c r="DW1269" s="1"/>
      <c r="DX1269" s="1"/>
      <c r="DY1269" s="1"/>
      <c r="DZ1269" s="1"/>
      <c r="EA1269" s="1"/>
      <c r="EB1269" s="1"/>
      <c r="EC1269" s="1"/>
      <c r="ED1269" s="1"/>
      <c r="EE1269" s="1"/>
      <c r="EF1269" s="1"/>
      <c r="EG1269" s="1"/>
      <c r="EH1269" s="1"/>
      <c r="EI1269" s="1"/>
      <c r="EJ1269" s="1"/>
      <c r="EK1269" s="1"/>
      <c r="EL1269" s="1"/>
      <c r="EM1269" s="1"/>
      <c r="EN1269" s="1"/>
      <c r="EO1269" s="1"/>
      <c r="EP1269" s="1"/>
      <c r="EQ1269" s="1"/>
      <c r="ER1269" s="1"/>
      <c r="ES1269" s="1"/>
      <c r="ET1269" s="1"/>
      <c r="EU1269" s="1"/>
      <c r="EV1269" s="1"/>
      <c r="EW1269" s="1"/>
      <c r="EX1269" s="1"/>
      <c r="EY1269" s="1"/>
      <c r="EZ1269" s="1"/>
    </row>
    <row r="1270" spans="1:159" s="93" customFormat="1" ht="12.75" customHeight="1" x14ac:dyDescent="0.2">
      <c r="A1270" s="249"/>
      <c r="B1270" s="11"/>
      <c r="C1270" s="72"/>
      <c r="D1270" s="138"/>
      <c r="E1270" s="100"/>
      <c r="F1270" s="70"/>
      <c r="G1270" s="100"/>
      <c r="H1270" s="11"/>
      <c r="I1270" s="11"/>
      <c r="J1270" s="12"/>
      <c r="K1270" s="12"/>
      <c r="L1270" s="3"/>
      <c r="M1270" s="192"/>
      <c r="N1270" s="10"/>
      <c r="O1270" s="10"/>
      <c r="P1270" s="150"/>
      <c r="Q1270" s="102"/>
      <c r="R1270" s="11"/>
      <c r="S1270" s="10"/>
      <c r="T1270" s="10"/>
      <c r="U1270" s="10"/>
      <c r="V1270" s="70"/>
      <c r="W1270" s="263"/>
      <c r="X1270" s="261"/>
      <c r="Y1270" s="7"/>
      <c r="Z1270" s="266"/>
      <c r="AA1270" s="11"/>
      <c r="AB1270" s="11"/>
      <c r="AC1270" s="98"/>
      <c r="AD1270" s="1"/>
      <c r="AE1270" s="1"/>
      <c r="AF1270" s="1"/>
      <c r="AG1270" s="1"/>
      <c r="AH1270" s="1"/>
      <c r="AI1270" s="1"/>
      <c r="AJ1270" s="1"/>
      <c r="BD1270" s="1"/>
      <c r="BE1270" s="1"/>
      <c r="BF1270" s="1"/>
      <c r="BG1270" s="1"/>
      <c r="BH1270" s="1"/>
      <c r="BI1270" s="1"/>
      <c r="BJ1270" s="1"/>
      <c r="BK1270" s="1"/>
      <c r="BL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  <c r="DG1270" s="1"/>
      <c r="DH1270" s="1"/>
      <c r="DI1270" s="1"/>
      <c r="DJ1270" s="1"/>
      <c r="DK1270" s="1"/>
      <c r="DL1270" s="1"/>
      <c r="DM1270" s="1"/>
      <c r="DN1270" s="1"/>
      <c r="DO1270" s="1"/>
      <c r="DP1270" s="1"/>
      <c r="DQ1270" s="1"/>
      <c r="DR1270" s="1"/>
      <c r="DS1270" s="1"/>
      <c r="DT1270" s="1"/>
      <c r="DU1270" s="1"/>
      <c r="DV1270" s="1"/>
      <c r="DW1270" s="1"/>
      <c r="DX1270" s="1"/>
      <c r="DY1270" s="1"/>
      <c r="DZ1270" s="1"/>
      <c r="EA1270" s="1"/>
      <c r="EB1270" s="1"/>
      <c r="EC1270" s="1"/>
      <c r="ED1270" s="1"/>
      <c r="EE1270" s="1"/>
      <c r="EF1270" s="1"/>
      <c r="EG1270" s="1"/>
      <c r="EH1270" s="1"/>
      <c r="EI1270" s="1"/>
      <c r="EJ1270" s="1"/>
      <c r="EK1270" s="1"/>
      <c r="EL1270" s="1"/>
      <c r="EM1270" s="1"/>
      <c r="EN1270" s="1"/>
      <c r="EO1270" s="1"/>
      <c r="EP1270" s="1"/>
      <c r="EQ1270" s="1"/>
      <c r="ER1270" s="1"/>
      <c r="ES1270" s="1"/>
      <c r="ET1270" s="1"/>
      <c r="EU1270" s="1"/>
      <c r="EV1270" s="1"/>
      <c r="EW1270" s="1"/>
      <c r="EX1270" s="1"/>
      <c r="EY1270" s="1"/>
      <c r="EZ1270" s="1"/>
    </row>
    <row r="1271" spans="1:159" x14ac:dyDescent="0.2">
      <c r="A1271" s="11" t="s">
        <v>790</v>
      </c>
      <c r="B1271" s="11" t="s">
        <v>723</v>
      </c>
      <c r="C1271" s="72">
        <v>30232</v>
      </c>
      <c r="D1271" s="138" t="s">
        <v>725</v>
      </c>
      <c r="E1271" s="100">
        <v>44647</v>
      </c>
      <c r="F1271" s="70" t="s">
        <v>2060</v>
      </c>
      <c r="G1271" s="100" t="s">
        <v>2061</v>
      </c>
      <c r="H1271" s="11" t="s">
        <v>859</v>
      </c>
      <c r="I1271" s="11" t="s">
        <v>801</v>
      </c>
      <c r="J1271" s="12">
        <v>41955</v>
      </c>
      <c r="K1271" s="12"/>
      <c r="L1271" s="3">
        <v>40448</v>
      </c>
      <c r="M1271" s="163">
        <v>41543</v>
      </c>
      <c r="N1271" s="10"/>
      <c r="O1271" s="10">
        <v>41031</v>
      </c>
      <c r="P1271" s="12">
        <v>42125</v>
      </c>
      <c r="Q1271" s="102" t="s">
        <v>726</v>
      </c>
      <c r="R1271" s="11" t="s">
        <v>1701</v>
      </c>
      <c r="S1271" s="10">
        <v>41031</v>
      </c>
      <c r="T1271" s="10"/>
      <c r="U1271" s="10"/>
      <c r="V1271" s="70" t="s">
        <v>1783</v>
      </c>
      <c r="W1271" s="263" t="s">
        <v>724</v>
      </c>
      <c r="X1271" s="265" t="s">
        <v>2167</v>
      </c>
      <c r="Y1271" s="2"/>
      <c r="Z1271" s="267"/>
      <c r="AA1271" s="11"/>
      <c r="AB1271" s="11"/>
      <c r="AC1271" s="98"/>
      <c r="AP1271" s="1" t="s">
        <v>2186</v>
      </c>
    </row>
    <row r="1272" spans="1:159" x14ac:dyDescent="0.2">
      <c r="A1272" s="257"/>
      <c r="B1272" s="14"/>
      <c r="C1272" s="57"/>
      <c r="D1272" s="140"/>
      <c r="E1272" s="130"/>
      <c r="F1272" s="43"/>
      <c r="G1272" s="130"/>
      <c r="H1272" s="14"/>
      <c r="I1272" s="14"/>
      <c r="J1272" s="47"/>
      <c r="K1272" s="47"/>
      <c r="L1272" s="42"/>
      <c r="M1272" s="258"/>
      <c r="N1272" s="42"/>
      <c r="O1272" s="42"/>
      <c r="P1272" s="47"/>
      <c r="Q1272" s="43"/>
      <c r="R1272" s="14"/>
      <c r="S1272" s="42"/>
      <c r="T1272" s="42"/>
      <c r="U1272" s="42"/>
      <c r="V1272" s="43"/>
      <c r="W1272" s="115"/>
      <c r="X1272" s="130"/>
      <c r="Y1272" s="2"/>
      <c r="Z1272" s="106"/>
      <c r="AA1272" s="14"/>
      <c r="AB1272" s="14"/>
      <c r="AE1272" s="98"/>
    </row>
    <row r="1273" spans="1:159" x14ac:dyDescent="0.2">
      <c r="A1273" s="11" t="s">
        <v>2016</v>
      </c>
      <c r="B1273" s="11" t="s">
        <v>2017</v>
      </c>
      <c r="C1273" s="72">
        <v>26667</v>
      </c>
      <c r="D1273" s="138" t="s">
        <v>2101</v>
      </c>
      <c r="E1273" s="100">
        <v>43541</v>
      </c>
      <c r="F1273" s="70" t="s">
        <v>2070</v>
      </c>
      <c r="G1273" s="70" t="s">
        <v>2071</v>
      </c>
      <c r="H1273" s="11" t="s">
        <v>2018</v>
      </c>
      <c r="I1273" s="11" t="s">
        <v>843</v>
      </c>
      <c r="J1273" s="12">
        <v>42495</v>
      </c>
      <c r="K1273" s="12"/>
      <c r="L1273" s="10">
        <v>39501</v>
      </c>
      <c r="M1273" s="12">
        <v>41328</v>
      </c>
      <c r="N1273" s="11"/>
      <c r="O1273" s="152">
        <v>41095</v>
      </c>
      <c r="P1273" s="153">
        <v>42189</v>
      </c>
      <c r="Q1273" s="70">
        <v>2002</v>
      </c>
      <c r="R1273" s="11" t="s">
        <v>2019</v>
      </c>
      <c r="S1273" s="152">
        <v>41095</v>
      </c>
      <c r="T1273" s="152"/>
      <c r="U1273" s="152"/>
      <c r="V1273" s="70"/>
      <c r="W1273" s="113" t="s">
        <v>2102</v>
      </c>
      <c r="X1273" s="261" t="s">
        <v>2177</v>
      </c>
      <c r="Y1273" s="2"/>
      <c r="Z1273" s="268"/>
      <c r="AA1273" s="11"/>
      <c r="AB1273" s="11"/>
      <c r="AC1273" s="98"/>
      <c r="AP1273" s="1" t="s">
        <v>2187</v>
      </c>
    </row>
    <row r="1274" spans="1:159" x14ac:dyDescent="0.2">
      <c r="A1274" s="257"/>
      <c r="B1274" s="14"/>
      <c r="C1274" s="57"/>
      <c r="D1274" s="140"/>
      <c r="E1274" s="130"/>
      <c r="F1274" s="43"/>
      <c r="G1274" s="130"/>
      <c r="H1274" s="14"/>
      <c r="I1274" s="14"/>
      <c r="J1274" s="47"/>
      <c r="K1274" s="47"/>
      <c r="L1274" s="42"/>
      <c r="M1274" s="258"/>
      <c r="N1274" s="42"/>
      <c r="O1274" s="42"/>
      <c r="P1274" s="47"/>
      <c r="Q1274" s="43"/>
      <c r="R1274" s="14"/>
      <c r="S1274" s="42"/>
      <c r="T1274" s="42"/>
      <c r="U1274" s="42"/>
      <c r="V1274" s="43"/>
      <c r="W1274" s="115"/>
      <c r="X1274" s="14"/>
      <c r="Y1274" s="130"/>
      <c r="Z1274" s="106"/>
      <c r="AA1274" s="14"/>
      <c r="AB1274" s="14"/>
      <c r="AE1274" s="98"/>
    </row>
    <row r="1275" spans="1:159" x14ac:dyDescent="0.2">
      <c r="A1275" s="255" t="s">
        <v>1759</v>
      </c>
      <c r="B1275" s="2" t="s">
        <v>2110</v>
      </c>
      <c r="C1275" s="15">
        <v>30590</v>
      </c>
      <c r="D1275" s="138" t="s">
        <v>275</v>
      </c>
      <c r="E1275" s="100">
        <v>44236</v>
      </c>
      <c r="F1275" s="26" t="s">
        <v>804</v>
      </c>
      <c r="G1275" s="31" t="s">
        <v>805</v>
      </c>
      <c r="H1275" s="2" t="s">
        <v>800</v>
      </c>
      <c r="I1275" s="2" t="s">
        <v>801</v>
      </c>
      <c r="J1275" s="12">
        <v>42276</v>
      </c>
      <c r="K1275" s="12"/>
      <c r="L1275" s="3">
        <v>40851</v>
      </c>
      <c r="M1275" s="165">
        <v>41946</v>
      </c>
      <c r="N1275" s="3"/>
      <c r="O1275" s="31">
        <v>41018</v>
      </c>
      <c r="P1275" s="261"/>
      <c r="Q1275" s="26">
        <v>2009</v>
      </c>
      <c r="R1275" s="2" t="s">
        <v>2111</v>
      </c>
      <c r="S1275" s="3">
        <v>41018</v>
      </c>
      <c r="T1275" s="3"/>
      <c r="U1275" s="3"/>
      <c r="V1275" s="26"/>
      <c r="W1275" s="112" t="s">
        <v>2112</v>
      </c>
      <c r="X1275" s="264" t="s">
        <v>2198</v>
      </c>
      <c r="Y1275" s="31"/>
      <c r="Z1275" s="26" t="s">
        <v>2113</v>
      </c>
      <c r="AA1275" s="2"/>
      <c r="AB1275" s="2"/>
      <c r="AE1275" s="98"/>
      <c r="AI1275" s="98"/>
      <c r="AJ1275" s="98"/>
    </row>
    <row r="1276" spans="1:159" x14ac:dyDescent="0.2">
      <c r="A1276" s="257"/>
      <c r="B1276" s="14"/>
      <c r="C1276" s="57"/>
      <c r="D1276" s="140"/>
      <c r="E1276" s="130"/>
      <c r="F1276" s="43"/>
      <c r="G1276" s="130"/>
      <c r="H1276" s="14"/>
      <c r="I1276" s="14"/>
      <c r="J1276" s="47"/>
      <c r="K1276" s="47"/>
      <c r="L1276" s="42"/>
      <c r="M1276" s="258"/>
      <c r="N1276" s="42"/>
      <c r="O1276" s="42"/>
      <c r="P1276" s="47"/>
      <c r="Q1276" s="43"/>
      <c r="R1276" s="14"/>
      <c r="S1276" s="42"/>
      <c r="T1276" s="42"/>
      <c r="U1276" s="42"/>
      <c r="V1276" s="43"/>
      <c r="W1276" s="115"/>
      <c r="X1276" s="14"/>
      <c r="Y1276" s="130"/>
      <c r="Z1276" s="106"/>
      <c r="AA1276" s="14"/>
      <c r="AB1276" s="14"/>
      <c r="AE1276" s="98"/>
    </row>
    <row r="1277" spans="1:159" x14ac:dyDescent="0.2">
      <c r="A1277" s="7" t="s">
        <v>1994</v>
      </c>
      <c r="B1277" s="2" t="s">
        <v>1161</v>
      </c>
      <c r="C1277" s="15">
        <v>23496</v>
      </c>
      <c r="D1277" s="138" t="s">
        <v>2014</v>
      </c>
      <c r="E1277" s="31">
        <v>44734</v>
      </c>
      <c r="F1277" s="26" t="s">
        <v>1995</v>
      </c>
      <c r="G1277" s="31" t="s">
        <v>1996</v>
      </c>
      <c r="H1277" s="2" t="s">
        <v>1295</v>
      </c>
      <c r="I1277" s="2" t="s">
        <v>843</v>
      </c>
      <c r="J1277" s="22">
        <v>42417</v>
      </c>
      <c r="K1277" s="22"/>
      <c r="L1277" s="3">
        <v>40891</v>
      </c>
      <c r="M1277" s="162">
        <v>42718</v>
      </c>
      <c r="N1277" s="3"/>
      <c r="O1277" s="31">
        <v>41068</v>
      </c>
      <c r="P1277" s="261">
        <v>41524</v>
      </c>
      <c r="Q1277" s="26"/>
      <c r="R1277" s="2" t="s">
        <v>831</v>
      </c>
      <c r="S1277" s="3">
        <v>41068</v>
      </c>
      <c r="T1277" s="3"/>
      <c r="U1277" s="3"/>
      <c r="V1277" s="26"/>
      <c r="W1277" s="112" t="s">
        <v>1997</v>
      </c>
      <c r="X1277" s="5"/>
      <c r="Y1277" s="229" t="s">
        <v>2202</v>
      </c>
      <c r="Z1277" s="70"/>
      <c r="AA1277" s="2"/>
      <c r="AB1277" s="2"/>
      <c r="AP1277" s="1" t="s">
        <v>2343</v>
      </c>
    </row>
    <row r="1278" spans="1:159" x14ac:dyDescent="0.2">
      <c r="A1278" s="257"/>
      <c r="B1278" s="14"/>
      <c r="C1278" s="57"/>
      <c r="D1278" s="140"/>
      <c r="E1278" s="130"/>
      <c r="F1278" s="43"/>
      <c r="G1278" s="130"/>
      <c r="H1278" s="14"/>
      <c r="I1278" s="14"/>
      <c r="J1278" s="47"/>
      <c r="K1278" s="47"/>
      <c r="L1278" s="42"/>
      <c r="M1278" s="258"/>
      <c r="N1278" s="42"/>
      <c r="O1278" s="42"/>
      <c r="P1278" s="47"/>
      <c r="Q1278" s="43"/>
      <c r="R1278" s="14"/>
      <c r="S1278" s="42"/>
      <c r="T1278" s="42"/>
      <c r="U1278" s="42"/>
      <c r="V1278" s="43"/>
      <c r="W1278" s="115"/>
      <c r="X1278" s="14"/>
      <c r="Y1278" s="130"/>
      <c r="Z1278" s="106"/>
      <c r="AA1278" s="14"/>
      <c r="AB1278" s="14"/>
      <c r="AE1278" s="98"/>
    </row>
    <row r="1279" spans="1:159" x14ac:dyDescent="0.2">
      <c r="A1279" s="11" t="s">
        <v>2003</v>
      </c>
      <c r="B1279" s="2" t="s">
        <v>2004</v>
      </c>
      <c r="C1279" s="15">
        <v>24985</v>
      </c>
      <c r="D1279" s="138" t="s">
        <v>2008</v>
      </c>
      <c r="E1279" s="31">
        <v>44587</v>
      </c>
      <c r="F1279" s="26" t="s">
        <v>2005</v>
      </c>
      <c r="G1279" s="191" t="s">
        <v>2006</v>
      </c>
      <c r="H1279" s="2" t="s">
        <v>1015</v>
      </c>
      <c r="I1279" s="2" t="s">
        <v>999</v>
      </c>
      <c r="J1279" s="4">
        <v>41292</v>
      </c>
      <c r="K1279" s="4"/>
      <c r="L1279" s="3">
        <v>40541</v>
      </c>
      <c r="M1279" s="162">
        <v>41636</v>
      </c>
      <c r="N1279" s="8"/>
      <c r="O1279" s="31">
        <v>41080</v>
      </c>
      <c r="P1279" s="261">
        <v>42174</v>
      </c>
      <c r="Q1279" s="28">
        <v>2005</v>
      </c>
      <c r="R1279" s="2" t="s">
        <v>1362</v>
      </c>
      <c r="S1279" s="3">
        <v>41080</v>
      </c>
      <c r="T1279" s="3"/>
      <c r="U1279" s="3"/>
      <c r="V1279" s="26"/>
      <c r="W1279" s="112" t="s">
        <v>2007</v>
      </c>
      <c r="X1279" s="5"/>
      <c r="Y1279" s="31" t="s">
        <v>2213</v>
      </c>
      <c r="Z1279" s="70"/>
      <c r="AA1279" s="2"/>
      <c r="AB1279" s="2"/>
      <c r="AC1279" s="98"/>
      <c r="AD1279" s="98"/>
      <c r="AP1279" s="1" t="s">
        <v>2344</v>
      </c>
    </row>
    <row r="1280" spans="1:159" x14ac:dyDescent="0.2">
      <c r="A1280" s="11"/>
      <c r="B1280" s="2"/>
      <c r="C1280" s="15"/>
      <c r="D1280" s="138"/>
      <c r="E1280" s="31"/>
      <c r="F1280" s="26"/>
      <c r="G1280" s="191"/>
      <c r="H1280" s="2"/>
      <c r="I1280" s="2"/>
      <c r="J1280" s="4"/>
      <c r="K1280" s="4"/>
      <c r="L1280" s="3"/>
      <c r="M1280" s="162"/>
      <c r="N1280" s="8"/>
      <c r="O1280" s="31"/>
      <c r="P1280" s="261"/>
      <c r="Q1280" s="28"/>
      <c r="R1280" s="2"/>
      <c r="S1280" s="3"/>
      <c r="T1280" s="3"/>
      <c r="U1280" s="3"/>
      <c r="V1280" s="26"/>
      <c r="W1280" s="112"/>
      <c r="X1280" s="5"/>
      <c r="Y1280" s="31"/>
      <c r="Z1280" s="70"/>
      <c r="AA1280" s="2"/>
      <c r="AB1280" s="2"/>
      <c r="AC1280" s="98"/>
      <c r="AD1280" s="98"/>
    </row>
    <row r="1281" spans="1:160" s="93" customFormat="1" ht="12.75" customHeight="1" x14ac:dyDescent="0.2">
      <c r="A1281" s="2" t="s">
        <v>2103</v>
      </c>
      <c r="B1281" s="2" t="s">
        <v>2104</v>
      </c>
      <c r="C1281" s="15">
        <v>30792</v>
      </c>
      <c r="D1281" s="138" t="s">
        <v>2105</v>
      </c>
      <c r="E1281" s="31">
        <v>44705</v>
      </c>
      <c r="F1281" s="26" t="s">
        <v>2106</v>
      </c>
      <c r="G1281" s="31" t="s">
        <v>2107</v>
      </c>
      <c r="H1281" s="2" t="s">
        <v>1314</v>
      </c>
      <c r="I1281" s="2" t="s">
        <v>843</v>
      </c>
      <c r="J1281" s="253">
        <v>42886</v>
      </c>
      <c r="K1281" s="253"/>
      <c r="L1281" s="3">
        <v>40784</v>
      </c>
      <c r="M1281" s="163">
        <v>41880</v>
      </c>
      <c r="N1281" s="3">
        <v>42957</v>
      </c>
      <c r="O1281" s="31">
        <v>41128</v>
      </c>
      <c r="P1281" s="264">
        <v>42222</v>
      </c>
      <c r="Q1281" s="26">
        <v>2010</v>
      </c>
      <c r="R1281" s="2" t="s">
        <v>2108</v>
      </c>
      <c r="S1281" s="3">
        <v>41128</v>
      </c>
      <c r="T1281" s="3"/>
      <c r="U1281" s="3"/>
      <c r="V1281" s="26"/>
      <c r="W1281" s="112" t="s">
        <v>2109</v>
      </c>
      <c r="X1281" s="5"/>
      <c r="Y1281" s="31" t="s">
        <v>2214</v>
      </c>
      <c r="Z1281" s="28"/>
      <c r="AA1281" s="2"/>
      <c r="AB1281" s="2"/>
      <c r="AC1281" s="1"/>
      <c r="AD1281" s="98"/>
      <c r="AE1281" s="98"/>
      <c r="AF1281" s="1"/>
      <c r="AG1281" s="1"/>
      <c r="AH1281" s="1"/>
      <c r="AP1281" s="93" t="s">
        <v>2344</v>
      </c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DA1281" s="1"/>
      <c r="DB1281" s="1"/>
      <c r="DC1281" s="1"/>
      <c r="DD1281" s="1"/>
      <c r="DE1281" s="1"/>
      <c r="DF1281" s="1"/>
      <c r="DG1281" s="1"/>
      <c r="DH1281" s="1"/>
      <c r="DI1281" s="1"/>
      <c r="DJ1281" s="1"/>
      <c r="DK1281" s="1"/>
      <c r="DL1281" s="1"/>
      <c r="DM1281" s="1"/>
      <c r="DN1281" s="1"/>
      <c r="DO1281" s="1"/>
      <c r="DP1281" s="1"/>
      <c r="DQ1281" s="1"/>
      <c r="DR1281" s="1"/>
      <c r="DS1281" s="1"/>
      <c r="DT1281" s="1"/>
      <c r="DU1281" s="1"/>
      <c r="DV1281" s="1"/>
      <c r="DW1281" s="1"/>
      <c r="DX1281" s="1"/>
      <c r="DY1281" s="1"/>
      <c r="DZ1281" s="1"/>
      <c r="EA1281" s="1"/>
      <c r="EB1281" s="1"/>
      <c r="EC1281" s="1"/>
      <c r="ED1281" s="1"/>
      <c r="EE1281" s="1"/>
      <c r="EF1281" s="1"/>
      <c r="EG1281" s="1"/>
      <c r="EH1281" s="1"/>
      <c r="EI1281" s="1"/>
      <c r="EJ1281" s="1"/>
      <c r="EK1281" s="1"/>
      <c r="EL1281" s="1"/>
      <c r="EM1281" s="1"/>
      <c r="EN1281" s="1"/>
      <c r="EO1281" s="1"/>
      <c r="EP1281" s="1"/>
      <c r="EQ1281" s="1"/>
      <c r="ER1281" s="1"/>
      <c r="ES1281" s="1"/>
      <c r="ET1281" s="1"/>
      <c r="EU1281" s="1"/>
      <c r="EV1281" s="1"/>
      <c r="EW1281" s="1"/>
      <c r="EX1281" s="1"/>
      <c r="EY1281" s="1"/>
      <c r="EZ1281" s="1"/>
      <c r="FD1281" s="1"/>
    </row>
    <row r="1282" spans="1:160" s="93" customFormat="1" ht="12.75" customHeight="1" x14ac:dyDescent="0.2">
      <c r="A1282" s="2"/>
      <c r="B1282" s="2"/>
      <c r="C1282" s="15"/>
      <c r="D1282" s="138"/>
      <c r="E1282" s="31"/>
      <c r="F1282" s="26"/>
      <c r="G1282" s="31"/>
      <c r="H1282" s="2"/>
      <c r="I1282" s="2"/>
      <c r="J1282" s="253"/>
      <c r="K1282" s="253"/>
      <c r="L1282" s="3"/>
      <c r="M1282" s="163"/>
      <c r="N1282" s="3"/>
      <c r="O1282" s="31"/>
      <c r="P1282" s="264"/>
      <c r="Q1282" s="26"/>
      <c r="R1282" s="2"/>
      <c r="S1282" s="3"/>
      <c r="T1282" s="3"/>
      <c r="U1282" s="3"/>
      <c r="V1282" s="26"/>
      <c r="W1282" s="112"/>
      <c r="X1282" s="5"/>
      <c r="Y1282" s="31"/>
      <c r="Z1282" s="28"/>
      <c r="AA1282" s="2"/>
      <c r="AB1282" s="2"/>
      <c r="AC1282" s="1"/>
      <c r="AD1282" s="98"/>
      <c r="AE1282" s="98"/>
      <c r="AF1282" s="1"/>
      <c r="AG1282" s="1"/>
      <c r="AH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DA1282" s="1"/>
      <c r="DB1282" s="1"/>
      <c r="DC1282" s="1"/>
      <c r="DD1282" s="1"/>
      <c r="DE1282" s="1"/>
      <c r="DF1282" s="1"/>
      <c r="DG1282" s="1"/>
      <c r="DH1282" s="1"/>
      <c r="DI1282" s="1"/>
      <c r="DJ1282" s="1"/>
      <c r="DK1282" s="1"/>
      <c r="DL1282" s="1"/>
      <c r="DM1282" s="1"/>
      <c r="DN1282" s="1"/>
      <c r="DO1282" s="1"/>
      <c r="DP1282" s="1"/>
      <c r="DQ1282" s="1"/>
      <c r="DR1282" s="1"/>
      <c r="DS1282" s="1"/>
      <c r="DT1282" s="1"/>
      <c r="DU1282" s="1"/>
      <c r="DV1282" s="1"/>
      <c r="DW1282" s="1"/>
      <c r="DX1282" s="1"/>
      <c r="DY1282" s="1"/>
      <c r="DZ1282" s="1"/>
      <c r="EA1282" s="1"/>
      <c r="EB1282" s="1"/>
      <c r="EC1282" s="1"/>
      <c r="ED1282" s="1"/>
      <c r="EE1282" s="1"/>
      <c r="EF1282" s="1"/>
      <c r="EG1282" s="1"/>
      <c r="EH1282" s="1"/>
      <c r="EI1282" s="1"/>
      <c r="EJ1282" s="1"/>
      <c r="EK1282" s="1"/>
      <c r="EL1282" s="1"/>
      <c r="EM1282" s="1"/>
      <c r="EN1282" s="1"/>
      <c r="EO1282" s="1"/>
      <c r="EP1282" s="1"/>
      <c r="EQ1282" s="1"/>
      <c r="ER1282" s="1"/>
      <c r="ES1282" s="1"/>
      <c r="ET1282" s="1"/>
      <c r="EU1282" s="1"/>
      <c r="EV1282" s="1"/>
      <c r="EW1282" s="1"/>
      <c r="EX1282" s="1"/>
      <c r="EY1282" s="1"/>
      <c r="EZ1282" s="1"/>
      <c r="FD1282" s="1"/>
    </row>
    <row r="1283" spans="1:160" x14ac:dyDescent="0.2">
      <c r="A1283" s="11" t="s">
        <v>122</v>
      </c>
      <c r="B1283" s="2" t="s">
        <v>123</v>
      </c>
      <c r="C1283" s="15">
        <v>30250</v>
      </c>
      <c r="D1283" s="138" t="s">
        <v>191</v>
      </c>
      <c r="E1283" s="31">
        <v>44251</v>
      </c>
      <c r="F1283" s="26" t="s">
        <v>698</v>
      </c>
      <c r="G1283" s="31" t="s">
        <v>699</v>
      </c>
      <c r="H1283" s="2" t="s">
        <v>124</v>
      </c>
      <c r="I1283" s="2" t="s">
        <v>843</v>
      </c>
      <c r="J1283" s="12">
        <v>42364</v>
      </c>
      <c r="K1283" s="12"/>
      <c r="L1283" s="3">
        <v>40080</v>
      </c>
      <c r="M1283" s="192">
        <v>41175</v>
      </c>
      <c r="N1283" s="3">
        <v>42394</v>
      </c>
      <c r="O1283" s="31">
        <v>41026</v>
      </c>
      <c r="P1283" s="261">
        <v>41390</v>
      </c>
      <c r="Q1283" s="26"/>
      <c r="R1283" s="2" t="s">
        <v>125</v>
      </c>
      <c r="S1283" s="3">
        <v>40570</v>
      </c>
      <c r="T1283" s="3"/>
      <c r="U1283" s="3"/>
      <c r="V1283" s="26" t="s">
        <v>1785</v>
      </c>
      <c r="W1283" s="112" t="s">
        <v>17</v>
      </c>
      <c r="X1283" s="5" t="s">
        <v>2241</v>
      </c>
      <c r="Y1283" s="100">
        <v>40777</v>
      </c>
      <c r="Z1283" s="70" t="s">
        <v>1721</v>
      </c>
      <c r="AA1283" s="2"/>
      <c r="AB1283" s="2"/>
      <c r="AP1283" s="1" t="s">
        <v>2345</v>
      </c>
    </row>
    <row r="1284" spans="1:160" x14ac:dyDescent="0.2">
      <c r="A1284" s="11"/>
      <c r="B1284" s="2"/>
      <c r="C1284" s="15"/>
      <c r="D1284" s="138"/>
      <c r="E1284" s="31"/>
      <c r="F1284" s="26"/>
      <c r="G1284" s="31"/>
      <c r="H1284" s="2"/>
      <c r="I1284" s="2"/>
      <c r="J1284" s="12"/>
      <c r="K1284" s="12"/>
      <c r="L1284" s="3"/>
      <c r="M1284" s="192"/>
      <c r="N1284" s="3"/>
      <c r="O1284" s="31"/>
      <c r="P1284" s="261"/>
      <c r="Q1284" s="26"/>
      <c r="R1284" s="2"/>
      <c r="S1284" s="3"/>
      <c r="T1284" s="3"/>
      <c r="U1284" s="3"/>
      <c r="V1284" s="26"/>
      <c r="W1284" s="112"/>
      <c r="X1284" s="5"/>
      <c r="Y1284" s="100"/>
      <c r="Z1284" s="70"/>
      <c r="AA1284" s="2"/>
      <c r="AB1284" s="2"/>
    </row>
    <row r="1285" spans="1:160" x14ac:dyDescent="0.2">
      <c r="A1285" s="11" t="s">
        <v>76</v>
      </c>
      <c r="B1285" s="11" t="s">
        <v>77</v>
      </c>
      <c r="C1285" s="72">
        <v>30005</v>
      </c>
      <c r="D1285" s="138" t="s">
        <v>81</v>
      </c>
      <c r="E1285" s="100">
        <v>44323</v>
      </c>
      <c r="F1285" s="70" t="s">
        <v>78</v>
      </c>
      <c r="G1285" s="100" t="s">
        <v>79</v>
      </c>
      <c r="H1285" s="11" t="s">
        <v>80</v>
      </c>
      <c r="I1285" s="11" t="s">
        <v>845</v>
      </c>
      <c r="J1285" s="12">
        <v>42543</v>
      </c>
      <c r="K1285" s="12"/>
      <c r="L1285" s="10">
        <v>40793</v>
      </c>
      <c r="M1285" s="163">
        <v>41523</v>
      </c>
      <c r="N1285" s="10"/>
      <c r="O1285" s="100">
        <v>41255</v>
      </c>
      <c r="P1285" s="261">
        <v>41619</v>
      </c>
      <c r="Q1285" s="70"/>
      <c r="R1285" s="11" t="s">
        <v>642</v>
      </c>
      <c r="S1285" s="10">
        <v>40798</v>
      </c>
      <c r="T1285" s="10"/>
      <c r="U1285" s="10"/>
      <c r="V1285" s="70" t="s">
        <v>1785</v>
      </c>
      <c r="W1285" s="113" t="s">
        <v>1962</v>
      </c>
      <c r="X1285" s="101"/>
      <c r="Y1285" s="100" t="s">
        <v>2251</v>
      </c>
      <c r="Z1285" s="70"/>
      <c r="AA1285" s="11"/>
      <c r="AB1285" s="11"/>
      <c r="AC1285" s="98"/>
      <c r="AD1285" s="98"/>
      <c r="AF1285" s="98"/>
      <c r="AP1285" s="1" t="s">
        <v>2346</v>
      </c>
    </row>
    <row r="1286" spans="1:160" x14ac:dyDescent="0.2">
      <c r="A1286" s="11"/>
      <c r="B1286" s="11"/>
      <c r="C1286" s="72"/>
      <c r="D1286" s="138"/>
      <c r="E1286" s="100"/>
      <c r="F1286" s="70"/>
      <c r="G1286" s="100"/>
      <c r="H1286" s="11"/>
      <c r="I1286" s="11"/>
      <c r="J1286" s="12"/>
      <c r="K1286" s="12"/>
      <c r="L1286" s="10"/>
      <c r="M1286" s="163"/>
      <c r="N1286" s="10"/>
      <c r="O1286" s="100"/>
      <c r="P1286" s="261"/>
      <c r="Q1286" s="70"/>
      <c r="R1286" s="11"/>
      <c r="S1286" s="10"/>
      <c r="T1286" s="10"/>
      <c r="U1286" s="10"/>
      <c r="V1286" s="70"/>
      <c r="W1286" s="113"/>
      <c r="X1286" s="101"/>
      <c r="Y1286" s="100"/>
      <c r="Z1286" s="70"/>
      <c r="AA1286" s="11"/>
      <c r="AB1286" s="11"/>
      <c r="AC1286" s="98"/>
      <c r="AD1286" s="98"/>
      <c r="AF1286" s="98"/>
    </row>
    <row r="1287" spans="1:160" x14ac:dyDescent="0.2">
      <c r="A1287" s="11" t="s">
        <v>657</v>
      </c>
      <c r="B1287" s="2" t="s">
        <v>658</v>
      </c>
      <c r="C1287" s="15">
        <v>27302</v>
      </c>
      <c r="D1287" s="138" t="s">
        <v>663</v>
      </c>
      <c r="E1287" s="31">
        <v>44616</v>
      </c>
      <c r="F1287" s="26" t="s">
        <v>659</v>
      </c>
      <c r="G1287" s="31" t="s">
        <v>660</v>
      </c>
      <c r="H1287" s="2" t="s">
        <v>838</v>
      </c>
      <c r="I1287" s="2" t="s">
        <v>661</v>
      </c>
      <c r="J1287" s="4">
        <v>41739</v>
      </c>
      <c r="K1287" s="4"/>
      <c r="L1287" s="2"/>
      <c r="M1287" s="166"/>
      <c r="N1287" s="8"/>
      <c r="O1287" s="31">
        <v>40994</v>
      </c>
      <c r="P1287" s="261">
        <v>42088</v>
      </c>
      <c r="Q1287" s="28"/>
      <c r="R1287" s="2" t="s">
        <v>664</v>
      </c>
      <c r="S1287" s="3">
        <v>40994</v>
      </c>
      <c r="T1287" s="3"/>
      <c r="U1287" s="3"/>
      <c r="V1287" s="26" t="s">
        <v>1784</v>
      </c>
      <c r="W1287" s="112" t="s">
        <v>662</v>
      </c>
      <c r="X1287" s="5"/>
      <c r="Y1287" s="100" t="s">
        <v>2256</v>
      </c>
      <c r="Z1287" s="26"/>
      <c r="AA1287" s="2"/>
      <c r="AB1287" s="2"/>
      <c r="AC1287" s="98"/>
      <c r="AD1287" s="98"/>
      <c r="AP1287" s="1" t="s">
        <v>2347</v>
      </c>
    </row>
    <row r="1288" spans="1:160" x14ac:dyDescent="0.2">
      <c r="A1288" s="21"/>
      <c r="B1288" s="2"/>
      <c r="C1288" s="15"/>
      <c r="D1288" s="138"/>
      <c r="E1288" s="31"/>
      <c r="F1288" s="26"/>
      <c r="G1288" s="31"/>
      <c r="H1288" s="2"/>
      <c r="I1288" s="2"/>
      <c r="J1288" s="4"/>
      <c r="K1288" s="4"/>
      <c r="L1288" s="2"/>
      <c r="M1288" s="166"/>
      <c r="N1288" s="8"/>
      <c r="O1288" s="31"/>
      <c r="P1288" s="261"/>
      <c r="Q1288" s="28"/>
      <c r="R1288" s="2"/>
      <c r="S1288" s="3"/>
      <c r="T1288" s="3"/>
      <c r="U1288" s="3"/>
      <c r="V1288" s="26"/>
      <c r="W1288" s="112"/>
      <c r="X1288" s="5"/>
      <c r="Y1288" s="100"/>
      <c r="Z1288" s="26"/>
      <c r="AA1288" s="2"/>
      <c r="AB1288" s="2"/>
      <c r="AC1288" s="98"/>
      <c r="AD1288" s="98"/>
    </row>
    <row r="1289" spans="1:160" x14ac:dyDescent="0.2">
      <c r="A1289" s="21" t="s">
        <v>1665</v>
      </c>
      <c r="B1289" s="11" t="s">
        <v>1666</v>
      </c>
      <c r="C1289" s="72">
        <v>32366</v>
      </c>
      <c r="D1289" s="138" t="s">
        <v>1668</v>
      </c>
      <c r="E1289" s="100">
        <v>44330</v>
      </c>
      <c r="F1289" s="70" t="s">
        <v>2200</v>
      </c>
      <c r="G1289" s="100" t="s">
        <v>2201</v>
      </c>
      <c r="H1289" s="11" t="s">
        <v>1667</v>
      </c>
      <c r="I1289" s="11" t="s">
        <v>845</v>
      </c>
      <c r="J1289" s="148">
        <v>42613</v>
      </c>
      <c r="K1289" s="148"/>
      <c r="L1289" s="10">
        <v>40607</v>
      </c>
      <c r="M1289" s="148">
        <v>42433</v>
      </c>
      <c r="N1289" s="11"/>
      <c r="O1289" s="100">
        <v>40805</v>
      </c>
      <c r="P1289" s="276">
        <v>41261</v>
      </c>
      <c r="Q1289" s="70"/>
      <c r="R1289" s="11" t="s">
        <v>1669</v>
      </c>
      <c r="S1289" s="10">
        <v>40805</v>
      </c>
      <c r="T1289" s="10"/>
      <c r="U1289" s="10"/>
      <c r="V1289" s="70" t="s">
        <v>1785</v>
      </c>
      <c r="W1289" s="113" t="s">
        <v>1952</v>
      </c>
      <c r="X1289" s="101"/>
      <c r="Y1289" s="100" t="s">
        <v>2274</v>
      </c>
      <c r="Z1289" s="28" t="s">
        <v>1435</v>
      </c>
      <c r="AA1289" s="11"/>
      <c r="AB1289" s="11"/>
      <c r="AC1289" s="98"/>
      <c r="AD1289" s="98"/>
      <c r="AP1289" s="1" t="s">
        <v>2348</v>
      </c>
    </row>
    <row r="1290" spans="1:160" x14ac:dyDescent="0.2">
      <c r="A1290" s="21"/>
      <c r="B1290" s="11"/>
      <c r="C1290" s="72"/>
      <c r="D1290" s="138"/>
      <c r="E1290" s="100"/>
      <c r="F1290" s="70"/>
      <c r="G1290" s="100"/>
      <c r="H1290" s="11"/>
      <c r="I1290" s="11"/>
      <c r="J1290" s="148"/>
      <c r="K1290" s="148"/>
      <c r="L1290" s="10"/>
      <c r="M1290" s="161"/>
      <c r="N1290" s="11"/>
      <c r="O1290" s="100"/>
      <c r="P1290" s="276"/>
      <c r="Q1290" s="70"/>
      <c r="R1290" s="11"/>
      <c r="S1290" s="10"/>
      <c r="T1290" s="10"/>
      <c r="U1290" s="10"/>
      <c r="V1290" s="70"/>
      <c r="W1290" s="113"/>
      <c r="X1290" s="101"/>
      <c r="Y1290" s="100"/>
      <c r="Z1290" s="28"/>
      <c r="AA1290" s="11"/>
      <c r="AB1290" s="11"/>
      <c r="AC1290" s="98"/>
      <c r="AD1290" s="98"/>
    </row>
    <row r="1291" spans="1:160" x14ac:dyDescent="0.2">
      <c r="A1291" s="243" t="s">
        <v>2259</v>
      </c>
      <c r="B1291" s="11" t="s">
        <v>2260</v>
      </c>
      <c r="C1291" s="72">
        <v>29714</v>
      </c>
      <c r="D1291" s="138" t="s">
        <v>2261</v>
      </c>
      <c r="E1291" s="100">
        <v>44916</v>
      </c>
      <c r="F1291" s="70" t="s">
        <v>2262</v>
      </c>
      <c r="G1291" s="229" t="s">
        <v>2263</v>
      </c>
      <c r="H1291" s="11" t="s">
        <v>2264</v>
      </c>
      <c r="I1291" s="2" t="s">
        <v>801</v>
      </c>
      <c r="J1291" s="12">
        <v>43110</v>
      </c>
      <c r="K1291" s="12"/>
      <c r="L1291" s="10">
        <v>40955</v>
      </c>
      <c r="M1291" s="163">
        <v>41321</v>
      </c>
      <c r="N1291" s="10"/>
      <c r="O1291" s="100">
        <v>41310</v>
      </c>
      <c r="P1291" s="261">
        <v>41674</v>
      </c>
      <c r="Q1291" s="70">
        <v>2001.2008000000001</v>
      </c>
      <c r="R1291" s="11" t="s">
        <v>2111</v>
      </c>
      <c r="S1291" s="10">
        <v>41310</v>
      </c>
      <c r="T1291" s="10"/>
      <c r="U1291" s="10"/>
      <c r="V1291" s="70"/>
      <c r="W1291" s="113" t="s">
        <v>2265</v>
      </c>
      <c r="X1291" s="101"/>
      <c r="Y1291" s="100" t="s">
        <v>2281</v>
      </c>
      <c r="Z1291" s="70"/>
      <c r="AA1291" s="11"/>
      <c r="AB1291" s="11"/>
      <c r="AC1291" s="98"/>
      <c r="AP1291" s="93" t="s">
        <v>2344</v>
      </c>
    </row>
    <row r="1292" spans="1:160" x14ac:dyDescent="0.2">
      <c r="A1292" s="7"/>
      <c r="B1292" s="11"/>
      <c r="C1292" s="72"/>
      <c r="D1292" s="138"/>
      <c r="E1292" s="100"/>
      <c r="F1292" s="70"/>
      <c r="G1292" s="229"/>
      <c r="H1292" s="11"/>
      <c r="I1292" s="2"/>
      <c r="J1292" s="12"/>
      <c r="K1292" s="12"/>
      <c r="L1292" s="10"/>
      <c r="M1292" s="163"/>
      <c r="N1292" s="10"/>
      <c r="O1292" s="100"/>
      <c r="P1292" s="261"/>
      <c r="Q1292" s="70"/>
      <c r="R1292" s="11"/>
      <c r="S1292" s="10"/>
      <c r="T1292" s="10"/>
      <c r="U1292" s="10"/>
      <c r="V1292" s="70"/>
      <c r="W1292" s="113"/>
      <c r="X1292" s="101"/>
      <c r="Y1292" s="100"/>
      <c r="Z1292" s="70"/>
      <c r="AA1292" s="11"/>
      <c r="AB1292" s="11"/>
      <c r="AC1292" s="98"/>
    </row>
    <row r="1293" spans="1:160" x14ac:dyDescent="0.2">
      <c r="A1293" s="11" t="s">
        <v>322</v>
      </c>
      <c r="B1293" s="11" t="s">
        <v>323</v>
      </c>
      <c r="C1293" s="72">
        <v>30707</v>
      </c>
      <c r="D1293" s="138" t="s">
        <v>1490</v>
      </c>
      <c r="E1293" s="100">
        <v>44515</v>
      </c>
      <c r="F1293" s="70" t="s">
        <v>2000</v>
      </c>
      <c r="G1293" s="100" t="s">
        <v>2001</v>
      </c>
      <c r="H1293" s="11" t="s">
        <v>324</v>
      </c>
      <c r="I1293" s="11" t="s">
        <v>845</v>
      </c>
      <c r="J1293" s="12">
        <v>42432</v>
      </c>
      <c r="K1293" s="12"/>
      <c r="L1293" s="2"/>
      <c r="M1293" s="12">
        <v>42186</v>
      </c>
      <c r="N1293" s="11"/>
      <c r="O1293" s="100">
        <v>41091</v>
      </c>
      <c r="P1293" s="261">
        <v>41455</v>
      </c>
      <c r="Q1293" s="70"/>
      <c r="R1293" s="11" t="s">
        <v>328</v>
      </c>
      <c r="S1293" s="10">
        <v>40634</v>
      </c>
      <c r="T1293" s="10"/>
      <c r="U1293" s="10"/>
      <c r="V1293" s="70" t="s">
        <v>1785</v>
      </c>
      <c r="W1293" s="113" t="s">
        <v>2002</v>
      </c>
      <c r="X1293" s="101"/>
      <c r="Y1293" s="229" t="s">
        <v>2282</v>
      </c>
      <c r="Z1293" s="228" t="s">
        <v>2077</v>
      </c>
      <c r="AA1293" s="11"/>
      <c r="AB1293" s="11"/>
      <c r="AP1293" s="1" t="s">
        <v>2349</v>
      </c>
    </row>
    <row r="1294" spans="1:160" x14ac:dyDescent="0.2">
      <c r="A1294" s="11"/>
      <c r="B1294" s="11"/>
      <c r="C1294" s="72"/>
      <c r="D1294" s="138"/>
      <c r="E1294" s="100"/>
      <c r="F1294" s="70"/>
      <c r="G1294" s="100"/>
      <c r="H1294" s="11"/>
      <c r="I1294" s="11"/>
      <c r="J1294" s="12"/>
      <c r="K1294" s="12"/>
      <c r="L1294" s="2"/>
      <c r="M1294" s="163"/>
      <c r="N1294" s="11"/>
      <c r="O1294" s="100"/>
      <c r="P1294" s="261"/>
      <c r="Q1294" s="70"/>
      <c r="R1294" s="11"/>
      <c r="S1294" s="10"/>
      <c r="T1294" s="10"/>
      <c r="U1294" s="10"/>
      <c r="V1294" s="70"/>
      <c r="W1294" s="113"/>
      <c r="X1294" s="101"/>
      <c r="Y1294" s="229"/>
      <c r="Z1294" s="228"/>
      <c r="AA1294" s="11"/>
      <c r="AB1294" s="11"/>
    </row>
    <row r="1295" spans="1:160" x14ac:dyDescent="0.2">
      <c r="A1295" s="243" t="s">
        <v>487</v>
      </c>
      <c r="B1295" s="11" t="s">
        <v>488</v>
      </c>
      <c r="C1295" s="72">
        <v>32558</v>
      </c>
      <c r="D1295" s="138" t="s">
        <v>491</v>
      </c>
      <c r="E1295" s="100">
        <v>44351</v>
      </c>
      <c r="F1295" s="70" t="s">
        <v>489</v>
      </c>
      <c r="G1295" s="100" t="s">
        <v>490</v>
      </c>
      <c r="H1295" s="11" t="s">
        <v>1026</v>
      </c>
      <c r="I1295" s="11" t="s">
        <v>995</v>
      </c>
      <c r="J1295" s="12">
        <v>42529</v>
      </c>
      <c r="K1295" s="12"/>
      <c r="L1295" s="3">
        <v>40991</v>
      </c>
      <c r="M1295" s="232">
        <v>42816</v>
      </c>
      <c r="N1295" s="10"/>
      <c r="O1295" s="100">
        <v>41165</v>
      </c>
      <c r="P1295" s="261">
        <v>41529</v>
      </c>
      <c r="Q1295" s="102"/>
      <c r="R1295" s="11" t="s">
        <v>1857</v>
      </c>
      <c r="S1295" s="10">
        <v>40707</v>
      </c>
      <c r="T1295" s="10"/>
      <c r="U1295" s="10"/>
      <c r="V1295" s="70" t="s">
        <v>1785</v>
      </c>
      <c r="W1295" s="113" t="s">
        <v>1974</v>
      </c>
      <c r="X1295" s="101"/>
      <c r="Y1295" s="100" t="s">
        <v>2284</v>
      </c>
      <c r="Z1295" s="70" t="s">
        <v>2150</v>
      </c>
      <c r="AA1295" s="11"/>
      <c r="AB1295" s="11"/>
      <c r="AP1295" s="1" t="s">
        <v>2350</v>
      </c>
    </row>
    <row r="1296" spans="1:160" x14ac:dyDescent="0.2">
      <c r="A1296" s="7"/>
      <c r="B1296" s="11"/>
      <c r="C1296" s="72"/>
      <c r="D1296" s="138"/>
      <c r="E1296" s="100"/>
      <c r="F1296" s="70"/>
      <c r="G1296" s="100"/>
      <c r="H1296" s="11"/>
      <c r="I1296" s="11"/>
      <c r="J1296" s="12"/>
      <c r="K1296" s="12"/>
      <c r="L1296" s="3"/>
      <c r="M1296" s="232"/>
      <c r="N1296" s="10"/>
      <c r="O1296" s="100"/>
      <c r="P1296" s="261"/>
      <c r="Q1296" s="102"/>
      <c r="R1296" s="11"/>
      <c r="S1296" s="10"/>
      <c r="T1296" s="10"/>
      <c r="U1296" s="10"/>
      <c r="V1296" s="70"/>
      <c r="W1296" s="113"/>
      <c r="X1296" s="101"/>
      <c r="Y1296" s="100"/>
      <c r="Z1296" s="70"/>
      <c r="AA1296" s="11"/>
      <c r="AB1296" s="11"/>
    </row>
    <row r="1297" spans="1:159" x14ac:dyDescent="0.2">
      <c r="A1297" s="11" t="s">
        <v>1837</v>
      </c>
      <c r="B1297" s="11" t="s">
        <v>1838</v>
      </c>
      <c r="C1297" s="72">
        <v>32728</v>
      </c>
      <c r="D1297" s="138" t="s">
        <v>1842</v>
      </c>
      <c r="E1297" s="100">
        <v>44382</v>
      </c>
      <c r="F1297" s="70" t="s">
        <v>1839</v>
      </c>
      <c r="G1297" s="100" t="s">
        <v>1840</v>
      </c>
      <c r="H1297" s="11" t="s">
        <v>1841</v>
      </c>
      <c r="I1297" s="11" t="s">
        <v>803</v>
      </c>
      <c r="J1297" s="12">
        <v>42550</v>
      </c>
      <c r="K1297" s="12"/>
      <c r="L1297" s="2"/>
      <c r="M1297" s="148">
        <v>41846</v>
      </c>
      <c r="N1297" s="11"/>
      <c r="O1297" s="100">
        <v>41223</v>
      </c>
      <c r="P1297" s="261">
        <v>41587</v>
      </c>
      <c r="Q1297" s="70"/>
      <c r="R1297" s="11" t="s">
        <v>1843</v>
      </c>
      <c r="S1297" s="10">
        <v>40765</v>
      </c>
      <c r="T1297" s="10"/>
      <c r="U1297" s="10"/>
      <c r="V1297" s="70" t="s">
        <v>1785</v>
      </c>
      <c r="W1297" s="113" t="s">
        <v>1989</v>
      </c>
      <c r="X1297" s="101"/>
      <c r="Y1297" s="100" t="s">
        <v>2292</v>
      </c>
      <c r="Z1297" s="27" t="s">
        <v>833</v>
      </c>
      <c r="AA1297" s="11"/>
      <c r="AB1297" s="11"/>
      <c r="AC1297" s="98"/>
      <c r="AP1297" s="1" t="s">
        <v>2351</v>
      </c>
    </row>
    <row r="1298" spans="1:159" x14ac:dyDescent="0.2">
      <c r="A1298" s="21"/>
      <c r="B1298" s="11"/>
      <c r="C1298" s="72"/>
      <c r="D1298" s="138"/>
      <c r="E1298" s="100"/>
      <c r="F1298" s="70"/>
      <c r="G1298" s="100"/>
      <c r="H1298" s="11"/>
      <c r="I1298" s="11"/>
      <c r="J1298" s="12"/>
      <c r="K1298" s="12"/>
      <c r="L1298" s="2"/>
      <c r="M1298" s="161"/>
      <c r="N1298" s="11"/>
      <c r="O1298" s="100"/>
      <c r="P1298" s="261"/>
      <c r="Q1298" s="70"/>
      <c r="R1298" s="11"/>
      <c r="S1298" s="10"/>
      <c r="T1298" s="10"/>
      <c r="U1298" s="10"/>
      <c r="V1298" s="70"/>
      <c r="W1298" s="113"/>
      <c r="X1298" s="101"/>
      <c r="Y1298" s="100"/>
      <c r="Z1298" s="27"/>
      <c r="AA1298" s="11"/>
      <c r="AB1298" s="11"/>
      <c r="AC1298" s="98"/>
    </row>
    <row r="1299" spans="1:159" x14ac:dyDescent="0.2">
      <c r="A1299" s="248" t="s">
        <v>379</v>
      </c>
      <c r="B1299" s="11" t="s">
        <v>380</v>
      </c>
      <c r="C1299" s="72">
        <v>32348</v>
      </c>
      <c r="D1299" s="138" t="s">
        <v>97</v>
      </c>
      <c r="E1299" s="100">
        <v>44315</v>
      </c>
      <c r="F1299" s="70" t="s">
        <v>381</v>
      </c>
      <c r="G1299" s="191" t="s">
        <v>382</v>
      </c>
      <c r="H1299" s="11" t="s">
        <v>1248</v>
      </c>
      <c r="I1299" s="11" t="s">
        <v>995</v>
      </c>
      <c r="J1299" s="148">
        <v>42480</v>
      </c>
      <c r="K1299" s="148"/>
      <c r="L1299" s="2"/>
      <c r="M1299" s="163">
        <v>41681</v>
      </c>
      <c r="N1299" s="10">
        <v>42887</v>
      </c>
      <c r="O1299" s="100">
        <v>41117</v>
      </c>
      <c r="P1299" s="261">
        <v>42211</v>
      </c>
      <c r="Q1299" s="11"/>
      <c r="R1299" s="11" t="s">
        <v>1318</v>
      </c>
      <c r="S1299" s="10">
        <v>40660</v>
      </c>
      <c r="T1299" s="10"/>
      <c r="U1299" s="10"/>
      <c r="V1299" s="70" t="s">
        <v>1785</v>
      </c>
      <c r="W1299" s="113" t="s">
        <v>2</v>
      </c>
      <c r="X1299" s="101"/>
      <c r="Y1299" s="100" t="s">
        <v>2293</v>
      </c>
      <c r="Z1299" s="70" t="s">
        <v>1948</v>
      </c>
      <c r="AA1299" s="11"/>
      <c r="AB1299" s="11"/>
      <c r="AP1299" s="1" t="s">
        <v>2345</v>
      </c>
    </row>
    <row r="1300" spans="1:159" x14ac:dyDescent="0.2">
      <c r="A1300" s="34"/>
      <c r="B1300" s="11"/>
      <c r="C1300" s="72"/>
      <c r="D1300" s="138"/>
      <c r="E1300" s="100"/>
      <c r="F1300" s="70"/>
      <c r="G1300" s="191"/>
      <c r="H1300" s="11"/>
      <c r="I1300" s="11"/>
      <c r="J1300" s="148"/>
      <c r="K1300" s="148"/>
      <c r="L1300" s="2"/>
      <c r="M1300" s="163"/>
      <c r="N1300" s="10"/>
      <c r="O1300" s="100"/>
      <c r="P1300" s="261"/>
      <c r="Q1300" s="11"/>
      <c r="R1300" s="11"/>
      <c r="S1300" s="10"/>
      <c r="T1300" s="10"/>
      <c r="U1300" s="10"/>
      <c r="V1300" s="70"/>
      <c r="W1300" s="113"/>
      <c r="X1300" s="101"/>
      <c r="Y1300" s="100"/>
      <c r="Z1300" s="70"/>
      <c r="AA1300" s="11"/>
      <c r="AB1300" s="11"/>
    </row>
    <row r="1301" spans="1:159" s="93" customFormat="1" ht="12.75" customHeight="1" x14ac:dyDescent="0.2">
      <c r="A1301" s="2" t="s">
        <v>1835</v>
      </c>
      <c r="B1301" s="2" t="s">
        <v>1836</v>
      </c>
      <c r="C1301" s="15">
        <v>28823</v>
      </c>
      <c r="D1301" s="138" t="s">
        <v>335</v>
      </c>
      <c r="E1301" s="31">
        <v>44264</v>
      </c>
      <c r="F1301" s="26" t="s">
        <v>103</v>
      </c>
      <c r="G1301" s="31" t="s">
        <v>104</v>
      </c>
      <c r="H1301" s="2" t="s">
        <v>1603</v>
      </c>
      <c r="I1301" s="2" t="s">
        <v>845</v>
      </c>
      <c r="J1301" s="4">
        <v>41618</v>
      </c>
      <c r="K1301" s="4"/>
      <c r="L1301" s="2"/>
      <c r="M1301" s="166">
        <v>40928</v>
      </c>
      <c r="N1301" s="8"/>
      <c r="O1301" s="31">
        <v>40909</v>
      </c>
      <c r="P1301" s="261">
        <v>42369</v>
      </c>
      <c r="Q1301" s="26">
        <v>2006</v>
      </c>
      <c r="R1301" s="2" t="s">
        <v>691</v>
      </c>
      <c r="S1301" s="3">
        <v>40452</v>
      </c>
      <c r="T1301" s="3"/>
      <c r="U1301" s="3"/>
      <c r="V1301" s="26" t="s">
        <v>1784</v>
      </c>
      <c r="W1301" s="112" t="s">
        <v>1979</v>
      </c>
      <c r="X1301" s="5"/>
      <c r="Y1301" s="100" t="s">
        <v>2296</v>
      </c>
      <c r="Z1301" s="28"/>
      <c r="AA1301" s="2"/>
      <c r="AB1301" s="2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 t="s">
        <v>2352</v>
      </c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  <c r="DG1301" s="1"/>
      <c r="DH1301" s="1"/>
      <c r="DI1301" s="1"/>
      <c r="DJ1301" s="1"/>
      <c r="DK1301" s="1"/>
      <c r="DL1301" s="1"/>
      <c r="DM1301" s="1"/>
      <c r="DN1301" s="1"/>
      <c r="DO1301" s="1"/>
      <c r="DP1301" s="1"/>
      <c r="DQ1301" s="1"/>
      <c r="DR1301" s="1"/>
      <c r="DS1301" s="1"/>
      <c r="DT1301" s="1"/>
      <c r="DU1301" s="1"/>
      <c r="DV1301" s="1"/>
      <c r="DW1301" s="1"/>
      <c r="DX1301" s="1"/>
      <c r="DY1301" s="1"/>
      <c r="DZ1301" s="1"/>
      <c r="EA1301" s="1"/>
      <c r="EB1301" s="1"/>
      <c r="EC1301" s="1"/>
      <c r="ED1301" s="1"/>
      <c r="EE1301" s="1"/>
      <c r="EF1301" s="1"/>
      <c r="EG1301" s="1"/>
      <c r="EH1301" s="1"/>
      <c r="EI1301" s="1"/>
      <c r="EJ1301" s="1"/>
      <c r="EK1301" s="1"/>
      <c r="EL1301" s="1"/>
      <c r="EM1301" s="1"/>
      <c r="EN1301" s="1"/>
      <c r="EO1301" s="1"/>
      <c r="EP1301" s="1"/>
      <c r="EQ1301" s="1"/>
      <c r="ER1301" s="1"/>
      <c r="ES1301" s="1"/>
      <c r="ET1301" s="1"/>
      <c r="EU1301" s="1"/>
      <c r="EV1301" s="1"/>
      <c r="EW1301" s="1"/>
      <c r="EX1301" s="1"/>
      <c r="EY1301" s="1"/>
      <c r="EZ1301" s="1"/>
      <c r="FA1301" s="1"/>
      <c r="FC1301" s="1"/>
    </row>
    <row r="1302" spans="1:159" s="93" customFormat="1" ht="12.75" customHeight="1" x14ac:dyDescent="0.2">
      <c r="A1302" s="2"/>
      <c r="B1302" s="2"/>
      <c r="C1302" s="15"/>
      <c r="D1302" s="138"/>
      <c r="E1302" s="31"/>
      <c r="F1302" s="26"/>
      <c r="G1302" s="31"/>
      <c r="H1302" s="2"/>
      <c r="I1302" s="2"/>
      <c r="J1302" s="4"/>
      <c r="K1302" s="4"/>
      <c r="L1302" s="2"/>
      <c r="M1302" s="166"/>
      <c r="N1302" s="8"/>
      <c r="O1302" s="31"/>
      <c r="P1302" s="261"/>
      <c r="Q1302" s="26"/>
      <c r="R1302" s="2"/>
      <c r="S1302" s="3"/>
      <c r="T1302" s="3"/>
      <c r="U1302" s="3"/>
      <c r="V1302" s="26"/>
      <c r="W1302" s="112"/>
      <c r="X1302" s="5"/>
      <c r="Y1302" s="100"/>
      <c r="Z1302" s="28"/>
      <c r="AA1302" s="2"/>
      <c r="AB1302" s="2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  <c r="DG1302" s="1"/>
      <c r="DH1302" s="1"/>
      <c r="DI1302" s="1"/>
      <c r="DJ1302" s="1"/>
      <c r="DK1302" s="1"/>
      <c r="DL1302" s="1"/>
      <c r="DM1302" s="1"/>
      <c r="DN1302" s="1"/>
      <c r="DO1302" s="1"/>
      <c r="DP1302" s="1"/>
      <c r="DQ1302" s="1"/>
      <c r="DR1302" s="1"/>
      <c r="DS1302" s="1"/>
      <c r="DT1302" s="1"/>
      <c r="DU1302" s="1"/>
      <c r="DV1302" s="1"/>
      <c r="DW1302" s="1"/>
      <c r="DX1302" s="1"/>
      <c r="DY1302" s="1"/>
      <c r="DZ1302" s="1"/>
      <c r="EA1302" s="1"/>
      <c r="EB1302" s="1"/>
      <c r="EC1302" s="1"/>
      <c r="ED1302" s="1"/>
      <c r="EE1302" s="1"/>
      <c r="EF1302" s="1"/>
      <c r="EG1302" s="1"/>
      <c r="EH1302" s="1"/>
      <c r="EI1302" s="1"/>
      <c r="EJ1302" s="1"/>
      <c r="EK1302" s="1"/>
      <c r="EL1302" s="1"/>
      <c r="EM1302" s="1"/>
      <c r="EN1302" s="1"/>
      <c r="EO1302" s="1"/>
      <c r="EP1302" s="1"/>
      <c r="EQ1302" s="1"/>
      <c r="ER1302" s="1"/>
      <c r="ES1302" s="1"/>
      <c r="ET1302" s="1"/>
      <c r="EU1302" s="1"/>
      <c r="EV1302" s="1"/>
      <c r="EW1302" s="1"/>
      <c r="EX1302" s="1"/>
      <c r="EY1302" s="1"/>
      <c r="EZ1302" s="1"/>
      <c r="FA1302" s="1"/>
      <c r="FC1302" s="1"/>
    </row>
    <row r="1303" spans="1:159" x14ac:dyDescent="0.2">
      <c r="A1303" s="2" t="s">
        <v>2137</v>
      </c>
      <c r="B1303" s="2" t="s">
        <v>2138</v>
      </c>
      <c r="C1303" s="15">
        <v>27001</v>
      </c>
      <c r="D1303" s="138" t="s">
        <v>2139</v>
      </c>
      <c r="E1303" s="100">
        <v>44697</v>
      </c>
      <c r="F1303" s="26" t="s">
        <v>2140</v>
      </c>
      <c r="G1303" s="31" t="s">
        <v>2141</v>
      </c>
      <c r="H1303" s="2" t="s">
        <v>538</v>
      </c>
      <c r="I1303" s="2" t="s">
        <v>843</v>
      </c>
      <c r="J1303" s="4">
        <v>42810</v>
      </c>
      <c r="K1303" s="4"/>
      <c r="L1303" s="3">
        <v>40631</v>
      </c>
      <c r="M1303" s="163">
        <v>41727</v>
      </c>
      <c r="N1303" s="2"/>
      <c r="O1303" s="31">
        <v>41148</v>
      </c>
      <c r="P1303" s="261">
        <v>42242</v>
      </c>
      <c r="Q1303" s="26">
        <v>2001</v>
      </c>
      <c r="R1303" s="2" t="s">
        <v>2134</v>
      </c>
      <c r="S1303" s="3">
        <v>41148</v>
      </c>
      <c r="T1303" s="3"/>
      <c r="U1303" s="3"/>
      <c r="V1303" s="26"/>
      <c r="W1303" s="112" t="s">
        <v>2142</v>
      </c>
      <c r="X1303" s="5"/>
      <c r="Y1303" s="229" t="s">
        <v>2297</v>
      </c>
      <c r="Z1303" s="26" t="s">
        <v>2136</v>
      </c>
      <c r="AA1303" s="2"/>
      <c r="AB1303" s="2"/>
      <c r="AE1303" s="98"/>
      <c r="AP1303" s="1" t="s">
        <v>2353</v>
      </c>
    </row>
    <row r="1304" spans="1:159" x14ac:dyDescent="0.2">
      <c r="A1304" s="2"/>
      <c r="B1304" s="20"/>
      <c r="C1304" s="15"/>
      <c r="D1304" s="138"/>
      <c r="E1304" s="100"/>
      <c r="F1304" s="26"/>
      <c r="G1304" s="31"/>
      <c r="H1304" s="2"/>
      <c r="I1304" s="2"/>
      <c r="J1304" s="4"/>
      <c r="K1304" s="4"/>
      <c r="L1304" s="3"/>
      <c r="M1304" s="163"/>
      <c r="N1304" s="2"/>
      <c r="O1304" s="31"/>
      <c r="P1304" s="261"/>
      <c r="Q1304" s="26"/>
      <c r="R1304" s="2"/>
      <c r="S1304" s="3"/>
      <c r="T1304" s="3"/>
      <c r="U1304" s="3"/>
      <c r="V1304" s="26"/>
      <c r="W1304" s="112"/>
      <c r="X1304" s="5"/>
      <c r="Y1304" s="229"/>
      <c r="Z1304" s="26"/>
      <c r="AA1304" s="20"/>
      <c r="AB1304" s="20"/>
      <c r="AE1304" s="98"/>
    </row>
    <row r="1305" spans="1:159" x14ac:dyDescent="0.2">
      <c r="A1305" s="226" t="s">
        <v>2129</v>
      </c>
      <c r="B1305" s="21" t="s">
        <v>2130</v>
      </c>
      <c r="C1305" s="72">
        <v>29161</v>
      </c>
      <c r="D1305" s="259" t="s">
        <v>2131</v>
      </c>
      <c r="E1305" s="100">
        <v>40981</v>
      </c>
      <c r="F1305" s="70" t="s">
        <v>2132</v>
      </c>
      <c r="G1305" s="100" t="s">
        <v>2133</v>
      </c>
      <c r="H1305" s="11" t="s">
        <v>538</v>
      </c>
      <c r="I1305" s="11" t="s">
        <v>843</v>
      </c>
      <c r="J1305" s="12">
        <v>42810</v>
      </c>
      <c r="K1305" s="12"/>
      <c r="L1305" s="3">
        <v>40248</v>
      </c>
      <c r="M1305" s="163">
        <v>42074</v>
      </c>
      <c r="N1305" s="10"/>
      <c r="O1305" s="100">
        <v>41148</v>
      </c>
      <c r="P1305" s="261">
        <v>42242</v>
      </c>
      <c r="Q1305" s="70"/>
      <c r="R1305" s="11" t="s">
        <v>2134</v>
      </c>
      <c r="S1305" s="10">
        <v>41148</v>
      </c>
      <c r="T1305" s="10"/>
      <c r="U1305" s="10"/>
      <c r="V1305" s="70"/>
      <c r="W1305" s="113" t="s">
        <v>2135</v>
      </c>
      <c r="X1305" s="101"/>
      <c r="Y1305" s="229" t="s">
        <v>2297</v>
      </c>
      <c r="Z1305" s="28" t="s">
        <v>2136</v>
      </c>
      <c r="AA1305" s="21"/>
      <c r="AB1305" s="21"/>
      <c r="AP1305" s="1" t="s">
        <v>564</v>
      </c>
    </row>
    <row r="1306" spans="1:159" x14ac:dyDescent="0.2">
      <c r="A1306" s="226"/>
      <c r="B1306" s="21"/>
      <c r="C1306" s="72"/>
      <c r="D1306" s="259"/>
      <c r="E1306" s="100"/>
      <c r="F1306" s="70"/>
      <c r="G1306" s="100"/>
      <c r="H1306" s="11"/>
      <c r="I1306" s="11"/>
      <c r="J1306" s="12"/>
      <c r="K1306" s="12"/>
      <c r="L1306" s="3"/>
      <c r="M1306" s="163"/>
      <c r="N1306" s="10"/>
      <c r="O1306" s="100"/>
      <c r="P1306" s="261"/>
      <c r="Q1306" s="70"/>
      <c r="R1306" s="11"/>
      <c r="S1306" s="10"/>
      <c r="T1306" s="10"/>
      <c r="U1306" s="10"/>
      <c r="V1306" s="70"/>
      <c r="W1306" s="113"/>
      <c r="X1306" s="101"/>
      <c r="Y1306" s="229"/>
      <c r="Z1306" s="28"/>
      <c r="AA1306" s="21"/>
      <c r="AB1306" s="21"/>
    </row>
    <row r="1307" spans="1:159" x14ac:dyDescent="0.2">
      <c r="A1307" s="2" t="s">
        <v>2285</v>
      </c>
      <c r="B1307" s="2" t="s">
        <v>2286</v>
      </c>
      <c r="C1307" s="15">
        <v>29707</v>
      </c>
      <c r="D1307" s="138" t="s">
        <v>2287</v>
      </c>
      <c r="E1307" s="31">
        <v>44358</v>
      </c>
      <c r="F1307" s="26" t="s">
        <v>2288</v>
      </c>
      <c r="G1307" s="31" t="s">
        <v>2289</v>
      </c>
      <c r="H1307" s="2" t="s">
        <v>847</v>
      </c>
      <c r="I1307" s="11" t="s">
        <v>845</v>
      </c>
      <c r="J1307" s="22">
        <v>42616</v>
      </c>
      <c r="K1307" s="22"/>
      <c r="L1307" s="278"/>
      <c r="M1307" s="162"/>
      <c r="N1307" s="3"/>
      <c r="O1307" s="31">
        <v>41332</v>
      </c>
      <c r="P1307" s="261">
        <v>42150</v>
      </c>
      <c r="Q1307" s="26">
        <v>2005</v>
      </c>
      <c r="R1307" s="2" t="s">
        <v>2290</v>
      </c>
      <c r="S1307" s="3">
        <v>41332</v>
      </c>
      <c r="T1307" s="3"/>
      <c r="U1307" s="3"/>
      <c r="V1307" s="26"/>
      <c r="W1307" s="112" t="s">
        <v>2291</v>
      </c>
      <c r="X1307" s="5"/>
      <c r="Y1307" s="182"/>
      <c r="Z1307" s="70"/>
      <c r="AA1307" s="2"/>
      <c r="AB1307" s="2"/>
      <c r="AP1307" s="1" t="s">
        <v>2354</v>
      </c>
    </row>
    <row r="1308" spans="1:159" x14ac:dyDescent="0.2">
      <c r="A1308" s="2"/>
      <c r="B1308" s="2"/>
      <c r="C1308" s="15"/>
      <c r="D1308" s="138"/>
      <c r="E1308" s="31"/>
      <c r="F1308" s="26"/>
      <c r="G1308" s="31"/>
      <c r="H1308" s="2"/>
      <c r="I1308" s="11"/>
      <c r="J1308" s="22"/>
      <c r="K1308" s="22"/>
      <c r="L1308" s="278"/>
      <c r="M1308" s="162"/>
      <c r="N1308" s="3"/>
      <c r="O1308" s="31"/>
      <c r="P1308" s="261"/>
      <c r="Q1308" s="26"/>
      <c r="R1308" s="2"/>
      <c r="S1308" s="3"/>
      <c r="T1308" s="3"/>
      <c r="U1308" s="3"/>
      <c r="V1308" s="26"/>
      <c r="W1308" s="112"/>
      <c r="X1308" s="5"/>
      <c r="Y1308" s="182"/>
      <c r="Z1308" s="70"/>
      <c r="AA1308" s="2"/>
      <c r="AB1308" s="2"/>
    </row>
    <row r="1309" spans="1:159" x14ac:dyDescent="0.2">
      <c r="A1309" s="11" t="s">
        <v>710</v>
      </c>
      <c r="B1309" s="11" t="s">
        <v>711</v>
      </c>
      <c r="C1309" s="72">
        <v>30455</v>
      </c>
      <c r="D1309" s="138" t="s">
        <v>715</v>
      </c>
      <c r="E1309" s="100">
        <v>44661</v>
      </c>
      <c r="F1309" s="70" t="s">
        <v>712</v>
      </c>
      <c r="G1309" s="100" t="s">
        <v>713</v>
      </c>
      <c r="H1309" s="11" t="s">
        <v>1582</v>
      </c>
      <c r="I1309" s="11" t="s">
        <v>801</v>
      </c>
      <c r="J1309" s="12">
        <v>42823</v>
      </c>
      <c r="K1309" s="12"/>
      <c r="L1309" s="3">
        <v>40801</v>
      </c>
      <c r="M1309" s="163">
        <v>42627</v>
      </c>
      <c r="N1309" s="10"/>
      <c r="O1309" s="100">
        <v>41027</v>
      </c>
      <c r="P1309" s="261">
        <v>41482</v>
      </c>
      <c r="Q1309" s="70">
        <v>2011</v>
      </c>
      <c r="R1309" s="2" t="s">
        <v>1662</v>
      </c>
      <c r="S1309" s="10">
        <v>41017</v>
      </c>
      <c r="T1309" s="10"/>
      <c r="U1309" s="10"/>
      <c r="V1309" s="70" t="s">
        <v>1785</v>
      </c>
      <c r="W1309" s="113" t="s">
        <v>714</v>
      </c>
      <c r="X1309" s="101"/>
      <c r="Y1309" s="100"/>
      <c r="Z1309" s="26" t="s">
        <v>2170</v>
      </c>
      <c r="AA1309" s="11"/>
      <c r="AB1309" s="11"/>
      <c r="AF1309" s="98"/>
      <c r="AP1309" s="1" t="s">
        <v>2355</v>
      </c>
    </row>
    <row r="1310" spans="1:159" x14ac:dyDescent="0.2">
      <c r="A1310" s="11"/>
      <c r="B1310" s="11"/>
      <c r="C1310" s="72"/>
      <c r="D1310" s="138"/>
      <c r="E1310" s="100"/>
      <c r="F1310" s="70"/>
      <c r="G1310" s="100"/>
      <c r="H1310" s="11"/>
      <c r="I1310" s="11"/>
      <c r="J1310" s="12"/>
      <c r="K1310" s="12"/>
      <c r="L1310" s="3"/>
      <c r="M1310" s="163"/>
      <c r="N1310" s="10"/>
      <c r="O1310" s="100"/>
      <c r="P1310" s="261"/>
      <c r="Q1310" s="70"/>
      <c r="R1310" s="2"/>
      <c r="S1310" s="10"/>
      <c r="T1310" s="10"/>
      <c r="U1310" s="10"/>
      <c r="V1310" s="70"/>
      <c r="W1310" s="113"/>
      <c r="X1310" s="101"/>
      <c r="Y1310" s="100"/>
      <c r="Z1310" s="26"/>
      <c r="AA1310" s="11"/>
      <c r="AB1310" s="11"/>
      <c r="AF1310" s="98"/>
    </row>
    <row r="1311" spans="1:159" x14ac:dyDescent="0.2">
      <c r="A1311" s="206" t="s">
        <v>36</v>
      </c>
      <c r="B1311" s="2" t="s">
        <v>37</v>
      </c>
      <c r="C1311" s="15">
        <v>27129</v>
      </c>
      <c r="D1311" s="138" t="s">
        <v>41</v>
      </c>
      <c r="E1311" s="31">
        <v>44481</v>
      </c>
      <c r="F1311" s="26" t="s">
        <v>38</v>
      </c>
      <c r="G1311" s="31" t="s">
        <v>39</v>
      </c>
      <c r="H1311" s="2" t="s">
        <v>989</v>
      </c>
      <c r="I1311" s="2" t="s">
        <v>801</v>
      </c>
      <c r="J1311" s="12">
        <v>42650</v>
      </c>
      <c r="K1311" s="12"/>
      <c r="L1311" s="3">
        <v>40574</v>
      </c>
      <c r="M1311" s="163">
        <v>41669</v>
      </c>
      <c r="N1311" s="3">
        <v>42650</v>
      </c>
      <c r="O1311" s="31">
        <v>40961</v>
      </c>
      <c r="P1311" s="261">
        <v>42056</v>
      </c>
      <c r="Q1311" s="26" t="s">
        <v>42</v>
      </c>
      <c r="R1311" s="2" t="s">
        <v>1327</v>
      </c>
      <c r="S1311" s="3">
        <v>40961</v>
      </c>
      <c r="T1311" s="3"/>
      <c r="U1311" s="3"/>
      <c r="V1311" s="26" t="s">
        <v>1784</v>
      </c>
      <c r="W1311" s="112" t="s">
        <v>40</v>
      </c>
      <c r="X1311" s="5"/>
      <c r="Y1311" s="31"/>
      <c r="Z1311" s="26"/>
      <c r="AA1311" s="2"/>
      <c r="AB1311" s="2"/>
      <c r="AE1311" s="98"/>
      <c r="AP1311" s="1" t="s">
        <v>2356</v>
      </c>
    </row>
    <row r="1312" spans="1:159" ht="12.75" customHeight="1" x14ac:dyDescent="0.2">
      <c r="A1312" s="2" t="s">
        <v>1903</v>
      </c>
      <c r="B1312" s="2" t="s">
        <v>1902</v>
      </c>
      <c r="C1312" s="15">
        <v>25677</v>
      </c>
      <c r="D1312" s="138" t="s">
        <v>302</v>
      </c>
      <c r="E1312" s="31">
        <v>44277</v>
      </c>
      <c r="F1312" s="26" t="s">
        <v>2320</v>
      </c>
      <c r="G1312" s="31" t="s">
        <v>2280</v>
      </c>
      <c r="H1312" s="2" t="s">
        <v>2321</v>
      </c>
      <c r="I1312" s="2" t="s">
        <v>843</v>
      </c>
      <c r="J1312" s="4">
        <v>42346</v>
      </c>
      <c r="K1312" s="4"/>
      <c r="L1312" s="2"/>
      <c r="M1312" s="109">
        <v>42262</v>
      </c>
      <c r="N1312" s="2"/>
      <c r="O1312" s="31">
        <v>41630</v>
      </c>
      <c r="P1312" s="285">
        <v>41719</v>
      </c>
      <c r="Q1312" s="26">
        <v>2012</v>
      </c>
      <c r="R1312" s="2" t="s">
        <v>1905</v>
      </c>
      <c r="S1312" s="3">
        <v>40534</v>
      </c>
      <c r="T1312" s="3"/>
      <c r="U1312" s="3"/>
      <c r="V1312" s="26" t="s">
        <v>1785</v>
      </c>
      <c r="W1312" s="112" t="s">
        <v>2556</v>
      </c>
      <c r="X1312" s="5"/>
      <c r="Y1312" s="31"/>
      <c r="Z1312" s="219" t="s">
        <v>679</v>
      </c>
      <c r="AA1312" s="2"/>
      <c r="AB1312" s="2"/>
      <c r="AC1312" s="98"/>
    </row>
    <row r="1313" spans="1:156" x14ac:dyDescent="0.2">
      <c r="A1313" s="11" t="s">
        <v>548</v>
      </c>
      <c r="B1313" s="11" t="s">
        <v>549</v>
      </c>
      <c r="C1313" s="72">
        <v>29901</v>
      </c>
      <c r="D1313" s="138" t="s">
        <v>550</v>
      </c>
      <c r="E1313" s="100">
        <v>44480</v>
      </c>
      <c r="F1313" s="70" t="s">
        <v>2376</v>
      </c>
      <c r="G1313" s="100" t="s">
        <v>2377</v>
      </c>
      <c r="H1313" s="11" t="s">
        <v>1295</v>
      </c>
      <c r="I1313" s="11" t="s">
        <v>843</v>
      </c>
      <c r="J1313" s="12">
        <v>42661</v>
      </c>
      <c r="K1313" s="12"/>
      <c r="L1313" s="3">
        <v>40779</v>
      </c>
      <c r="M1313" s="163">
        <v>41875</v>
      </c>
      <c r="N1313" s="10"/>
      <c r="O1313" s="100">
        <v>40917</v>
      </c>
      <c r="P1313" s="261">
        <v>42012</v>
      </c>
      <c r="Q1313" s="102" t="s">
        <v>794</v>
      </c>
      <c r="R1313" s="11" t="s">
        <v>831</v>
      </c>
      <c r="S1313" s="10">
        <v>40917</v>
      </c>
      <c r="T1313" s="10"/>
      <c r="U1313" s="10"/>
      <c r="V1313" s="70" t="s">
        <v>1785</v>
      </c>
      <c r="W1313" s="113" t="s">
        <v>15</v>
      </c>
      <c r="X1313" s="101"/>
      <c r="Y1313" s="100"/>
      <c r="Z1313" s="26"/>
      <c r="AA1313" s="11"/>
      <c r="AB1313" s="11"/>
      <c r="AC1313" s="98"/>
    </row>
    <row r="1314" spans="1:156" x14ac:dyDescent="0.2">
      <c r="A1314" s="241" t="s">
        <v>1055</v>
      </c>
      <c r="B1314" s="2" t="s">
        <v>1135</v>
      </c>
      <c r="C1314" s="15">
        <v>24571</v>
      </c>
      <c r="D1314" s="138" t="s">
        <v>414</v>
      </c>
      <c r="E1314" s="31">
        <v>44299</v>
      </c>
      <c r="F1314" s="26" t="s">
        <v>2279</v>
      </c>
      <c r="G1314" s="31" t="s">
        <v>2378</v>
      </c>
      <c r="H1314" s="2" t="s">
        <v>984</v>
      </c>
      <c r="I1314" s="2" t="s">
        <v>845</v>
      </c>
      <c r="J1314" s="148">
        <v>42386</v>
      </c>
      <c r="K1314" s="148"/>
      <c r="L1314" s="3">
        <v>40645</v>
      </c>
      <c r="M1314" s="163">
        <v>42471</v>
      </c>
      <c r="N1314" s="8">
        <v>41743</v>
      </c>
      <c r="O1314" s="31">
        <v>41664</v>
      </c>
      <c r="P1314" s="261">
        <v>42028</v>
      </c>
      <c r="Q1314" s="26">
        <v>2000</v>
      </c>
      <c r="R1314" s="2" t="s">
        <v>1320</v>
      </c>
      <c r="S1314" s="3">
        <v>38754</v>
      </c>
      <c r="T1314" s="3"/>
      <c r="U1314" s="3"/>
      <c r="V1314" s="26" t="s">
        <v>1783</v>
      </c>
      <c r="W1314" s="112" t="s">
        <v>1958</v>
      </c>
      <c r="X1314" s="5"/>
      <c r="Y1314" s="31">
        <v>40669</v>
      </c>
      <c r="Z1314" s="28" t="s">
        <v>469</v>
      </c>
      <c r="AA1314" s="2"/>
      <c r="AB1314" s="2"/>
    </row>
    <row r="1315" spans="1:156" x14ac:dyDescent="0.2">
      <c r="A1315" s="290" t="s">
        <v>2267</v>
      </c>
      <c r="B1315" s="2" t="s">
        <v>2268</v>
      </c>
      <c r="C1315" s="15">
        <v>29153</v>
      </c>
      <c r="D1315" s="259" t="s">
        <v>2270</v>
      </c>
      <c r="E1315" s="27">
        <v>44573</v>
      </c>
      <c r="F1315" s="26" t="s">
        <v>2269</v>
      </c>
      <c r="G1315" s="31" t="s">
        <v>2271</v>
      </c>
      <c r="H1315" s="2" t="s">
        <v>1862</v>
      </c>
      <c r="I1315" s="2" t="s">
        <v>1847</v>
      </c>
      <c r="J1315" s="22">
        <v>42790</v>
      </c>
      <c r="K1315" s="22"/>
      <c r="L1315" s="3">
        <v>40905</v>
      </c>
      <c r="M1315" s="232">
        <v>42001</v>
      </c>
      <c r="N1315" s="2"/>
      <c r="O1315" s="31">
        <v>41316</v>
      </c>
      <c r="P1315" s="261">
        <v>41769</v>
      </c>
      <c r="Q1315" s="26">
        <v>2003.2011</v>
      </c>
      <c r="R1315" s="2" t="s">
        <v>2272</v>
      </c>
      <c r="S1315" s="3">
        <v>41316</v>
      </c>
      <c r="T1315" s="3"/>
      <c r="U1315" s="3"/>
      <c r="V1315" s="26"/>
      <c r="W1315" s="112" t="s">
        <v>2273</v>
      </c>
      <c r="X1315" s="5"/>
      <c r="Y1315" s="31"/>
      <c r="Z1315" s="26"/>
      <c r="AA1315" s="2"/>
      <c r="AB1315" s="2"/>
      <c r="AD1315" s="98"/>
    </row>
    <row r="1316" spans="1:156" x14ac:dyDescent="0.2">
      <c r="A1316" s="2" t="s">
        <v>2665</v>
      </c>
      <c r="B1316" s="301" t="s">
        <v>2666</v>
      </c>
      <c r="C1316" s="304">
        <v>32070</v>
      </c>
      <c r="D1316" s="138" t="s">
        <v>2667</v>
      </c>
      <c r="E1316" s="31">
        <v>44596</v>
      </c>
      <c r="F1316" s="26" t="s">
        <v>2668</v>
      </c>
      <c r="G1316" s="292" t="s">
        <v>2669</v>
      </c>
      <c r="H1316" s="301" t="s">
        <v>2470</v>
      </c>
      <c r="I1316" s="301" t="s">
        <v>999</v>
      </c>
      <c r="J1316" s="337">
        <v>43110</v>
      </c>
      <c r="K1316" s="337"/>
      <c r="L1316" s="336">
        <v>41330</v>
      </c>
      <c r="M1316" s="349">
        <v>42425</v>
      </c>
      <c r="N1316" s="336"/>
      <c r="O1316" s="317">
        <v>41771</v>
      </c>
      <c r="P1316" s="316">
        <v>42501</v>
      </c>
      <c r="Q1316" s="26">
        <v>2014</v>
      </c>
      <c r="R1316" s="2" t="s">
        <v>2471</v>
      </c>
      <c r="S1316" s="3">
        <v>41771</v>
      </c>
      <c r="T1316" s="3"/>
      <c r="U1316" s="3"/>
      <c r="V1316" s="26"/>
      <c r="W1316" s="112" t="s">
        <v>2670</v>
      </c>
      <c r="X1316" s="4"/>
      <c r="Y1316" s="229" t="s">
        <v>2683</v>
      </c>
      <c r="Z1316" s="70"/>
      <c r="AA1316" s="301"/>
      <c r="AB1316" s="301"/>
    </row>
    <row r="1317" spans="1:156" x14ac:dyDescent="0.2">
      <c r="A1317" s="246" t="s">
        <v>1530</v>
      </c>
      <c r="B1317" s="11" t="s">
        <v>1531</v>
      </c>
      <c r="C1317" s="72">
        <v>32079</v>
      </c>
      <c r="D1317" s="138" t="s">
        <v>1534</v>
      </c>
      <c r="E1317" s="100">
        <v>44559</v>
      </c>
      <c r="F1317" s="70" t="s">
        <v>1532</v>
      </c>
      <c r="G1317" s="100" t="s">
        <v>1533</v>
      </c>
      <c r="H1317" s="11" t="s">
        <v>954</v>
      </c>
      <c r="I1317" s="11" t="s">
        <v>801</v>
      </c>
      <c r="J1317" s="12">
        <v>41921</v>
      </c>
      <c r="K1317" s="12"/>
      <c r="L1317" s="3">
        <v>40890</v>
      </c>
      <c r="M1317" s="12">
        <v>42716</v>
      </c>
      <c r="N1317" s="11"/>
      <c r="O1317" s="100">
        <v>40945</v>
      </c>
      <c r="P1317" s="261">
        <v>42040</v>
      </c>
      <c r="Q1317" s="102" t="s">
        <v>1535</v>
      </c>
      <c r="R1317" s="11" t="s">
        <v>1335</v>
      </c>
      <c r="S1317" s="10">
        <v>40945</v>
      </c>
      <c r="T1317" s="10"/>
      <c r="U1317" s="10"/>
      <c r="V1317" s="70" t="s">
        <v>1785</v>
      </c>
      <c r="W1317" s="113" t="s">
        <v>1536</v>
      </c>
      <c r="X1317" s="101"/>
      <c r="Y1317" s="100" t="s">
        <v>2340</v>
      </c>
      <c r="Z1317" s="100" t="s">
        <v>757</v>
      </c>
      <c r="AA1317" s="11"/>
      <c r="AB1317" s="11"/>
      <c r="AC1317" s="98"/>
      <c r="AD1317" s="98"/>
      <c r="AE1317" s="98"/>
      <c r="AP1317" s="1" t="s">
        <v>2350</v>
      </c>
    </row>
    <row r="1318" spans="1:156" x14ac:dyDescent="0.2">
      <c r="A1318" s="2" t="s">
        <v>878</v>
      </c>
      <c r="B1318" s="2" t="s">
        <v>879</v>
      </c>
      <c r="C1318" s="15">
        <v>22798</v>
      </c>
      <c r="D1318" s="138" t="s">
        <v>258</v>
      </c>
      <c r="E1318" s="31">
        <v>44265</v>
      </c>
      <c r="F1318" s="26" t="s">
        <v>2257</v>
      </c>
      <c r="G1318" s="31" t="s">
        <v>2258</v>
      </c>
      <c r="H1318" s="2" t="s">
        <v>880</v>
      </c>
      <c r="I1318" s="2" t="s">
        <v>843</v>
      </c>
      <c r="J1318" s="12">
        <v>42740</v>
      </c>
      <c r="K1318" s="12"/>
      <c r="L1318" s="3">
        <v>40304</v>
      </c>
      <c r="M1318" s="164">
        <v>42130</v>
      </c>
      <c r="N1318" s="3">
        <v>41809</v>
      </c>
      <c r="O1318" s="31">
        <v>41665</v>
      </c>
      <c r="P1318" s="261">
        <v>42029</v>
      </c>
      <c r="Q1318" s="26"/>
      <c r="R1318" s="2" t="s">
        <v>397</v>
      </c>
      <c r="S1318" s="3">
        <v>37748</v>
      </c>
      <c r="T1318" s="3"/>
      <c r="U1318" s="3"/>
      <c r="V1318" s="26" t="s">
        <v>1783</v>
      </c>
      <c r="W1318" s="112" t="s">
        <v>7</v>
      </c>
      <c r="X1318" s="5"/>
      <c r="Y1318" s="27">
        <v>40703</v>
      </c>
      <c r="Z1318" s="26"/>
      <c r="AA1318" s="2"/>
      <c r="AB1318" s="2"/>
    </row>
    <row r="1319" spans="1:156" ht="12.75" customHeight="1" x14ac:dyDescent="0.35">
      <c r="A1319" s="11" t="s">
        <v>997</v>
      </c>
      <c r="B1319" s="2" t="s">
        <v>998</v>
      </c>
      <c r="C1319" s="208">
        <v>18556</v>
      </c>
      <c r="D1319" s="138" t="s">
        <v>214</v>
      </c>
      <c r="E1319" s="100">
        <v>44231</v>
      </c>
      <c r="F1319" s="26" t="s">
        <v>648</v>
      </c>
      <c r="G1319" s="31" t="s">
        <v>649</v>
      </c>
      <c r="H1319" s="2" t="s">
        <v>849</v>
      </c>
      <c r="I1319" s="2" t="s">
        <v>801</v>
      </c>
      <c r="J1319" s="12">
        <v>42487</v>
      </c>
      <c r="K1319" s="12"/>
      <c r="L1319" s="3">
        <v>40820</v>
      </c>
      <c r="M1319" s="163">
        <v>41550</v>
      </c>
      <c r="N1319" s="3">
        <v>41340</v>
      </c>
      <c r="O1319" s="31">
        <v>41300</v>
      </c>
      <c r="P1319" s="261">
        <v>41664</v>
      </c>
      <c r="Q1319" s="26"/>
      <c r="R1319" s="2" t="s">
        <v>1335</v>
      </c>
      <c r="S1319" s="3">
        <v>38162</v>
      </c>
      <c r="T1319" s="3"/>
      <c r="U1319" s="3"/>
      <c r="V1319" s="26" t="s">
        <v>1783</v>
      </c>
      <c r="W1319" s="112" t="s">
        <v>647</v>
      </c>
      <c r="X1319" s="5"/>
      <c r="Y1319" s="100" t="s">
        <v>2340</v>
      </c>
      <c r="Z1319" s="188"/>
      <c r="AA1319" s="2"/>
      <c r="AB1319" s="2"/>
      <c r="AC1319" s="95"/>
      <c r="AE1319" s="98"/>
      <c r="AI1319" s="98"/>
      <c r="AP1319" s="1" t="s">
        <v>2357</v>
      </c>
    </row>
    <row r="1320" spans="1:156" x14ac:dyDescent="0.2">
      <c r="A1320" s="11" t="s">
        <v>2151</v>
      </c>
      <c r="B1320" s="11" t="s">
        <v>2152</v>
      </c>
      <c r="C1320" s="72">
        <v>32227</v>
      </c>
      <c r="D1320" s="138" t="s">
        <v>2341</v>
      </c>
      <c r="E1320" s="100">
        <v>44599</v>
      </c>
      <c r="F1320" s="70" t="s">
        <v>2204</v>
      </c>
      <c r="G1320" s="100" t="s">
        <v>2205</v>
      </c>
      <c r="H1320" s="11" t="s">
        <v>954</v>
      </c>
      <c r="I1320" s="2" t="s">
        <v>801</v>
      </c>
      <c r="J1320" s="12">
        <v>41739</v>
      </c>
      <c r="K1320" s="12"/>
      <c r="L1320" s="10">
        <v>40827</v>
      </c>
      <c r="M1320" s="163">
        <v>42654</v>
      </c>
      <c r="N1320" s="10"/>
      <c r="O1320" s="102" t="s">
        <v>2153</v>
      </c>
      <c r="P1320" s="261">
        <v>41982</v>
      </c>
      <c r="Q1320" s="70"/>
      <c r="R1320" s="11" t="s">
        <v>2154</v>
      </c>
      <c r="S1320" s="10">
        <v>41162</v>
      </c>
      <c r="T1320" s="10"/>
      <c r="U1320" s="10"/>
      <c r="V1320" s="70"/>
      <c r="W1320" s="113" t="s">
        <v>2155</v>
      </c>
      <c r="X1320" s="101"/>
      <c r="Y1320" s="31"/>
      <c r="Z1320" s="70"/>
      <c r="AA1320" s="11"/>
      <c r="AB1320" s="11"/>
      <c r="AC1320" s="98"/>
      <c r="AD1320" s="98"/>
    </row>
    <row r="1321" spans="1:156" ht="12.75" customHeight="1" x14ac:dyDescent="0.2">
      <c r="A1321" s="11" t="s">
        <v>635</v>
      </c>
      <c r="B1321" s="11" t="s">
        <v>636</v>
      </c>
      <c r="C1321" s="72">
        <v>26981</v>
      </c>
      <c r="D1321" s="138" t="s">
        <v>640</v>
      </c>
      <c r="E1321" s="100">
        <v>44529</v>
      </c>
      <c r="F1321" s="70" t="s">
        <v>637</v>
      </c>
      <c r="G1321" s="100" t="s">
        <v>638</v>
      </c>
      <c r="H1321" s="11" t="s">
        <v>116</v>
      </c>
      <c r="I1321" s="11" t="s">
        <v>999</v>
      </c>
      <c r="J1321" s="12">
        <v>42706</v>
      </c>
      <c r="K1321" s="12"/>
      <c r="L1321" s="10">
        <v>40796</v>
      </c>
      <c r="M1321" s="163">
        <v>42622</v>
      </c>
      <c r="N1321" s="10">
        <v>42762</v>
      </c>
      <c r="O1321" s="100">
        <v>40985</v>
      </c>
      <c r="P1321" s="261">
        <v>42079</v>
      </c>
      <c r="Q1321" s="70">
        <v>2003</v>
      </c>
      <c r="R1321" s="11" t="s">
        <v>432</v>
      </c>
      <c r="S1321" s="10">
        <v>40985</v>
      </c>
      <c r="T1321" s="10"/>
      <c r="U1321" s="10"/>
      <c r="V1321" s="70" t="s">
        <v>1785</v>
      </c>
      <c r="W1321" s="113" t="s">
        <v>639</v>
      </c>
      <c r="X1321" s="101"/>
      <c r="Y1321" s="100" t="s">
        <v>2489</v>
      </c>
      <c r="Z1321" s="70" t="s">
        <v>641</v>
      </c>
      <c r="AA1321" s="11"/>
      <c r="AB1321" s="11"/>
      <c r="AC1321" s="98"/>
      <c r="AD1321" s="98"/>
      <c r="AI1321" s="98"/>
      <c r="AJ1321" s="98"/>
    </row>
    <row r="1322" spans="1:156" ht="12.75" customHeight="1" x14ac:dyDescent="0.2">
      <c r="A1322" s="11" t="s">
        <v>1657</v>
      </c>
      <c r="B1322" s="11" t="s">
        <v>1656</v>
      </c>
      <c r="C1322" s="72">
        <v>23567</v>
      </c>
      <c r="D1322" s="138" t="s">
        <v>1660</v>
      </c>
      <c r="E1322" s="100">
        <v>44448</v>
      </c>
      <c r="F1322" s="70" t="s">
        <v>1658</v>
      </c>
      <c r="G1322" s="100" t="s">
        <v>1659</v>
      </c>
      <c r="H1322" s="11" t="s">
        <v>1582</v>
      </c>
      <c r="I1322" s="11" t="s">
        <v>801</v>
      </c>
      <c r="J1322" s="12">
        <v>42636</v>
      </c>
      <c r="K1322" s="12"/>
      <c r="L1322" s="10">
        <v>41431</v>
      </c>
      <c r="M1322" s="232">
        <v>41795</v>
      </c>
      <c r="N1322" s="10">
        <v>42636</v>
      </c>
      <c r="O1322" s="100">
        <v>41168</v>
      </c>
      <c r="P1322" s="261">
        <v>42262</v>
      </c>
      <c r="Q1322" s="102" t="s">
        <v>1661</v>
      </c>
      <c r="R1322" s="11" t="s">
        <v>1662</v>
      </c>
      <c r="S1322" s="10">
        <v>40802</v>
      </c>
      <c r="T1322" s="10"/>
      <c r="U1322" s="10"/>
      <c r="V1322" s="70" t="s">
        <v>1785</v>
      </c>
      <c r="W1322" s="113" t="s">
        <v>1980</v>
      </c>
      <c r="X1322" s="101"/>
      <c r="Y1322" s="100">
        <v>40815</v>
      </c>
      <c r="Z1322" s="28" t="s">
        <v>721</v>
      </c>
      <c r="AA1322" s="11"/>
      <c r="AB1322" s="11"/>
      <c r="AC1322" s="98"/>
      <c r="AF1322" s="93"/>
      <c r="AG1322" s="93"/>
      <c r="AH1322" s="93"/>
      <c r="BV1322" s="93"/>
      <c r="BW1322" s="93"/>
      <c r="BX1322" s="93"/>
      <c r="BY1322" s="93"/>
      <c r="BZ1322" s="93"/>
      <c r="CA1322" s="93"/>
      <c r="CB1322" s="93"/>
      <c r="CC1322" s="93"/>
      <c r="CD1322" s="93"/>
      <c r="CE1322" s="93"/>
      <c r="CF1322" s="93"/>
      <c r="CG1322" s="93"/>
      <c r="CH1322" s="93"/>
      <c r="CI1322" s="93"/>
      <c r="CJ1322" s="93"/>
      <c r="CK1322" s="93"/>
      <c r="CL1322" s="93"/>
      <c r="CM1322" s="93"/>
      <c r="CN1322" s="93"/>
      <c r="CO1322" s="93"/>
      <c r="CP1322" s="93"/>
      <c r="CQ1322" s="93"/>
      <c r="CR1322" s="93"/>
      <c r="CS1322" s="93"/>
      <c r="CT1322" s="93"/>
      <c r="CU1322" s="93"/>
      <c r="CV1322" s="93"/>
      <c r="CW1322" s="93"/>
      <c r="CX1322" s="93"/>
      <c r="DA1322" s="93"/>
      <c r="DB1322" s="93"/>
      <c r="DC1322" s="93"/>
      <c r="DD1322" s="93"/>
      <c r="DE1322" s="93"/>
      <c r="DF1322" s="93"/>
      <c r="DG1322" s="93"/>
      <c r="DH1322" s="93"/>
      <c r="DI1322" s="93"/>
      <c r="DJ1322" s="93"/>
      <c r="DK1322" s="93"/>
      <c r="DL1322" s="93"/>
      <c r="DM1322" s="93"/>
      <c r="DN1322" s="93"/>
      <c r="DO1322" s="93"/>
      <c r="DP1322" s="93"/>
      <c r="DQ1322" s="93"/>
      <c r="DR1322" s="93"/>
      <c r="DS1322" s="93"/>
      <c r="DT1322" s="93"/>
      <c r="DU1322" s="93"/>
      <c r="DV1322" s="93"/>
      <c r="DW1322" s="93"/>
      <c r="DX1322" s="93"/>
      <c r="DY1322" s="93"/>
      <c r="DZ1322" s="93"/>
      <c r="EA1322" s="93"/>
      <c r="EB1322" s="93"/>
      <c r="EC1322" s="93"/>
      <c r="ED1322" s="93"/>
      <c r="EE1322" s="93"/>
      <c r="EF1322" s="93"/>
      <c r="EG1322" s="93"/>
      <c r="EH1322" s="93"/>
      <c r="EI1322" s="93"/>
      <c r="EJ1322" s="93"/>
      <c r="EK1322" s="93"/>
      <c r="EL1322" s="93"/>
      <c r="EM1322" s="93"/>
      <c r="EN1322" s="93"/>
      <c r="EO1322" s="93"/>
      <c r="EP1322" s="93"/>
      <c r="EQ1322" s="93"/>
      <c r="ER1322" s="93"/>
      <c r="ES1322" s="93"/>
      <c r="ET1322" s="93"/>
      <c r="EU1322" s="93"/>
      <c r="EV1322" s="93"/>
      <c r="EW1322" s="93"/>
      <c r="EX1322" s="93"/>
      <c r="EY1322" s="93"/>
      <c r="EZ1322" s="93"/>
    </row>
    <row r="1323" spans="1:156" x14ac:dyDescent="0.2">
      <c r="A1323" s="11" t="s">
        <v>2322</v>
      </c>
      <c r="B1323" s="11" t="s">
        <v>2323</v>
      </c>
      <c r="C1323" s="72">
        <v>31877</v>
      </c>
      <c r="D1323" s="138" t="s">
        <v>2324</v>
      </c>
      <c r="E1323" s="100">
        <v>40638</v>
      </c>
      <c r="F1323" s="70" t="s">
        <v>2325</v>
      </c>
      <c r="G1323" s="100" t="s">
        <v>2326</v>
      </c>
      <c r="H1323" s="11" t="s">
        <v>2327</v>
      </c>
      <c r="I1323" s="11" t="s">
        <v>843</v>
      </c>
      <c r="J1323" s="12">
        <v>42075</v>
      </c>
      <c r="K1323" s="12"/>
      <c r="L1323" s="10">
        <v>39680</v>
      </c>
      <c r="M1323" s="163">
        <v>42236</v>
      </c>
      <c r="N1323" s="10">
        <v>42082</v>
      </c>
      <c r="O1323" s="100">
        <v>41375</v>
      </c>
      <c r="P1323" s="261">
        <v>41830</v>
      </c>
      <c r="Q1323" s="70"/>
      <c r="R1323" s="11" t="s">
        <v>2328</v>
      </c>
      <c r="S1323" s="10">
        <v>41375</v>
      </c>
      <c r="T1323" s="10"/>
      <c r="U1323" s="10"/>
      <c r="V1323" s="70"/>
      <c r="W1323" s="113" t="s">
        <v>2329</v>
      </c>
      <c r="X1323" s="101"/>
      <c r="Y1323" s="100"/>
      <c r="Z1323" s="70" t="s">
        <v>2394</v>
      </c>
      <c r="AA1323" s="11"/>
      <c r="AB1323" s="11"/>
      <c r="AC1323" s="98"/>
      <c r="AD1323" s="98"/>
    </row>
    <row r="1324" spans="1:156" x14ac:dyDescent="0.2">
      <c r="A1324" s="11" t="s">
        <v>393</v>
      </c>
      <c r="B1324" s="11" t="s">
        <v>394</v>
      </c>
      <c r="C1324" s="72">
        <v>27925</v>
      </c>
      <c r="D1324" s="138" t="s">
        <v>395</v>
      </c>
      <c r="E1324" s="100">
        <v>44280</v>
      </c>
      <c r="F1324" s="70" t="s">
        <v>2168</v>
      </c>
      <c r="G1324" s="100" t="s">
        <v>2169</v>
      </c>
      <c r="H1324" s="11" t="s">
        <v>1295</v>
      </c>
      <c r="I1324" s="11" t="s">
        <v>843</v>
      </c>
      <c r="J1324" s="12">
        <v>42481</v>
      </c>
      <c r="K1324" s="12"/>
      <c r="L1324" s="2"/>
      <c r="M1324" s="163">
        <v>41835</v>
      </c>
      <c r="N1324" s="10"/>
      <c r="O1324" s="100">
        <v>41125</v>
      </c>
      <c r="P1324" s="276">
        <v>41489</v>
      </c>
      <c r="Q1324" s="102" t="s">
        <v>396</v>
      </c>
      <c r="R1324" s="11" t="s">
        <v>398</v>
      </c>
      <c r="S1324" s="10">
        <v>40667</v>
      </c>
      <c r="T1324" s="10"/>
      <c r="U1324" s="10"/>
      <c r="V1324" s="70" t="s">
        <v>1785</v>
      </c>
      <c r="W1324" s="113" t="s">
        <v>16</v>
      </c>
      <c r="X1324" s="101"/>
      <c r="Y1324" s="100"/>
      <c r="Z1324" s="26" t="s">
        <v>2240</v>
      </c>
      <c r="AA1324" s="11"/>
      <c r="AB1324" s="11"/>
    </row>
    <row r="1325" spans="1:156" x14ac:dyDescent="0.2">
      <c r="A1325" s="255" t="s">
        <v>2493</v>
      </c>
      <c r="B1325" s="11" t="s">
        <v>2494</v>
      </c>
      <c r="C1325" s="72">
        <v>29787</v>
      </c>
      <c r="D1325" s="138" t="s">
        <v>2495</v>
      </c>
      <c r="E1325" s="100">
        <v>45145</v>
      </c>
      <c r="F1325" s="70" t="s">
        <v>2496</v>
      </c>
      <c r="G1325" s="70" t="s">
        <v>2497</v>
      </c>
      <c r="H1325" s="11" t="s">
        <v>2390</v>
      </c>
      <c r="I1325" s="11" t="s">
        <v>371</v>
      </c>
      <c r="J1325" s="12">
        <v>43343</v>
      </c>
      <c r="K1325" s="12"/>
      <c r="L1325" s="10">
        <v>40974</v>
      </c>
      <c r="M1325" s="12">
        <v>42799</v>
      </c>
      <c r="N1325" s="11"/>
      <c r="O1325" s="273">
        <v>41561</v>
      </c>
      <c r="P1325" s="271">
        <v>42290</v>
      </c>
      <c r="Q1325" s="70">
        <v>2011</v>
      </c>
      <c r="R1325" s="11" t="s">
        <v>2087</v>
      </c>
      <c r="S1325" s="152">
        <v>41561</v>
      </c>
      <c r="T1325" s="152"/>
      <c r="U1325" s="152"/>
      <c r="V1325" s="70"/>
      <c r="W1325" s="113" t="s">
        <v>2498</v>
      </c>
      <c r="X1325" s="101"/>
      <c r="Y1325" s="100"/>
      <c r="Z1325" s="242"/>
      <c r="AA1325" s="11"/>
      <c r="AB1325" s="11"/>
      <c r="AC1325" s="154"/>
      <c r="AD1325" s="154"/>
      <c r="AE1325" s="154"/>
      <c r="AF1325" s="154"/>
    </row>
    <row r="1326" spans="1:156" x14ac:dyDescent="0.2">
      <c r="A1326" s="255" t="s">
        <v>2045</v>
      </c>
      <c r="B1326" s="11" t="s">
        <v>2046</v>
      </c>
      <c r="C1326" s="72">
        <v>30500</v>
      </c>
      <c r="D1326" s="138" t="s">
        <v>2047</v>
      </c>
      <c r="E1326" s="100">
        <v>44731</v>
      </c>
      <c r="F1326" s="100" t="s">
        <v>2048</v>
      </c>
      <c r="G1326" s="100" t="s">
        <v>2049</v>
      </c>
      <c r="H1326" s="11" t="s">
        <v>1295</v>
      </c>
      <c r="I1326" s="11" t="s">
        <v>843</v>
      </c>
      <c r="J1326" s="12">
        <v>42908</v>
      </c>
      <c r="K1326" s="12"/>
      <c r="L1326" s="3">
        <v>41016</v>
      </c>
      <c r="M1326" s="12">
        <v>41746</v>
      </c>
      <c r="N1326" s="11"/>
      <c r="O1326" s="100">
        <v>41109</v>
      </c>
      <c r="P1326" s="261">
        <v>42203</v>
      </c>
      <c r="Q1326" s="102" t="s">
        <v>2050</v>
      </c>
      <c r="R1326" s="11" t="s">
        <v>2051</v>
      </c>
      <c r="S1326" s="10">
        <v>41109</v>
      </c>
      <c r="T1326" s="10"/>
      <c r="U1326" s="10"/>
      <c r="V1326" s="70"/>
      <c r="W1326" s="113" t="s">
        <v>2052</v>
      </c>
      <c r="X1326" s="101"/>
      <c r="Y1326" s="100"/>
      <c r="Z1326" s="100"/>
      <c r="AA1326" s="11"/>
      <c r="AB1326" s="11"/>
      <c r="AC1326" s="98"/>
      <c r="AD1326" s="98"/>
      <c r="AE1326" s="98"/>
    </row>
    <row r="1327" spans="1:156" ht="12.75" customHeight="1" x14ac:dyDescent="0.2">
      <c r="A1327" s="260" t="s">
        <v>2218</v>
      </c>
      <c r="B1327" s="11" t="s">
        <v>2219</v>
      </c>
      <c r="C1327" s="72">
        <v>29039</v>
      </c>
      <c r="D1327" s="259" t="s">
        <v>2220</v>
      </c>
      <c r="E1327" s="100"/>
      <c r="F1327" s="70" t="s">
        <v>2221</v>
      </c>
      <c r="G1327" s="100" t="s">
        <v>2222</v>
      </c>
      <c r="H1327" s="11"/>
      <c r="I1327" s="11"/>
      <c r="J1327" s="12">
        <v>43083</v>
      </c>
      <c r="K1327" s="12"/>
      <c r="L1327" s="10"/>
      <c r="M1327" s="232"/>
      <c r="N1327" s="10"/>
      <c r="O1327" s="100">
        <v>41250</v>
      </c>
      <c r="P1327" s="285">
        <v>41608</v>
      </c>
      <c r="Q1327" s="70">
        <v>2008</v>
      </c>
      <c r="R1327" s="11" t="s">
        <v>2223</v>
      </c>
      <c r="S1327" s="10"/>
      <c r="T1327" s="10"/>
      <c r="U1327" s="10"/>
      <c r="V1327" s="70"/>
      <c r="W1327" s="113"/>
      <c r="X1327" s="101"/>
      <c r="Y1327" s="100"/>
      <c r="Z1327" s="70"/>
      <c r="AA1327" s="11"/>
      <c r="AB1327" s="11"/>
      <c r="AC1327" s="98"/>
      <c r="AD1327" s="98"/>
      <c r="AI1327" s="98"/>
      <c r="AJ1327" s="98"/>
    </row>
    <row r="1328" spans="1:156" x14ac:dyDescent="0.2">
      <c r="A1328" s="260" t="s">
        <v>1425</v>
      </c>
      <c r="B1328" s="2" t="s">
        <v>851</v>
      </c>
      <c r="C1328" s="15">
        <v>23990</v>
      </c>
      <c r="D1328" s="138" t="s">
        <v>360</v>
      </c>
      <c r="E1328" s="100">
        <v>44281</v>
      </c>
      <c r="F1328" s="26" t="s">
        <v>2475</v>
      </c>
      <c r="G1328" s="31" t="s">
        <v>2476</v>
      </c>
      <c r="H1328" s="2" t="s">
        <v>1047</v>
      </c>
      <c r="I1328" s="2" t="s">
        <v>845</v>
      </c>
      <c r="J1328" s="287">
        <v>41508</v>
      </c>
      <c r="K1328" s="287"/>
      <c r="L1328" s="2"/>
      <c r="M1328" s="277">
        <v>40769</v>
      </c>
      <c r="N1328" s="2"/>
      <c r="O1328" s="31">
        <v>40141</v>
      </c>
      <c r="P1328" s="285">
        <v>41601</v>
      </c>
      <c r="Q1328" s="26"/>
      <c r="R1328" s="2" t="s">
        <v>1426</v>
      </c>
      <c r="S1328" s="3">
        <v>40141</v>
      </c>
      <c r="T1328" s="3"/>
      <c r="U1328" s="3"/>
      <c r="V1328" s="26" t="s">
        <v>1783</v>
      </c>
      <c r="W1328" s="112" t="s">
        <v>1953</v>
      </c>
      <c r="X1328" s="5"/>
      <c r="Y1328" s="31"/>
      <c r="Z1328" s="26"/>
      <c r="AA1328" s="2"/>
      <c r="AB1328" s="2"/>
      <c r="AD1328" s="98"/>
    </row>
    <row r="1329" spans="1:152" x14ac:dyDescent="0.2">
      <c r="A1329" s="260" t="s">
        <v>2207</v>
      </c>
      <c r="B1329" s="11" t="s">
        <v>2208</v>
      </c>
      <c r="C1329" s="72">
        <v>25646</v>
      </c>
      <c r="D1329" s="138" t="s">
        <v>2209</v>
      </c>
      <c r="E1329" s="100">
        <v>44488</v>
      </c>
      <c r="F1329" s="70" t="s">
        <v>2210</v>
      </c>
      <c r="G1329" s="229" t="s">
        <v>2211</v>
      </c>
      <c r="H1329" s="11" t="s">
        <v>1015</v>
      </c>
      <c r="I1329" s="11" t="s">
        <v>999</v>
      </c>
      <c r="J1329" s="12">
        <v>42671</v>
      </c>
      <c r="K1329" s="12"/>
      <c r="L1329" s="10">
        <v>40289</v>
      </c>
      <c r="M1329" s="284">
        <v>41568</v>
      </c>
      <c r="N1329" s="10"/>
      <c r="O1329" s="100">
        <v>41222</v>
      </c>
      <c r="P1329" s="285">
        <v>41586</v>
      </c>
      <c r="Q1329" s="70"/>
      <c r="R1329" s="11" t="s">
        <v>2057</v>
      </c>
      <c r="S1329" s="10">
        <v>41222</v>
      </c>
      <c r="T1329" s="10"/>
      <c r="U1329" s="10"/>
      <c r="V1329" s="70"/>
      <c r="W1329" s="113" t="s">
        <v>2212</v>
      </c>
      <c r="X1329" s="101"/>
      <c r="Y1329" s="100"/>
      <c r="Z1329" s="70"/>
      <c r="AA1329" s="11"/>
      <c r="AB1329" s="11"/>
      <c r="AC1329" s="98"/>
    </row>
    <row r="1330" spans="1:152" x14ac:dyDescent="0.2">
      <c r="A1330" s="2" t="s">
        <v>112</v>
      </c>
      <c r="B1330" s="2" t="s">
        <v>113</v>
      </c>
      <c r="C1330" s="15">
        <v>27144</v>
      </c>
      <c r="D1330" s="138" t="s">
        <v>374</v>
      </c>
      <c r="E1330" s="31">
        <v>44279</v>
      </c>
      <c r="F1330" s="26" t="s">
        <v>114</v>
      </c>
      <c r="G1330" s="31" t="s">
        <v>115</v>
      </c>
      <c r="H1330" s="2" t="s">
        <v>116</v>
      </c>
      <c r="I1330" s="2" t="s">
        <v>999</v>
      </c>
      <c r="J1330" s="4">
        <v>42052</v>
      </c>
      <c r="K1330" s="4"/>
      <c r="L1330" s="2"/>
      <c r="M1330" s="22">
        <v>42058</v>
      </c>
      <c r="N1330" s="3">
        <v>42720</v>
      </c>
      <c r="O1330" s="31">
        <v>41295</v>
      </c>
      <c r="P1330" s="261">
        <v>41659</v>
      </c>
      <c r="Q1330" s="69"/>
      <c r="R1330" s="7" t="s">
        <v>61</v>
      </c>
      <c r="S1330" s="3">
        <v>40564</v>
      </c>
      <c r="T1330" s="3"/>
      <c r="U1330" s="3"/>
      <c r="V1330" s="26" t="s">
        <v>1784</v>
      </c>
      <c r="W1330" s="112" t="s">
        <v>1985</v>
      </c>
      <c r="X1330" s="5"/>
      <c r="Y1330" s="31">
        <v>40879</v>
      </c>
      <c r="Z1330" s="28" t="s">
        <v>1688</v>
      </c>
      <c r="AA1330" s="2"/>
      <c r="AB1330" s="2"/>
    </row>
    <row r="1331" spans="1:152" ht="12.75" customHeight="1" x14ac:dyDescent="0.35">
      <c r="A1331" s="11" t="s">
        <v>2465</v>
      </c>
      <c r="B1331" s="2" t="s">
        <v>2466</v>
      </c>
      <c r="C1331" s="15">
        <v>32801</v>
      </c>
      <c r="D1331" s="138" t="s">
        <v>2467</v>
      </c>
      <c r="E1331" s="27">
        <v>44480</v>
      </c>
      <c r="F1331" s="26" t="s">
        <v>2468</v>
      </c>
      <c r="G1331" s="286" t="s">
        <v>2469</v>
      </c>
      <c r="H1331" s="2" t="s">
        <v>2470</v>
      </c>
      <c r="I1331" s="2" t="s">
        <v>999</v>
      </c>
      <c r="J1331" s="12">
        <v>43340</v>
      </c>
      <c r="K1331" s="12"/>
      <c r="L1331" s="3">
        <v>41024</v>
      </c>
      <c r="M1331" s="163">
        <v>42850</v>
      </c>
      <c r="N1331" s="3"/>
      <c r="O1331" s="31">
        <v>41528</v>
      </c>
      <c r="P1331" s="261">
        <v>42257</v>
      </c>
      <c r="Q1331" s="26"/>
      <c r="R1331" s="2" t="s">
        <v>2471</v>
      </c>
      <c r="S1331" s="3">
        <v>41528</v>
      </c>
      <c r="T1331" s="3"/>
      <c r="U1331" s="3"/>
      <c r="V1331" s="26"/>
      <c r="W1331" s="112" t="s">
        <v>2472</v>
      </c>
      <c r="X1331" s="5"/>
      <c r="Y1331" s="229" t="s">
        <v>2585</v>
      </c>
      <c r="Z1331" s="28"/>
      <c r="AA1331" s="2"/>
      <c r="AB1331" s="2"/>
      <c r="AC1331" s="13"/>
      <c r="AF1331" s="98"/>
      <c r="AG1331" s="98"/>
    </row>
    <row r="1332" spans="1:152" x14ac:dyDescent="0.2">
      <c r="A1332" s="226" t="s">
        <v>1799</v>
      </c>
      <c r="B1332" s="2" t="s">
        <v>1800</v>
      </c>
      <c r="C1332" s="15">
        <v>32128</v>
      </c>
      <c r="D1332" s="259" t="s">
        <v>1803</v>
      </c>
      <c r="E1332" s="31">
        <v>43520</v>
      </c>
      <c r="F1332" s="26" t="s">
        <v>2275</v>
      </c>
      <c r="G1332" s="26" t="s">
        <v>2276</v>
      </c>
      <c r="H1332" s="2" t="s">
        <v>1295</v>
      </c>
      <c r="I1332" s="2" t="s">
        <v>843</v>
      </c>
      <c r="J1332" s="4">
        <v>42262</v>
      </c>
      <c r="K1332" s="177"/>
      <c r="L1332" s="177">
        <v>39798</v>
      </c>
      <c r="M1332" s="283">
        <v>41624</v>
      </c>
      <c r="N1332" s="2"/>
      <c r="O1332" s="3">
        <v>41317</v>
      </c>
      <c r="P1332" s="4">
        <v>41681</v>
      </c>
      <c r="Q1332" s="26"/>
      <c r="R1332" s="2" t="s">
        <v>1322</v>
      </c>
      <c r="S1332" s="3">
        <v>41317</v>
      </c>
      <c r="T1332" s="3"/>
      <c r="U1332" s="3"/>
      <c r="V1332" s="26" t="s">
        <v>1785</v>
      </c>
      <c r="W1332" s="115" t="s">
        <v>2359</v>
      </c>
      <c r="X1332" s="116"/>
      <c r="Y1332" s="116"/>
      <c r="Z1332" s="116"/>
      <c r="AA1332" s="2"/>
      <c r="AB1332" s="2"/>
      <c r="AC1332" s="116"/>
      <c r="AD1332" s="116"/>
      <c r="AE1332" s="116"/>
      <c r="AF1332" s="116"/>
      <c r="AG1332" s="116"/>
      <c r="AH1332" s="116"/>
      <c r="AI1332" s="116"/>
    </row>
    <row r="1333" spans="1:152" ht="12.75" customHeight="1" x14ac:dyDescent="0.35">
      <c r="A1333" s="11" t="s">
        <v>1122</v>
      </c>
      <c r="B1333" s="2" t="s">
        <v>1123</v>
      </c>
      <c r="C1333" s="15">
        <v>32269</v>
      </c>
      <c r="D1333" s="138" t="s">
        <v>2306</v>
      </c>
      <c r="E1333" s="27">
        <v>45005</v>
      </c>
      <c r="F1333" s="26" t="s">
        <v>2304</v>
      </c>
      <c r="G1333" s="229" t="s">
        <v>2305</v>
      </c>
      <c r="H1333" s="2" t="s">
        <v>1591</v>
      </c>
      <c r="I1333" s="2" t="s">
        <v>1847</v>
      </c>
      <c r="J1333" s="12">
        <v>42685</v>
      </c>
      <c r="K1333" s="12"/>
      <c r="L1333" s="3">
        <v>40780</v>
      </c>
      <c r="M1333" s="163">
        <v>41875</v>
      </c>
      <c r="N1333" s="3"/>
      <c r="O1333" s="31">
        <v>40898</v>
      </c>
      <c r="P1333" s="261">
        <v>41993</v>
      </c>
      <c r="Q1333" s="26"/>
      <c r="R1333" s="2" t="s">
        <v>1848</v>
      </c>
      <c r="S1333" s="3">
        <v>40898</v>
      </c>
      <c r="T1333" s="3"/>
      <c r="U1333" s="3"/>
      <c r="V1333" s="26" t="s">
        <v>1785</v>
      </c>
      <c r="W1333" s="112" t="s">
        <v>1124</v>
      </c>
      <c r="X1333" s="5"/>
      <c r="Y1333" s="31">
        <v>41711</v>
      </c>
      <c r="Z1333" s="28" t="s">
        <v>2598</v>
      </c>
      <c r="AA1333" s="2"/>
      <c r="AB1333" s="2"/>
      <c r="AC1333" s="13"/>
      <c r="AF1333" s="98"/>
      <c r="AG1333" s="98"/>
    </row>
    <row r="1334" spans="1:152" ht="13.5" customHeight="1" x14ac:dyDescent="0.2">
      <c r="A1334" s="2" t="s">
        <v>2156</v>
      </c>
      <c r="B1334" s="2" t="s">
        <v>2157</v>
      </c>
      <c r="C1334" s="15">
        <v>29732</v>
      </c>
      <c r="D1334" s="138" t="s">
        <v>2158</v>
      </c>
      <c r="E1334" s="31">
        <v>44774</v>
      </c>
      <c r="F1334" s="26" t="s">
        <v>2159</v>
      </c>
      <c r="G1334" s="31" t="s">
        <v>2160</v>
      </c>
      <c r="H1334" s="2" t="s">
        <v>1015</v>
      </c>
      <c r="I1334" s="2" t="s">
        <v>999</v>
      </c>
      <c r="J1334" s="12">
        <v>42957</v>
      </c>
      <c r="K1334" s="12"/>
      <c r="L1334" s="3">
        <v>40864</v>
      </c>
      <c r="M1334" s="162">
        <v>42691</v>
      </c>
      <c r="N1334" s="3"/>
      <c r="O1334" s="31">
        <v>41162</v>
      </c>
      <c r="P1334" s="261">
        <v>41982</v>
      </c>
      <c r="Q1334" s="26">
        <v>2002</v>
      </c>
      <c r="R1334" s="7" t="s">
        <v>2057</v>
      </c>
      <c r="S1334" s="3">
        <v>41162</v>
      </c>
      <c r="T1334" s="3"/>
      <c r="U1334" s="3"/>
      <c r="V1334" s="26"/>
      <c r="W1334" s="112" t="s">
        <v>2161</v>
      </c>
      <c r="X1334" s="5"/>
      <c r="Y1334" s="27" t="s">
        <v>2604</v>
      </c>
      <c r="Z1334" s="70" t="s">
        <v>2605</v>
      </c>
      <c r="AA1334" s="2"/>
      <c r="AB1334" s="2"/>
    </row>
    <row r="1335" spans="1:152" x14ac:dyDescent="0.2">
      <c r="A1335" s="206" t="s">
        <v>369</v>
      </c>
      <c r="B1335" s="21" t="s">
        <v>370</v>
      </c>
      <c r="C1335" s="72">
        <v>32388</v>
      </c>
      <c r="D1335" s="138" t="s">
        <v>372</v>
      </c>
      <c r="E1335" s="100">
        <v>44288</v>
      </c>
      <c r="F1335" s="70" t="s">
        <v>2546</v>
      </c>
      <c r="G1335" s="229" t="s">
        <v>2547</v>
      </c>
      <c r="H1335" s="11" t="s">
        <v>1109</v>
      </c>
      <c r="I1335" s="11" t="s">
        <v>371</v>
      </c>
      <c r="J1335" s="12">
        <v>42465</v>
      </c>
      <c r="K1335" s="12"/>
      <c r="L1335" s="2"/>
      <c r="M1335" s="109">
        <v>43418</v>
      </c>
      <c r="N1335" s="10">
        <v>42971</v>
      </c>
      <c r="O1335" s="100">
        <v>41477</v>
      </c>
      <c r="P1335" s="261">
        <v>41841</v>
      </c>
      <c r="Q1335" s="70"/>
      <c r="R1335" s="11" t="s">
        <v>373</v>
      </c>
      <c r="S1335" s="10">
        <v>40655</v>
      </c>
      <c r="T1335" s="10"/>
      <c r="U1335" s="10"/>
      <c r="V1335" s="70" t="s">
        <v>1785</v>
      </c>
      <c r="W1335" s="113" t="s">
        <v>1954</v>
      </c>
      <c r="X1335" s="101"/>
      <c r="Y1335" s="27">
        <v>40750</v>
      </c>
      <c r="Z1335" s="28" t="s">
        <v>406</v>
      </c>
      <c r="AA1335" s="21"/>
      <c r="AB1335" s="21"/>
    </row>
    <row r="1336" spans="1:152" x14ac:dyDescent="0.2">
      <c r="A1336" s="2" t="s">
        <v>136</v>
      </c>
      <c r="B1336" s="2" t="s">
        <v>137</v>
      </c>
      <c r="C1336" s="15">
        <v>30572</v>
      </c>
      <c r="D1336" s="138" t="s">
        <v>557</v>
      </c>
      <c r="E1336" s="31">
        <v>44634</v>
      </c>
      <c r="F1336" s="26" t="s">
        <v>2567</v>
      </c>
      <c r="G1336" s="31" t="s">
        <v>2568</v>
      </c>
      <c r="H1336" s="2" t="s">
        <v>989</v>
      </c>
      <c r="I1336" s="2" t="s">
        <v>801</v>
      </c>
      <c r="J1336" s="12">
        <v>42697</v>
      </c>
      <c r="K1336" s="12"/>
      <c r="L1336" s="3">
        <v>41387</v>
      </c>
      <c r="M1336" s="163">
        <v>43213</v>
      </c>
      <c r="N1336" s="3">
        <v>42790</v>
      </c>
      <c r="O1336" s="31">
        <v>41395</v>
      </c>
      <c r="P1336" s="285">
        <v>41759</v>
      </c>
      <c r="Q1336" s="26"/>
      <c r="R1336" s="2" t="s">
        <v>1343</v>
      </c>
      <c r="S1336" s="3">
        <v>40574</v>
      </c>
      <c r="T1336" s="3"/>
      <c r="U1336" s="3"/>
      <c r="V1336" s="26" t="s">
        <v>1784</v>
      </c>
      <c r="W1336" s="112" t="s">
        <v>13</v>
      </c>
      <c r="X1336" s="5"/>
      <c r="Y1336" s="31"/>
      <c r="Z1336" s="26" t="s">
        <v>646</v>
      </c>
      <c r="AA1336" s="2"/>
      <c r="AB1336" s="2"/>
    </row>
    <row r="1337" spans="1:152" x14ac:dyDescent="0.2">
      <c r="A1337" s="2" t="s">
        <v>1467</v>
      </c>
      <c r="B1337" s="2" t="s">
        <v>1468</v>
      </c>
      <c r="C1337" s="15">
        <v>22283</v>
      </c>
      <c r="D1337" s="138" t="s">
        <v>365</v>
      </c>
      <c r="E1337" s="100">
        <v>44243</v>
      </c>
      <c r="F1337" s="26" t="s">
        <v>2445</v>
      </c>
      <c r="G1337" s="282" t="s">
        <v>2446</v>
      </c>
      <c r="H1337" s="2" t="s">
        <v>847</v>
      </c>
      <c r="I1337" s="2" t="s">
        <v>845</v>
      </c>
      <c r="J1337" s="256">
        <v>42989</v>
      </c>
      <c r="K1337" s="256"/>
      <c r="L1337" s="3">
        <v>40983</v>
      </c>
      <c r="M1337" s="165">
        <v>42808</v>
      </c>
      <c r="N1337" s="3">
        <v>42807</v>
      </c>
      <c r="O1337" s="31">
        <v>40572</v>
      </c>
      <c r="P1337" s="285">
        <v>41667</v>
      </c>
      <c r="Q1337" s="26"/>
      <c r="R1337" s="2" t="s">
        <v>1320</v>
      </c>
      <c r="S1337" s="3">
        <v>40207</v>
      </c>
      <c r="T1337" s="3"/>
      <c r="U1337" s="3"/>
      <c r="V1337" s="26" t="s">
        <v>1783</v>
      </c>
      <c r="W1337" s="112" t="s">
        <v>8</v>
      </c>
      <c r="X1337" s="5"/>
      <c r="Y1337" s="31"/>
      <c r="Z1337" s="26"/>
      <c r="AA1337" s="2"/>
      <c r="AB1337" s="2"/>
      <c r="AE1337" s="98"/>
      <c r="AI1337" s="98"/>
      <c r="AJ1337" s="98"/>
    </row>
    <row r="1338" spans="1:152" x14ac:dyDescent="0.2">
      <c r="A1338" s="11" t="s">
        <v>1016</v>
      </c>
      <c r="B1338" s="2" t="s">
        <v>883</v>
      </c>
      <c r="C1338" s="15">
        <v>30897</v>
      </c>
      <c r="D1338" s="138" t="s">
        <v>58</v>
      </c>
      <c r="E1338" s="31">
        <v>44270</v>
      </c>
      <c r="F1338" s="26" t="s">
        <v>2507</v>
      </c>
      <c r="G1338" s="31" t="s">
        <v>2490</v>
      </c>
      <c r="H1338" s="2" t="s">
        <v>57</v>
      </c>
      <c r="I1338" s="2" t="s">
        <v>885</v>
      </c>
      <c r="J1338" s="22">
        <v>42741</v>
      </c>
      <c r="K1338" s="22"/>
      <c r="L1338" s="3">
        <v>41086</v>
      </c>
      <c r="M1338" s="109">
        <v>42912</v>
      </c>
      <c r="N1338" s="3"/>
      <c r="O1338" s="289">
        <v>41670</v>
      </c>
      <c r="P1338" s="276">
        <v>42765</v>
      </c>
      <c r="Q1338" s="26">
        <v>2010</v>
      </c>
      <c r="R1338" s="2" t="s">
        <v>59</v>
      </c>
      <c r="S1338" s="3">
        <v>40939</v>
      </c>
      <c r="T1338" s="3"/>
      <c r="U1338" s="3"/>
      <c r="V1338" s="26" t="s">
        <v>1783</v>
      </c>
      <c r="W1338" s="112" t="s">
        <v>1991</v>
      </c>
      <c r="X1338" s="5"/>
      <c r="Y1338" s="31">
        <v>41673</v>
      </c>
      <c r="Z1338" s="70" t="s">
        <v>2565</v>
      </c>
      <c r="AA1338" s="2"/>
      <c r="AB1338" s="2"/>
      <c r="AE1338" s="98"/>
    </row>
    <row r="1339" spans="1:152" x14ac:dyDescent="0.2">
      <c r="A1339" s="2" t="s">
        <v>1313</v>
      </c>
      <c r="B1339" s="2" t="s">
        <v>558</v>
      </c>
      <c r="C1339" s="15">
        <v>31182</v>
      </c>
      <c r="D1339" s="138" t="s">
        <v>754</v>
      </c>
      <c r="E1339" s="31">
        <v>44646</v>
      </c>
      <c r="F1339" s="26" t="s">
        <v>2294</v>
      </c>
      <c r="G1339" s="31" t="s">
        <v>2295</v>
      </c>
      <c r="H1339" s="2" t="s">
        <v>1314</v>
      </c>
      <c r="I1339" s="2" t="s">
        <v>843</v>
      </c>
      <c r="J1339" s="4">
        <v>42817</v>
      </c>
      <c r="K1339" s="4"/>
      <c r="L1339" s="3">
        <v>41036</v>
      </c>
      <c r="M1339" s="163">
        <v>42131</v>
      </c>
      <c r="N1339" s="3">
        <v>42817</v>
      </c>
      <c r="O1339" s="31">
        <v>41497</v>
      </c>
      <c r="P1339" s="265">
        <v>41861</v>
      </c>
      <c r="Q1339" s="28">
        <v>2007</v>
      </c>
      <c r="R1339" s="2" t="s">
        <v>1325</v>
      </c>
      <c r="S1339" s="3">
        <v>40036</v>
      </c>
      <c r="T1339" s="3"/>
      <c r="U1339" s="3"/>
      <c r="V1339" s="26" t="s">
        <v>1784</v>
      </c>
      <c r="W1339" s="112" t="s">
        <v>0</v>
      </c>
      <c r="X1339" s="5"/>
      <c r="Y1339" s="31" t="s">
        <v>2566</v>
      </c>
      <c r="Z1339" s="70" t="s">
        <v>704</v>
      </c>
      <c r="AA1339" s="2"/>
      <c r="AB1339" s="2"/>
      <c r="AD1339" s="98"/>
    </row>
    <row r="1340" spans="1:152" x14ac:dyDescent="0.2">
      <c r="A1340" s="11" t="s">
        <v>51</v>
      </c>
      <c r="B1340" s="11" t="s">
        <v>52</v>
      </c>
      <c r="C1340" s="72">
        <v>27309</v>
      </c>
      <c r="D1340" s="138" t="s">
        <v>54</v>
      </c>
      <c r="E1340" s="100">
        <v>44573</v>
      </c>
      <c r="F1340" s="70" t="s">
        <v>2462</v>
      </c>
      <c r="G1340" s="100" t="s">
        <v>2463</v>
      </c>
      <c r="H1340" s="11" t="s">
        <v>954</v>
      </c>
      <c r="I1340" s="11" t="s">
        <v>801</v>
      </c>
      <c r="J1340" s="283">
        <v>41564</v>
      </c>
      <c r="K1340" s="283"/>
      <c r="L1340" s="10">
        <v>41361</v>
      </c>
      <c r="M1340" s="232">
        <v>42457</v>
      </c>
      <c r="N1340" s="10"/>
      <c r="O1340" s="102" t="s">
        <v>2527</v>
      </c>
      <c r="P1340" s="261">
        <v>42004</v>
      </c>
      <c r="Q1340" s="70">
        <v>2009.2011</v>
      </c>
      <c r="R1340" s="11" t="s">
        <v>1335</v>
      </c>
      <c r="S1340" s="10">
        <v>40933</v>
      </c>
      <c r="T1340" s="10"/>
      <c r="U1340" s="10"/>
      <c r="V1340" s="70" t="s">
        <v>1784</v>
      </c>
      <c r="W1340" s="113" t="s">
        <v>53</v>
      </c>
      <c r="X1340" s="101"/>
      <c r="Y1340" s="229" t="s">
        <v>2283</v>
      </c>
      <c r="Z1340" s="70" t="s">
        <v>2170</v>
      </c>
      <c r="AA1340" s="11"/>
      <c r="AB1340" s="11"/>
      <c r="AC1340" s="98"/>
      <c r="AD1340" s="98"/>
    </row>
    <row r="1341" spans="1:152" ht="12.75" customHeight="1" x14ac:dyDescent="0.2">
      <c r="A1341" s="2" t="s">
        <v>1555</v>
      </c>
      <c r="B1341" s="2" t="s">
        <v>1556</v>
      </c>
      <c r="C1341" s="15">
        <v>22500</v>
      </c>
      <c r="D1341" s="138" t="s">
        <v>368</v>
      </c>
      <c r="E1341" s="31">
        <v>44256</v>
      </c>
      <c r="F1341" s="26" t="s">
        <v>1992</v>
      </c>
      <c r="G1341" s="31" t="s">
        <v>1993</v>
      </c>
      <c r="H1341" s="2" t="s">
        <v>989</v>
      </c>
      <c r="I1341" s="2" t="s">
        <v>801</v>
      </c>
      <c r="J1341" s="194">
        <v>40769</v>
      </c>
      <c r="K1341" s="194"/>
      <c r="L1341" s="7"/>
      <c r="M1341" s="109">
        <v>41694</v>
      </c>
      <c r="N1341" s="2"/>
      <c r="O1341" s="31">
        <v>40569</v>
      </c>
      <c r="P1341" s="261">
        <v>41664</v>
      </c>
      <c r="Q1341" s="26"/>
      <c r="R1341" s="2" t="s">
        <v>1343</v>
      </c>
      <c r="S1341" s="3">
        <v>38560</v>
      </c>
      <c r="T1341" s="3"/>
      <c r="U1341" s="3"/>
      <c r="V1341" s="26" t="s">
        <v>1783</v>
      </c>
      <c r="W1341" s="112" t="s">
        <v>1981</v>
      </c>
      <c r="X1341" s="5"/>
      <c r="Y1341" s="31"/>
      <c r="Z1341" s="26"/>
      <c r="AA1341" s="2"/>
      <c r="AB1341" s="2"/>
      <c r="AF1341" s="93"/>
      <c r="AG1341" s="93"/>
      <c r="CP1341" s="93"/>
      <c r="CQ1341" s="93"/>
      <c r="CR1341" s="93"/>
      <c r="CS1341" s="93"/>
      <c r="CT1341" s="93"/>
      <c r="CU1341" s="93"/>
      <c r="CV1341" s="93"/>
      <c r="CW1341" s="93"/>
      <c r="CX1341" s="93"/>
      <c r="DF1341" s="93"/>
      <c r="DH1341" s="93"/>
      <c r="DI1341" s="93"/>
      <c r="DJ1341" s="93"/>
      <c r="DK1341" s="93"/>
      <c r="DL1341" s="93"/>
      <c r="DM1341" s="93"/>
      <c r="DN1341" s="93"/>
      <c r="DO1341" s="93"/>
      <c r="DP1341" s="93"/>
      <c r="DQ1341" s="93"/>
      <c r="DR1341" s="93"/>
      <c r="DS1341" s="93"/>
      <c r="DT1341" s="93"/>
      <c r="DU1341" s="93"/>
      <c r="DV1341" s="93"/>
      <c r="DW1341" s="93"/>
      <c r="DX1341" s="93"/>
      <c r="DY1341" s="93"/>
      <c r="DZ1341" s="93"/>
      <c r="EA1341" s="93"/>
      <c r="EB1341" s="93"/>
      <c r="EC1341" s="93"/>
      <c r="ED1341" s="93"/>
      <c r="EE1341" s="93"/>
      <c r="EF1341" s="93"/>
      <c r="EG1341" s="93"/>
      <c r="EH1341" s="93"/>
      <c r="EI1341" s="93"/>
      <c r="EJ1341" s="93"/>
      <c r="EK1341" s="93"/>
      <c r="EL1341" s="93"/>
      <c r="EM1341" s="93"/>
      <c r="EN1341" s="93"/>
      <c r="EO1341" s="93"/>
      <c r="EP1341" s="93"/>
      <c r="EQ1341" s="93"/>
      <c r="ER1341" s="93"/>
      <c r="ES1341" s="93"/>
      <c r="ET1341" s="93"/>
      <c r="EU1341" s="93"/>
      <c r="EV1341" s="93"/>
    </row>
    <row r="1342" spans="1:152" s="235" customFormat="1" x14ac:dyDescent="0.2">
      <c r="A1342" s="260" t="s">
        <v>2225</v>
      </c>
      <c r="B1342" s="226" t="s">
        <v>2226</v>
      </c>
      <c r="C1342" s="227">
        <v>32055</v>
      </c>
      <c r="D1342" s="275" t="s">
        <v>2227</v>
      </c>
      <c r="E1342" s="229">
        <v>44462</v>
      </c>
      <c r="F1342" s="228" t="s">
        <v>2228</v>
      </c>
      <c r="G1342" s="229" t="s">
        <v>2229</v>
      </c>
      <c r="H1342" s="226" t="s">
        <v>2230</v>
      </c>
      <c r="I1342" s="226" t="s">
        <v>803</v>
      </c>
      <c r="J1342" s="230">
        <v>42808</v>
      </c>
      <c r="K1342" s="230"/>
      <c r="L1342" s="231">
        <v>40279</v>
      </c>
      <c r="M1342" s="232">
        <v>42105</v>
      </c>
      <c r="N1342" s="231"/>
      <c r="O1342" s="236" t="s">
        <v>2231</v>
      </c>
      <c r="P1342" s="285">
        <v>41624</v>
      </c>
      <c r="Q1342" s="228">
        <v>2012</v>
      </c>
      <c r="R1342" s="226" t="s">
        <v>2232</v>
      </c>
      <c r="S1342" s="231">
        <v>41260</v>
      </c>
      <c r="T1342" s="231"/>
      <c r="U1342" s="231"/>
      <c r="V1342" s="228"/>
      <c r="W1342" s="233" t="s">
        <v>2233</v>
      </c>
      <c r="X1342" s="234"/>
      <c r="Y1342" s="229" t="s">
        <v>2538</v>
      </c>
      <c r="Z1342" s="228" t="s">
        <v>2266</v>
      </c>
      <c r="AA1342" s="226"/>
      <c r="AB1342" s="226"/>
    </row>
    <row r="1343" spans="1:152" s="235" customFormat="1" x14ac:dyDescent="0.2">
      <c r="A1343" s="260" t="s">
        <v>2234</v>
      </c>
      <c r="B1343" s="226" t="s">
        <v>2235</v>
      </c>
      <c r="C1343" s="227">
        <v>31956</v>
      </c>
      <c r="D1343" s="259" t="s">
        <v>2236</v>
      </c>
      <c r="E1343" s="229">
        <v>44664</v>
      </c>
      <c r="F1343" s="228" t="s">
        <v>2237</v>
      </c>
      <c r="G1343" s="229" t="s">
        <v>2238</v>
      </c>
      <c r="H1343" s="226" t="s">
        <v>2230</v>
      </c>
      <c r="I1343" s="226" t="s">
        <v>803</v>
      </c>
      <c r="J1343" s="230">
        <v>42852</v>
      </c>
      <c r="K1343" s="230"/>
      <c r="L1343" s="231">
        <v>41011</v>
      </c>
      <c r="M1343" s="232">
        <v>42837</v>
      </c>
      <c r="N1343" s="231">
        <v>2011</v>
      </c>
      <c r="O1343" s="236" t="s">
        <v>2231</v>
      </c>
      <c r="P1343" s="285">
        <v>41624</v>
      </c>
      <c r="Q1343" s="228">
        <v>2011</v>
      </c>
      <c r="R1343" s="226" t="s">
        <v>2232</v>
      </c>
      <c r="S1343" s="231">
        <v>41260</v>
      </c>
      <c r="T1343" s="231"/>
      <c r="U1343" s="231"/>
      <c r="V1343" s="228"/>
      <c r="W1343" s="233" t="s">
        <v>2239</v>
      </c>
      <c r="X1343" s="234"/>
      <c r="Y1343" s="229" t="s">
        <v>2538</v>
      </c>
      <c r="Z1343" s="228" t="s">
        <v>2266</v>
      </c>
      <c r="AA1343" s="226"/>
      <c r="AB1343" s="226"/>
    </row>
    <row r="1344" spans="1:152" x14ac:dyDescent="0.2">
      <c r="A1344" s="2" t="s">
        <v>2242</v>
      </c>
      <c r="B1344" s="2" t="s">
        <v>2243</v>
      </c>
      <c r="C1344" s="15">
        <v>27600</v>
      </c>
      <c r="D1344" s="138" t="s">
        <v>2244</v>
      </c>
      <c r="E1344" s="31">
        <v>44607</v>
      </c>
      <c r="F1344" s="26" t="s">
        <v>2245</v>
      </c>
      <c r="G1344" s="31" t="s">
        <v>2246</v>
      </c>
      <c r="H1344" s="2" t="s">
        <v>1227</v>
      </c>
      <c r="I1344" s="2" t="s">
        <v>885</v>
      </c>
      <c r="J1344" s="22">
        <v>43095</v>
      </c>
      <c r="K1344" s="22"/>
      <c r="L1344" s="3">
        <v>41284</v>
      </c>
      <c r="M1344" s="162">
        <v>42379</v>
      </c>
      <c r="N1344" s="3"/>
      <c r="O1344" s="31">
        <v>41653</v>
      </c>
      <c r="P1344" s="261">
        <v>42017</v>
      </c>
      <c r="Q1344" s="26">
        <v>1999</v>
      </c>
      <c r="R1344" s="2" t="s">
        <v>2247</v>
      </c>
      <c r="S1344" s="3">
        <v>41288</v>
      </c>
      <c r="T1344" s="3"/>
      <c r="U1344" s="3"/>
      <c r="V1344" s="26"/>
      <c r="W1344" s="112" t="s">
        <v>2248</v>
      </c>
      <c r="X1344" s="5"/>
      <c r="Y1344" s="229"/>
      <c r="Z1344" s="70"/>
      <c r="AA1344" s="2"/>
      <c r="AB1344" s="2"/>
    </row>
    <row r="1345" spans="1:160" x14ac:dyDescent="0.2">
      <c r="A1345" s="11" t="s">
        <v>2454</v>
      </c>
      <c r="B1345" s="2" t="s">
        <v>2455</v>
      </c>
      <c r="C1345" s="15">
        <v>33232</v>
      </c>
      <c r="D1345" s="138" t="s">
        <v>2456</v>
      </c>
      <c r="E1345" s="31">
        <v>45106</v>
      </c>
      <c r="F1345" s="26" t="s">
        <v>2457</v>
      </c>
      <c r="G1345" s="229" t="s">
        <v>2458</v>
      </c>
      <c r="H1345" s="2" t="s">
        <v>954</v>
      </c>
      <c r="I1345" s="2" t="s">
        <v>801</v>
      </c>
      <c r="J1345" s="4">
        <v>43341</v>
      </c>
      <c r="K1345" s="4"/>
      <c r="L1345" s="3">
        <v>40455</v>
      </c>
      <c r="M1345" s="288">
        <v>42688</v>
      </c>
      <c r="N1345" s="8"/>
      <c r="O1345" s="31">
        <v>41512</v>
      </c>
      <c r="P1345" s="261">
        <v>42241</v>
      </c>
      <c r="Q1345" s="26"/>
      <c r="R1345" s="2" t="s">
        <v>2154</v>
      </c>
      <c r="S1345" s="3">
        <v>41512</v>
      </c>
      <c r="T1345" s="3"/>
      <c r="U1345" s="3"/>
      <c r="V1345" s="26"/>
      <c r="W1345" s="112" t="s">
        <v>2459</v>
      </c>
      <c r="X1345" s="5"/>
      <c r="Y1345" s="31"/>
      <c r="Z1345" s="70"/>
      <c r="AA1345" s="2"/>
      <c r="AB1345" s="2"/>
      <c r="AD1345" s="98"/>
      <c r="AE1345" s="98"/>
    </row>
    <row r="1346" spans="1:160" x14ac:dyDescent="0.2">
      <c r="A1346" s="11" t="s">
        <v>1079</v>
      </c>
      <c r="B1346" s="2" t="s">
        <v>1143</v>
      </c>
      <c r="C1346" s="15">
        <v>27685</v>
      </c>
      <c r="D1346" s="138" t="s">
        <v>2278</v>
      </c>
      <c r="E1346" s="31">
        <v>44907</v>
      </c>
      <c r="F1346" s="26" t="s">
        <v>2216</v>
      </c>
      <c r="G1346" s="31" t="s">
        <v>2217</v>
      </c>
      <c r="H1346" s="2" t="s">
        <v>1015</v>
      </c>
      <c r="I1346" s="2" t="s">
        <v>999</v>
      </c>
      <c r="J1346" s="283">
        <v>41501</v>
      </c>
      <c r="K1346" s="283"/>
      <c r="L1346" s="2"/>
      <c r="M1346" s="232">
        <v>43334</v>
      </c>
      <c r="N1346" s="231">
        <v>43069</v>
      </c>
      <c r="O1346" s="31">
        <v>41306</v>
      </c>
      <c r="P1346" s="285">
        <v>41670</v>
      </c>
      <c r="Q1346" s="69"/>
      <c r="R1346" s="2" t="s">
        <v>141</v>
      </c>
      <c r="S1346" s="3">
        <v>40575</v>
      </c>
      <c r="T1346" s="3"/>
      <c r="U1346" s="3"/>
      <c r="V1346" s="26" t="s">
        <v>1784</v>
      </c>
      <c r="W1346" s="112" t="s">
        <v>1972</v>
      </c>
      <c r="X1346" s="5"/>
      <c r="Y1346" s="229"/>
      <c r="Z1346" s="228" t="s">
        <v>2473</v>
      </c>
      <c r="AA1346" s="2"/>
      <c r="AB1346" s="2"/>
    </row>
    <row r="1347" spans="1:160" x14ac:dyDescent="0.2">
      <c r="A1347" s="11" t="s">
        <v>1256</v>
      </c>
      <c r="B1347" s="2" t="s">
        <v>851</v>
      </c>
      <c r="C1347" s="15">
        <v>24825</v>
      </c>
      <c r="D1347" s="138" t="s">
        <v>208</v>
      </c>
      <c r="E1347" s="31">
        <v>44257</v>
      </c>
      <c r="F1347" s="26" t="s">
        <v>743</v>
      </c>
      <c r="G1347" s="100" t="s">
        <v>744</v>
      </c>
      <c r="H1347" s="2" t="s">
        <v>1576</v>
      </c>
      <c r="I1347" s="2" t="s">
        <v>801</v>
      </c>
      <c r="J1347" s="12">
        <v>41654</v>
      </c>
      <c r="K1347" s="12"/>
      <c r="L1347" s="3">
        <v>41255</v>
      </c>
      <c r="M1347" s="147">
        <v>43081</v>
      </c>
      <c r="N1347" s="2"/>
      <c r="O1347" s="31">
        <v>40569</v>
      </c>
      <c r="P1347" s="265">
        <v>41664</v>
      </c>
      <c r="Q1347" s="26"/>
      <c r="R1347" s="2" t="s">
        <v>1319</v>
      </c>
      <c r="S1347" s="3">
        <v>36973</v>
      </c>
      <c r="T1347" s="3"/>
      <c r="U1347" s="3"/>
      <c r="V1347" s="26" t="s">
        <v>1783</v>
      </c>
      <c r="W1347" s="112" t="s">
        <v>1990</v>
      </c>
      <c r="X1347" s="5"/>
      <c r="Y1347" s="31" t="s">
        <v>2564</v>
      </c>
      <c r="Z1347" s="26"/>
      <c r="AA1347" s="2"/>
      <c r="AB1347" s="2"/>
      <c r="AC1347" s="98"/>
    </row>
    <row r="1348" spans="1:160" x14ac:dyDescent="0.2">
      <c r="A1348" s="11" t="s">
        <v>2520</v>
      </c>
      <c r="B1348" s="2" t="s">
        <v>2521</v>
      </c>
      <c r="C1348" s="15">
        <v>29609</v>
      </c>
      <c r="D1348" s="138" t="s">
        <v>2522</v>
      </c>
      <c r="E1348" s="31">
        <v>45207</v>
      </c>
      <c r="F1348" s="26" t="s">
        <v>2523</v>
      </c>
      <c r="G1348" s="229" t="s">
        <v>2524</v>
      </c>
      <c r="H1348" s="2" t="s">
        <v>2525</v>
      </c>
      <c r="I1348" s="2" t="s">
        <v>2518</v>
      </c>
      <c r="J1348" s="4">
        <v>43384</v>
      </c>
      <c r="K1348" s="4"/>
      <c r="L1348" s="3">
        <v>41493</v>
      </c>
      <c r="M1348" s="162">
        <v>42589</v>
      </c>
      <c r="N1348" s="8"/>
      <c r="O1348" s="31">
        <v>41596</v>
      </c>
      <c r="P1348" s="261">
        <v>42325</v>
      </c>
      <c r="Q1348" s="28">
        <v>2001</v>
      </c>
      <c r="R1348" s="2" t="s">
        <v>2519</v>
      </c>
      <c r="S1348" s="3">
        <v>41596</v>
      </c>
      <c r="T1348" s="3"/>
      <c r="U1348" s="3"/>
      <c r="V1348" s="26"/>
      <c r="W1348" s="112" t="s">
        <v>2526</v>
      </c>
      <c r="X1348" s="5"/>
      <c r="Y1348" s="31" t="s">
        <v>2535</v>
      </c>
      <c r="Z1348" s="28"/>
      <c r="AA1348" s="2"/>
      <c r="AB1348" s="2"/>
      <c r="AC1348" s="98"/>
      <c r="AD1348" s="98"/>
    </row>
    <row r="1349" spans="1:160" s="98" customFormat="1" x14ac:dyDescent="0.2">
      <c r="A1349" s="260" t="s">
        <v>2413</v>
      </c>
      <c r="B1349" s="11" t="s">
        <v>2414</v>
      </c>
      <c r="C1349" s="72">
        <v>31598</v>
      </c>
      <c r="D1349" s="259" t="s">
        <v>2415</v>
      </c>
      <c r="E1349" s="100">
        <v>44710</v>
      </c>
      <c r="F1349" s="70" t="s">
        <v>2416</v>
      </c>
      <c r="G1349" s="100" t="s">
        <v>2417</v>
      </c>
      <c r="H1349" s="11" t="s">
        <v>2390</v>
      </c>
      <c r="I1349" s="2" t="s">
        <v>803</v>
      </c>
      <c r="J1349" s="12">
        <v>43013</v>
      </c>
      <c r="K1349" s="12"/>
      <c r="L1349" s="10">
        <v>40879</v>
      </c>
      <c r="M1349" s="163">
        <v>42705</v>
      </c>
      <c r="N1349" s="10"/>
      <c r="O1349" s="100">
        <v>41470</v>
      </c>
      <c r="P1349" s="261">
        <v>42199</v>
      </c>
      <c r="Q1349" s="102" t="s">
        <v>2418</v>
      </c>
      <c r="R1349" s="11" t="s">
        <v>2419</v>
      </c>
      <c r="S1349" s="10">
        <v>41470</v>
      </c>
      <c r="T1349" s="10"/>
      <c r="U1349" s="10"/>
      <c r="V1349" s="70"/>
      <c r="W1349" s="113" t="s">
        <v>2421</v>
      </c>
      <c r="X1349" s="101" t="s">
        <v>2420</v>
      </c>
      <c r="Y1349" s="31" t="s">
        <v>2536</v>
      </c>
      <c r="Z1349" s="100"/>
      <c r="AA1349" s="11"/>
      <c r="AB1349" s="1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  <c r="DG1349" s="1"/>
      <c r="DH1349" s="1"/>
      <c r="DI1349" s="1"/>
      <c r="DJ1349" s="1"/>
      <c r="DK1349" s="1"/>
      <c r="DL1349" s="1"/>
      <c r="DM1349" s="1"/>
      <c r="DN1349" s="1"/>
      <c r="DO1349" s="1"/>
      <c r="DP1349" s="1"/>
      <c r="DQ1349" s="1"/>
      <c r="DR1349" s="1"/>
      <c r="DS1349" s="1"/>
      <c r="DT1349" s="1"/>
      <c r="DU1349" s="1"/>
      <c r="DV1349" s="1"/>
      <c r="DW1349" s="1"/>
      <c r="DX1349" s="1"/>
      <c r="DY1349" s="1"/>
      <c r="DZ1349" s="1"/>
      <c r="EA1349" s="1"/>
      <c r="EB1349" s="1"/>
      <c r="EC1349" s="1"/>
      <c r="ED1349" s="1"/>
      <c r="EE1349" s="1"/>
      <c r="EF1349" s="1"/>
      <c r="EG1349" s="1"/>
      <c r="EH1349" s="1"/>
      <c r="EI1349" s="1"/>
      <c r="EJ1349" s="1"/>
      <c r="EK1349" s="1"/>
      <c r="EL1349" s="1"/>
      <c r="EM1349" s="1"/>
      <c r="EN1349" s="1"/>
      <c r="EO1349" s="1"/>
      <c r="EP1349" s="1"/>
      <c r="EQ1349" s="1"/>
      <c r="ER1349" s="1"/>
      <c r="ES1349" s="1"/>
      <c r="ET1349" s="1"/>
      <c r="EU1349" s="1"/>
      <c r="EV1349" s="1"/>
      <c r="EW1349" s="1"/>
      <c r="EX1349" s="1"/>
      <c r="EY1349" s="1"/>
      <c r="EZ1349" s="1"/>
      <c r="FA1349" s="1"/>
      <c r="FB1349" s="1"/>
      <c r="FC1349" s="235"/>
      <c r="FD1349" s="1"/>
    </row>
    <row r="1350" spans="1:160" x14ac:dyDescent="0.2">
      <c r="A1350" s="260" t="s">
        <v>2034</v>
      </c>
      <c r="B1350" s="2" t="s">
        <v>2035</v>
      </c>
      <c r="C1350" s="15">
        <v>30078</v>
      </c>
      <c r="D1350" s="138" t="s">
        <v>2036</v>
      </c>
      <c r="E1350" s="31">
        <v>44426</v>
      </c>
      <c r="F1350" s="26" t="s">
        <v>2037</v>
      </c>
      <c r="G1350" s="31" t="s">
        <v>2038</v>
      </c>
      <c r="H1350" s="2" t="s">
        <v>324</v>
      </c>
      <c r="I1350" s="2" t="s">
        <v>845</v>
      </c>
      <c r="J1350" s="12">
        <v>42720</v>
      </c>
      <c r="K1350" s="12"/>
      <c r="L1350" s="231">
        <v>40527</v>
      </c>
      <c r="M1350" s="284">
        <v>41562</v>
      </c>
      <c r="N1350" s="3"/>
      <c r="O1350" s="31">
        <v>41100</v>
      </c>
      <c r="P1350" s="265">
        <v>42194</v>
      </c>
      <c r="Q1350" s="26" t="s">
        <v>2039</v>
      </c>
      <c r="R1350" s="2" t="s">
        <v>2040</v>
      </c>
      <c r="S1350" s="3">
        <v>41100</v>
      </c>
      <c r="T1350" s="3"/>
      <c r="U1350" s="3"/>
      <c r="V1350" s="26"/>
      <c r="W1350" s="112" t="s">
        <v>2041</v>
      </c>
      <c r="X1350" s="5"/>
      <c r="Y1350" s="27" t="s">
        <v>2558</v>
      </c>
      <c r="Z1350" s="28"/>
      <c r="AA1350" s="2"/>
      <c r="AB1350" s="2"/>
      <c r="AD1350" s="98"/>
    </row>
    <row r="1351" spans="1:160" x14ac:dyDescent="0.2">
      <c r="A1351" s="11" t="s">
        <v>457</v>
      </c>
      <c r="B1351" s="2" t="s">
        <v>1700</v>
      </c>
      <c r="C1351" s="15">
        <v>32132</v>
      </c>
      <c r="D1351" s="138" t="s">
        <v>338</v>
      </c>
      <c r="E1351" s="31">
        <v>44292</v>
      </c>
      <c r="F1351" s="26" t="s">
        <v>2254</v>
      </c>
      <c r="G1351" s="229" t="s">
        <v>2255</v>
      </c>
      <c r="H1351" s="2" t="s">
        <v>1044</v>
      </c>
      <c r="I1351" s="2" t="s">
        <v>999</v>
      </c>
      <c r="J1351" s="4">
        <v>42144</v>
      </c>
      <c r="K1351" s="4"/>
      <c r="L1351" s="3">
        <v>41124</v>
      </c>
      <c r="M1351" s="280">
        <v>42950</v>
      </c>
      <c r="N1351" s="8"/>
      <c r="O1351" s="31">
        <v>40746</v>
      </c>
      <c r="P1351" s="261">
        <v>41841</v>
      </c>
      <c r="Q1351" s="26"/>
      <c r="R1351" s="2" t="s">
        <v>1701</v>
      </c>
      <c r="S1351" s="3">
        <v>40381</v>
      </c>
      <c r="T1351" s="3"/>
      <c r="U1351" s="3"/>
      <c r="V1351" s="26" t="s">
        <v>1785</v>
      </c>
      <c r="W1351" s="112" t="s">
        <v>6</v>
      </c>
      <c r="X1351" s="5"/>
      <c r="Y1351" s="31" t="s">
        <v>2561</v>
      </c>
      <c r="Z1351" s="70" t="s">
        <v>499</v>
      </c>
      <c r="AA1351" s="2"/>
      <c r="AB1351" s="2"/>
      <c r="AD1351" s="98"/>
      <c r="AE1351" s="98"/>
    </row>
    <row r="1352" spans="1:160" ht="12.75" customHeight="1" x14ac:dyDescent="0.35">
      <c r="A1352" s="11" t="s">
        <v>2334</v>
      </c>
      <c r="B1352" s="2" t="s">
        <v>2335</v>
      </c>
      <c r="C1352" s="15">
        <v>21680</v>
      </c>
      <c r="D1352" s="138" t="s">
        <v>2336</v>
      </c>
      <c r="E1352" s="31">
        <v>44504</v>
      </c>
      <c r="F1352" s="26" t="s">
        <v>2373</v>
      </c>
      <c r="G1352" s="31" t="s">
        <v>2374</v>
      </c>
      <c r="H1352" s="2" t="s">
        <v>2375</v>
      </c>
      <c r="I1352" s="2" t="s">
        <v>845</v>
      </c>
      <c r="J1352" s="12">
        <v>42433</v>
      </c>
      <c r="K1352" s="12"/>
      <c r="L1352" s="3">
        <v>41241</v>
      </c>
      <c r="M1352" s="284">
        <v>41606</v>
      </c>
      <c r="N1352" s="3"/>
      <c r="O1352" s="31">
        <v>41372</v>
      </c>
      <c r="P1352" s="261">
        <v>42192</v>
      </c>
      <c r="Q1352" s="26"/>
      <c r="R1352" s="2" t="s">
        <v>503</v>
      </c>
      <c r="S1352" s="3">
        <v>41372</v>
      </c>
      <c r="T1352" s="3"/>
      <c r="U1352" s="3"/>
      <c r="V1352" s="26"/>
      <c r="W1352" s="207" t="s">
        <v>2337</v>
      </c>
      <c r="X1352" s="5"/>
      <c r="Y1352" s="31" t="s">
        <v>2562</v>
      </c>
      <c r="Z1352" s="224"/>
      <c r="AA1352" s="2"/>
      <c r="AB1352" s="2"/>
      <c r="AC1352" s="13"/>
    </row>
    <row r="1353" spans="1:160" x14ac:dyDescent="0.2">
      <c r="A1353" s="2" t="s">
        <v>1765</v>
      </c>
      <c r="B1353" s="2" t="s">
        <v>1766</v>
      </c>
      <c r="C1353" s="15">
        <v>26202</v>
      </c>
      <c r="D1353" s="138" t="s">
        <v>187</v>
      </c>
      <c r="E1353" s="31">
        <v>44242</v>
      </c>
      <c r="F1353" s="26" t="s">
        <v>2487</v>
      </c>
      <c r="G1353" s="26" t="s">
        <v>2488</v>
      </c>
      <c r="H1353" s="2" t="s">
        <v>1781</v>
      </c>
      <c r="I1353" s="2" t="s">
        <v>843</v>
      </c>
      <c r="J1353" s="4">
        <v>42206</v>
      </c>
      <c r="K1353" s="4"/>
      <c r="L1353" s="2"/>
      <c r="M1353" s="4">
        <v>42212</v>
      </c>
      <c r="N1353" s="2"/>
      <c r="O1353" s="272">
        <v>40885</v>
      </c>
      <c r="P1353" s="270">
        <v>41980</v>
      </c>
      <c r="Q1353" s="26"/>
      <c r="R1353" s="2" t="s">
        <v>1767</v>
      </c>
      <c r="S1353" s="58">
        <v>40429</v>
      </c>
      <c r="T1353" s="58"/>
      <c r="U1353" s="58"/>
      <c r="V1353" s="26" t="s">
        <v>1785</v>
      </c>
      <c r="W1353" s="112" t="s">
        <v>1951</v>
      </c>
      <c r="X1353" s="5"/>
      <c r="Y1353" s="31" t="s">
        <v>2563</v>
      </c>
      <c r="Z1353" s="110"/>
      <c r="AA1353" s="2"/>
      <c r="AB1353" s="2"/>
      <c r="AC1353" s="83"/>
      <c r="AD1353" s="83"/>
      <c r="AE1353" s="83"/>
      <c r="AF1353" s="83"/>
      <c r="AG1353" s="83"/>
      <c r="AH1353" s="83"/>
    </row>
    <row r="1354" spans="1:160" ht="14.25" customHeight="1" x14ac:dyDescent="0.2">
      <c r="A1354" s="274" t="s">
        <v>201</v>
      </c>
      <c r="B1354" s="2" t="s">
        <v>202</v>
      </c>
      <c r="C1354" s="15">
        <v>30600</v>
      </c>
      <c r="D1354" s="138" t="s">
        <v>358</v>
      </c>
      <c r="E1354" s="31">
        <v>44298</v>
      </c>
      <c r="F1354" s="26" t="s">
        <v>203</v>
      </c>
      <c r="G1354" s="31" t="s">
        <v>204</v>
      </c>
      <c r="H1354" s="2" t="s">
        <v>1576</v>
      </c>
      <c r="I1354" s="2" t="s">
        <v>801</v>
      </c>
      <c r="J1354" s="4">
        <v>42423</v>
      </c>
      <c r="K1354" s="4"/>
      <c r="L1354" s="3">
        <v>40792</v>
      </c>
      <c r="M1354" s="163">
        <v>42618</v>
      </c>
      <c r="N1354" s="3">
        <v>42473</v>
      </c>
      <c r="O1354" s="3">
        <v>41214</v>
      </c>
      <c r="P1354" s="279">
        <v>41578</v>
      </c>
      <c r="Q1354" s="69" t="s">
        <v>1301</v>
      </c>
      <c r="R1354" s="2" t="s">
        <v>1319</v>
      </c>
      <c r="S1354" s="3">
        <v>41214</v>
      </c>
      <c r="T1354" s="3"/>
      <c r="U1354" s="3"/>
      <c r="V1354" s="26" t="s">
        <v>1785</v>
      </c>
      <c r="W1354" s="112" t="s">
        <v>2206</v>
      </c>
      <c r="X1354" s="5"/>
      <c r="Y1354" s="229" t="s">
        <v>2339</v>
      </c>
      <c r="Z1354" s="70" t="s">
        <v>267</v>
      </c>
      <c r="AA1354" s="2"/>
      <c r="AB1354" s="2"/>
      <c r="AP1354" s="116" t="s">
        <v>2342</v>
      </c>
    </row>
    <row r="1355" spans="1:160" s="235" customFormat="1" x14ac:dyDescent="0.2">
      <c r="A1355" s="226" t="s">
        <v>2396</v>
      </c>
      <c r="B1355" s="226" t="s">
        <v>2397</v>
      </c>
      <c r="C1355" s="227">
        <v>24533</v>
      </c>
      <c r="D1355" s="259" t="s">
        <v>2398</v>
      </c>
      <c r="E1355" s="229">
        <v>45014</v>
      </c>
      <c r="F1355" s="228" t="s">
        <v>2399</v>
      </c>
      <c r="G1355" s="229" t="s">
        <v>2400</v>
      </c>
      <c r="H1355" s="11" t="s">
        <v>1015</v>
      </c>
      <c r="I1355" s="11" t="s">
        <v>428</v>
      </c>
      <c r="J1355" s="230">
        <v>43257</v>
      </c>
      <c r="K1355" s="230"/>
      <c r="L1355" s="231">
        <v>41431</v>
      </c>
      <c r="M1355" s="232">
        <v>42526</v>
      </c>
      <c r="N1355" s="231"/>
      <c r="O1355" s="236" t="s">
        <v>2401</v>
      </c>
      <c r="P1355" s="261">
        <v>41810</v>
      </c>
      <c r="Q1355" s="228"/>
      <c r="R1355" s="11" t="s">
        <v>1344</v>
      </c>
      <c r="S1355" s="231">
        <v>41446</v>
      </c>
      <c r="T1355" s="231"/>
      <c r="U1355" s="231"/>
      <c r="V1355" s="228"/>
      <c r="W1355" s="233" t="s">
        <v>2402</v>
      </c>
      <c r="X1355" s="234"/>
      <c r="Y1355" s="100" t="s">
        <v>2412</v>
      </c>
      <c r="Z1355" s="228"/>
      <c r="AA1355" s="226"/>
      <c r="AB1355" s="226"/>
    </row>
    <row r="1356" spans="1:160" x14ac:dyDescent="0.2">
      <c r="A1356" s="11" t="s">
        <v>728</v>
      </c>
      <c r="B1356" s="2" t="s">
        <v>729</v>
      </c>
      <c r="C1356" s="15">
        <v>27486</v>
      </c>
      <c r="D1356" s="138" t="s">
        <v>733</v>
      </c>
      <c r="E1356" s="31">
        <v>44661</v>
      </c>
      <c r="F1356" s="26" t="s">
        <v>730</v>
      </c>
      <c r="G1356" s="31" t="s">
        <v>731</v>
      </c>
      <c r="H1356" s="2" t="s">
        <v>838</v>
      </c>
      <c r="I1356" s="2" t="s">
        <v>801</v>
      </c>
      <c r="J1356" s="22">
        <v>42822</v>
      </c>
      <c r="K1356" s="22"/>
      <c r="L1356" s="3">
        <v>40500</v>
      </c>
      <c r="M1356" s="163">
        <v>41595</v>
      </c>
      <c r="N1356" s="3"/>
      <c r="O1356" s="31">
        <v>41016</v>
      </c>
      <c r="P1356" s="265">
        <v>41471</v>
      </c>
      <c r="Q1356" s="26"/>
      <c r="R1356" s="2" t="s">
        <v>1326</v>
      </c>
      <c r="S1356" s="3">
        <v>41016</v>
      </c>
      <c r="T1356" s="3"/>
      <c r="U1356" s="3"/>
      <c r="V1356" s="26" t="s">
        <v>1783</v>
      </c>
      <c r="W1356" s="112" t="s">
        <v>732</v>
      </c>
      <c r="X1356" s="5"/>
      <c r="Y1356" s="229" t="s">
        <v>2339</v>
      </c>
      <c r="Z1356" s="70" t="s">
        <v>2171</v>
      </c>
      <c r="AA1356" s="2"/>
      <c r="AB1356" s="2"/>
      <c r="AP1356" s="1" t="s">
        <v>2358</v>
      </c>
    </row>
    <row r="1357" spans="1:160" ht="11.25" customHeight="1" x14ac:dyDescent="0.2">
      <c r="A1357" s="48" t="s">
        <v>2089</v>
      </c>
      <c r="B1357" s="2" t="s">
        <v>2090</v>
      </c>
      <c r="C1357" s="15">
        <v>29558</v>
      </c>
      <c r="D1357" s="138" t="s">
        <v>2091</v>
      </c>
      <c r="E1357" s="31">
        <v>44747</v>
      </c>
      <c r="F1357" s="26" t="s">
        <v>2092</v>
      </c>
      <c r="G1357" s="31" t="s">
        <v>2093</v>
      </c>
      <c r="H1357" s="2" t="s">
        <v>1576</v>
      </c>
      <c r="I1357" s="2" t="s">
        <v>801</v>
      </c>
      <c r="J1357" s="253">
        <v>42957</v>
      </c>
      <c r="K1357" s="253"/>
      <c r="L1357" s="3">
        <v>40427</v>
      </c>
      <c r="M1357" s="254">
        <v>41522</v>
      </c>
      <c r="N1357" s="8"/>
      <c r="O1357" s="31">
        <v>41135</v>
      </c>
      <c r="P1357" s="265">
        <v>42229</v>
      </c>
      <c r="Q1357" s="26">
        <v>2008</v>
      </c>
      <c r="R1357" s="2" t="s">
        <v>2149</v>
      </c>
      <c r="S1357" s="3">
        <v>41135</v>
      </c>
      <c r="T1357" s="3"/>
      <c r="U1357" s="3"/>
      <c r="V1357" s="26"/>
      <c r="W1357" s="112" t="s">
        <v>2215</v>
      </c>
      <c r="X1357" s="5"/>
      <c r="Y1357" s="229" t="s">
        <v>2379</v>
      </c>
      <c r="Z1357" s="70" t="s">
        <v>2176</v>
      </c>
      <c r="AA1357" s="2"/>
      <c r="AB1357" s="2"/>
      <c r="AE1357" s="98"/>
    </row>
    <row r="1358" spans="1:160" x14ac:dyDescent="0.2">
      <c r="A1358" s="11" t="s">
        <v>2083</v>
      </c>
      <c r="B1358" s="2" t="s">
        <v>2084</v>
      </c>
      <c r="C1358" s="15">
        <v>30135</v>
      </c>
      <c r="D1358" s="138" t="s">
        <v>2303</v>
      </c>
      <c r="E1358" s="31">
        <v>44322</v>
      </c>
      <c r="F1358" s="26" t="s">
        <v>2085</v>
      </c>
      <c r="G1358" s="31" t="s">
        <v>2086</v>
      </c>
      <c r="H1358" s="2" t="s">
        <v>1109</v>
      </c>
      <c r="I1358" s="2" t="s">
        <v>803</v>
      </c>
      <c r="J1358" s="12">
        <v>42927</v>
      </c>
      <c r="K1358" s="12"/>
      <c r="L1358" s="231">
        <v>40553</v>
      </c>
      <c r="M1358" s="109">
        <v>41648</v>
      </c>
      <c r="N1358" s="3"/>
      <c r="O1358" s="31">
        <v>41134</v>
      </c>
      <c r="P1358" s="265">
        <v>42228</v>
      </c>
      <c r="Q1358" s="26"/>
      <c r="R1358" s="2" t="s">
        <v>2087</v>
      </c>
      <c r="S1358" s="3">
        <v>41134</v>
      </c>
      <c r="T1358" s="3"/>
      <c r="U1358" s="3"/>
      <c r="V1358" s="26"/>
      <c r="W1358" s="112" t="s">
        <v>2088</v>
      </c>
      <c r="X1358" s="5"/>
      <c r="Y1358" s="229" t="s">
        <v>2385</v>
      </c>
      <c r="Z1358" s="28"/>
      <c r="AA1358" s="2"/>
      <c r="AB1358" s="2"/>
      <c r="AD1358" s="98"/>
    </row>
    <row r="1359" spans="1:160" x14ac:dyDescent="0.2">
      <c r="A1359" s="226" t="s">
        <v>1553</v>
      </c>
      <c r="B1359" s="2" t="s">
        <v>1554</v>
      </c>
      <c r="C1359" s="15">
        <v>27157</v>
      </c>
      <c r="D1359" s="138" t="s">
        <v>2162</v>
      </c>
      <c r="E1359" s="31">
        <v>44748</v>
      </c>
      <c r="F1359" s="26" t="s">
        <v>2252</v>
      </c>
      <c r="G1359" s="31" t="s">
        <v>2253</v>
      </c>
      <c r="H1359" s="2" t="s">
        <v>877</v>
      </c>
      <c r="I1359" s="2" t="s">
        <v>801</v>
      </c>
      <c r="J1359" s="4">
        <v>42290</v>
      </c>
      <c r="K1359" s="4"/>
      <c r="L1359" s="3">
        <v>41095</v>
      </c>
      <c r="M1359" s="109">
        <v>42190</v>
      </c>
      <c r="N1359" s="2"/>
      <c r="O1359" s="31">
        <v>40625</v>
      </c>
      <c r="P1359" s="265">
        <v>41720</v>
      </c>
      <c r="Q1359" s="26">
        <v>2008</v>
      </c>
      <c r="R1359" s="2" t="s">
        <v>1327</v>
      </c>
      <c r="S1359" s="3">
        <v>40260</v>
      </c>
      <c r="T1359" s="3"/>
      <c r="U1359" s="3"/>
      <c r="V1359" s="26" t="s">
        <v>1785</v>
      </c>
      <c r="W1359" s="112" t="s">
        <v>1970</v>
      </c>
      <c r="X1359" s="5"/>
      <c r="Y1359" s="100" t="s">
        <v>2393</v>
      </c>
      <c r="Z1359" s="247" t="s">
        <v>650</v>
      </c>
      <c r="AA1359" s="2"/>
      <c r="AB1359" s="2"/>
    </row>
    <row r="1360" spans="1:160" x14ac:dyDescent="0.2">
      <c r="A1360" s="226" t="s">
        <v>236</v>
      </c>
      <c r="B1360" s="11" t="s">
        <v>237</v>
      </c>
      <c r="C1360" s="72">
        <v>32318</v>
      </c>
      <c r="D1360" s="138" t="s">
        <v>240</v>
      </c>
      <c r="E1360" s="100">
        <v>44320</v>
      </c>
      <c r="F1360" s="70" t="s">
        <v>2058</v>
      </c>
      <c r="G1360" s="100" t="s">
        <v>2059</v>
      </c>
      <c r="H1360" s="11" t="s">
        <v>838</v>
      </c>
      <c r="I1360" s="11" t="s">
        <v>801</v>
      </c>
      <c r="J1360" s="12">
        <v>42489</v>
      </c>
      <c r="K1360" s="12"/>
      <c r="L1360" s="3">
        <v>41075</v>
      </c>
      <c r="M1360" s="232">
        <v>42169</v>
      </c>
      <c r="N1360" s="10"/>
      <c r="O1360" s="100">
        <v>41079</v>
      </c>
      <c r="P1360" s="276">
        <v>41443</v>
      </c>
      <c r="Q1360" s="70"/>
      <c r="R1360" s="11" t="s">
        <v>1326</v>
      </c>
      <c r="S1360" s="10">
        <v>41079</v>
      </c>
      <c r="T1360" s="10"/>
      <c r="U1360" s="10"/>
      <c r="V1360" s="70"/>
      <c r="W1360" s="113" t="s">
        <v>14</v>
      </c>
      <c r="X1360" s="5"/>
      <c r="Y1360" s="100" t="s">
        <v>2393</v>
      </c>
      <c r="Z1360" s="70"/>
      <c r="AA1360" s="11"/>
      <c r="AB1360" s="11"/>
    </row>
    <row r="1361" spans="1:30" x14ac:dyDescent="0.2">
      <c r="A1361" s="255" t="s">
        <v>2307</v>
      </c>
      <c r="B1361" s="11" t="s">
        <v>2308</v>
      </c>
      <c r="C1361" s="72">
        <v>27305</v>
      </c>
      <c r="D1361" s="138" t="s">
        <v>2309</v>
      </c>
      <c r="E1361" s="100">
        <v>44543</v>
      </c>
      <c r="F1361" s="70" t="s">
        <v>2364</v>
      </c>
      <c r="G1361" s="100" t="s">
        <v>2365</v>
      </c>
      <c r="H1361" s="11" t="s">
        <v>1015</v>
      </c>
      <c r="I1361" s="11" t="s">
        <v>428</v>
      </c>
      <c r="J1361" s="12">
        <v>42713</v>
      </c>
      <c r="K1361" s="12"/>
      <c r="L1361" s="10">
        <v>40359</v>
      </c>
      <c r="M1361" s="109">
        <v>41455</v>
      </c>
      <c r="N1361" s="10"/>
      <c r="O1361" s="102" t="s">
        <v>2310</v>
      </c>
      <c r="P1361" s="261">
        <v>42181</v>
      </c>
      <c r="Q1361" s="70">
        <v>2001</v>
      </c>
      <c r="R1361" s="11" t="s">
        <v>1344</v>
      </c>
      <c r="S1361" s="10">
        <v>41358</v>
      </c>
      <c r="T1361" s="10"/>
      <c r="U1361" s="10"/>
      <c r="V1361" s="70"/>
      <c r="W1361" s="113" t="s">
        <v>2311</v>
      </c>
      <c r="X1361" s="101"/>
      <c r="Y1361" s="31" t="s">
        <v>2461</v>
      </c>
      <c r="Z1361" s="70"/>
      <c r="AA1361" s="11"/>
      <c r="AB1361" s="11"/>
      <c r="AC1361" s="98"/>
      <c r="AD1361" s="98"/>
    </row>
    <row r="1362" spans="1:30" x14ac:dyDescent="0.2">
      <c r="A1362" s="11" t="s">
        <v>707</v>
      </c>
      <c r="B1362" s="2" t="s">
        <v>708</v>
      </c>
      <c r="C1362" s="15">
        <v>29459</v>
      </c>
      <c r="D1362" s="138" t="s">
        <v>2203</v>
      </c>
      <c r="E1362" s="100">
        <v>44857</v>
      </c>
      <c r="F1362" s="26" t="s">
        <v>2165</v>
      </c>
      <c r="G1362" s="31" t="s">
        <v>2166</v>
      </c>
      <c r="H1362" s="2" t="s">
        <v>838</v>
      </c>
      <c r="I1362" s="2" t="s">
        <v>801</v>
      </c>
      <c r="J1362" s="12">
        <v>42781</v>
      </c>
      <c r="K1362" s="12"/>
      <c r="L1362" s="3">
        <v>41017</v>
      </c>
      <c r="M1362" s="173">
        <v>42112</v>
      </c>
      <c r="N1362" s="2"/>
      <c r="O1362" s="31">
        <v>41025</v>
      </c>
      <c r="P1362" s="261">
        <v>42119</v>
      </c>
      <c r="Q1362" s="26">
        <v>2003</v>
      </c>
      <c r="R1362" s="2" t="s">
        <v>1326</v>
      </c>
      <c r="S1362" s="3">
        <v>41025</v>
      </c>
      <c r="T1362" s="3"/>
      <c r="U1362" s="3"/>
      <c r="V1362" s="26" t="s">
        <v>1783</v>
      </c>
      <c r="W1362" s="112" t="s">
        <v>709</v>
      </c>
      <c r="X1362" s="5"/>
      <c r="Y1362" s="31" t="s">
        <v>2461</v>
      </c>
      <c r="Z1362" s="26" t="s">
        <v>2172</v>
      </c>
      <c r="AA1362" s="2"/>
      <c r="AB1362" s="2"/>
      <c r="AD1362" s="98"/>
    </row>
    <row r="1363" spans="1:30" x14ac:dyDescent="0.2">
      <c r="A1363" s="25" t="s">
        <v>681</v>
      </c>
      <c r="B1363" s="14"/>
      <c r="W1363" s="116"/>
      <c r="AA1363" s="14"/>
      <c r="AB1363" s="14"/>
    </row>
    <row r="1364" spans="1:30" x14ac:dyDescent="0.2">
      <c r="A1364" s="59" t="s">
        <v>2395</v>
      </c>
      <c r="B1364" s="14"/>
      <c r="W1364" s="116"/>
      <c r="AA1364" s="14"/>
      <c r="AB1364" s="14"/>
    </row>
    <row r="1365" spans="1:30" x14ac:dyDescent="0.2">
      <c r="A1365" s="11" t="s">
        <v>2386</v>
      </c>
      <c r="B1365" s="160"/>
      <c r="W1365" s="116"/>
      <c r="AA1365" s="14"/>
      <c r="AB1365" s="14"/>
    </row>
    <row r="1366" spans="1:30" x14ac:dyDescent="0.2">
      <c r="A1366" s="2" t="s">
        <v>112</v>
      </c>
      <c r="B1366" s="160"/>
      <c r="W1366" s="116"/>
      <c r="AA1366" s="14"/>
      <c r="AB1366" s="14"/>
    </row>
    <row r="1367" spans="1:30" x14ac:dyDescent="0.2">
      <c r="A1367" s="226" t="s">
        <v>2591</v>
      </c>
      <c r="B1367" s="160"/>
      <c r="W1367" s="116"/>
      <c r="AA1367" s="14"/>
      <c r="AB1367" s="14"/>
    </row>
    <row r="1368" spans="1:30" x14ac:dyDescent="0.2">
      <c r="A1368" s="101" t="s">
        <v>944</v>
      </c>
      <c r="B1368" s="160"/>
      <c r="W1368" s="116"/>
      <c r="AA1368" s="14"/>
      <c r="AB1368" s="14"/>
    </row>
    <row r="1369" spans="1:30" x14ac:dyDescent="0.2">
      <c r="A1369" s="5" t="s">
        <v>112</v>
      </c>
      <c r="B1369" s="160"/>
      <c r="W1369" s="116"/>
      <c r="AA1369" s="14"/>
      <c r="AB1369" s="14"/>
    </row>
    <row r="1370" spans="1:30" x14ac:dyDescent="0.2">
      <c r="A1370" s="5" t="s">
        <v>2045</v>
      </c>
      <c r="B1370" s="160"/>
      <c r="W1370" s="116"/>
      <c r="AA1370" s="14"/>
      <c r="AB1370" s="14"/>
    </row>
    <row r="1371" spans="1:30" x14ac:dyDescent="0.2">
      <c r="A1371" s="101" t="s">
        <v>242</v>
      </c>
      <c r="B1371" s="160"/>
      <c r="W1371" s="116"/>
      <c r="AA1371" s="14"/>
      <c r="AB1371" s="14"/>
    </row>
    <row r="1372" spans="1:30" x14ac:dyDescent="0.2">
      <c r="A1372" s="226" t="s">
        <v>2651</v>
      </c>
      <c r="B1372" s="160"/>
      <c r="W1372" s="116"/>
      <c r="AA1372" s="14"/>
      <c r="AB1372" s="14"/>
    </row>
    <row r="1373" spans="1:30" x14ac:dyDescent="0.2">
      <c r="A1373" s="226" t="s">
        <v>2437</v>
      </c>
      <c r="B1373" s="160"/>
      <c r="N1373" s="1" t="s">
        <v>2557</v>
      </c>
      <c r="W1373" s="116"/>
      <c r="AA1373" s="14"/>
      <c r="AB1373" s="14"/>
    </row>
    <row r="1374" spans="1:30" x14ac:dyDescent="0.2">
      <c r="A1374" s="20" t="s">
        <v>2330</v>
      </c>
      <c r="B1374" s="160"/>
      <c r="W1374" s="116"/>
      <c r="AA1374" s="14"/>
      <c r="AB1374" s="14"/>
    </row>
    <row r="1375" spans="1:30" x14ac:dyDescent="0.2">
      <c r="A1375" s="101" t="s">
        <v>176</v>
      </c>
      <c r="B1375" s="160"/>
      <c r="W1375" s="116"/>
      <c r="AA1375" s="14"/>
      <c r="AB1375" s="14"/>
    </row>
    <row r="1376" spans="1:30" x14ac:dyDescent="0.2">
      <c r="A1376" s="20" t="s">
        <v>2428</v>
      </c>
      <c r="B1376" s="160"/>
      <c r="W1376" s="116"/>
      <c r="AA1376" s="14"/>
      <c r="AB1376" s="14"/>
    </row>
    <row r="1377" spans="1:28" x14ac:dyDescent="0.2">
      <c r="A1377" s="5" t="s">
        <v>1025</v>
      </c>
      <c r="B1377" s="160"/>
      <c r="W1377" s="116"/>
      <c r="AA1377" s="14"/>
      <c r="AB1377" s="14"/>
    </row>
    <row r="1378" spans="1:28" x14ac:dyDescent="0.2">
      <c r="A1378" s="20" t="s">
        <v>716</v>
      </c>
      <c r="B1378" s="160"/>
      <c r="W1378" s="116"/>
      <c r="Y1378" s="1"/>
      <c r="Z1378" s="1"/>
      <c r="AA1378" s="14"/>
      <c r="AB1378" s="14"/>
    </row>
    <row r="1379" spans="1:28" x14ac:dyDescent="0.2">
      <c r="A1379" s="5" t="s">
        <v>21</v>
      </c>
      <c r="B1379" s="160"/>
      <c r="W1379" s="116"/>
      <c r="Y1379" s="1"/>
      <c r="Z1379" s="1"/>
      <c r="AA1379" s="14"/>
      <c r="AB1379" s="14"/>
    </row>
    <row r="1380" spans="1:28" x14ac:dyDescent="0.2">
      <c r="A1380" s="21" t="s">
        <v>2646</v>
      </c>
      <c r="B1380" s="160"/>
      <c r="W1380" s="116"/>
      <c r="Y1380" s="1"/>
      <c r="Z1380" s="1"/>
      <c r="AA1380" s="14"/>
      <c r="AB1380" s="14"/>
    </row>
    <row r="1381" spans="1:28" x14ac:dyDescent="0.2">
      <c r="A1381" s="11" t="s">
        <v>322</v>
      </c>
      <c r="B1381" s="160"/>
      <c r="W1381" s="116"/>
      <c r="Y1381" s="1"/>
      <c r="Z1381" s="1"/>
      <c r="AA1381" s="14"/>
      <c r="AB1381" s="14"/>
    </row>
    <row r="1382" spans="1:28" x14ac:dyDescent="0.2">
      <c r="A1382" s="101" t="s">
        <v>1549</v>
      </c>
      <c r="B1382" s="160"/>
      <c r="W1382" s="116"/>
      <c r="Y1382" s="1"/>
      <c r="Z1382" s="1"/>
      <c r="AA1382" s="14"/>
      <c r="AB1382" s="14"/>
    </row>
    <row r="1383" spans="1:28" x14ac:dyDescent="0.2">
      <c r="A1383" s="21" t="s">
        <v>2173</v>
      </c>
      <c r="B1383" s="160"/>
      <c r="W1383" s="116"/>
      <c r="Y1383" s="1"/>
      <c r="Z1383" s="1"/>
      <c r="AA1383" s="14"/>
      <c r="AB1383" s="14"/>
    </row>
    <row r="1384" spans="1:28" x14ac:dyDescent="0.2">
      <c r="A1384" s="101" t="s">
        <v>846</v>
      </c>
      <c r="B1384" s="160"/>
      <c r="W1384" s="116"/>
      <c r="Y1384" s="1"/>
      <c r="Z1384" s="1"/>
      <c r="AA1384" s="14"/>
      <c r="AB1384" s="14"/>
    </row>
    <row r="1385" spans="1:28" x14ac:dyDescent="0.2">
      <c r="A1385" s="11" t="s">
        <v>759</v>
      </c>
      <c r="B1385" s="160"/>
      <c r="W1385" s="116"/>
      <c r="Y1385" s="1"/>
      <c r="Z1385" s="1"/>
      <c r="AA1385" s="14"/>
      <c r="AB1385" s="14"/>
    </row>
    <row r="1386" spans="1:28" x14ac:dyDescent="0.2">
      <c r="A1386" s="11" t="s">
        <v>2178</v>
      </c>
      <c r="B1386" s="160"/>
      <c r="W1386" s="116"/>
      <c r="Y1386" s="1"/>
      <c r="Z1386" s="1"/>
      <c r="AA1386" s="14"/>
      <c r="AB1386" s="14"/>
    </row>
    <row r="1387" spans="1:28" x14ac:dyDescent="0.2">
      <c r="A1387" s="11" t="s">
        <v>2549</v>
      </c>
      <c r="B1387" s="160"/>
      <c r="W1387" s="116"/>
      <c r="Y1387" s="1"/>
      <c r="Z1387" s="1"/>
      <c r="AA1387" s="14"/>
      <c r="AB1387" s="14"/>
    </row>
    <row r="1388" spans="1:28" x14ac:dyDescent="0.2">
      <c r="A1388" s="101" t="s">
        <v>852</v>
      </c>
      <c r="B1388" s="160"/>
      <c r="W1388" s="116"/>
      <c r="Y1388" s="1"/>
      <c r="Z1388" s="1"/>
      <c r="AA1388" s="14"/>
      <c r="AB1388" s="14"/>
    </row>
    <row r="1389" spans="1:28" x14ac:dyDescent="0.2">
      <c r="A1389" s="101" t="s">
        <v>1908</v>
      </c>
      <c r="B1389" s="160"/>
      <c r="W1389" s="116"/>
      <c r="Y1389" s="1"/>
      <c r="Z1389" s="1"/>
      <c r="AA1389" s="14"/>
      <c r="AB1389" s="14"/>
    </row>
    <row r="1390" spans="1:28" x14ac:dyDescent="0.2">
      <c r="A1390" s="5" t="s">
        <v>1257</v>
      </c>
      <c r="B1390" s="160"/>
      <c r="W1390" s="116"/>
      <c r="Y1390" s="1"/>
      <c r="Z1390" s="1"/>
      <c r="AA1390" s="14"/>
      <c r="AB1390" s="14"/>
    </row>
    <row r="1391" spans="1:28" x14ac:dyDescent="0.2">
      <c r="A1391" s="226" t="s">
        <v>2599</v>
      </c>
      <c r="B1391" s="160"/>
      <c r="W1391" s="116"/>
      <c r="Y1391" s="1"/>
      <c r="Z1391" s="1"/>
      <c r="AA1391" s="14"/>
      <c r="AB1391" s="14"/>
    </row>
    <row r="1392" spans="1:28" x14ac:dyDescent="0.2">
      <c r="A1392" s="5" t="s">
        <v>1273</v>
      </c>
      <c r="B1392" s="160"/>
      <c r="W1392" s="116"/>
      <c r="Y1392" s="1"/>
      <c r="Z1392" s="1"/>
      <c r="AA1392" s="14"/>
      <c r="AB1392" s="14"/>
    </row>
    <row r="1393" spans="1:28" x14ac:dyDescent="0.2">
      <c r="A1393" s="226" t="s">
        <v>36</v>
      </c>
      <c r="B1393" s="160"/>
      <c r="W1393" s="116"/>
      <c r="Y1393" s="1"/>
      <c r="Z1393" s="1"/>
      <c r="AA1393" s="14"/>
      <c r="AB1393" s="14"/>
    </row>
    <row r="1394" spans="1:28" x14ac:dyDescent="0.2">
      <c r="A1394" s="5" t="s">
        <v>215</v>
      </c>
      <c r="B1394" s="160"/>
      <c r="W1394" s="116"/>
      <c r="Y1394" s="1"/>
      <c r="Z1394" s="1"/>
      <c r="AA1394" s="14"/>
      <c r="AB1394" s="14"/>
    </row>
    <row r="1395" spans="1:28" x14ac:dyDescent="0.2">
      <c r="A1395" s="2" t="s">
        <v>2612</v>
      </c>
      <c r="B1395" s="160"/>
      <c r="W1395" s="116"/>
      <c r="Y1395" s="1"/>
      <c r="Z1395" s="1"/>
      <c r="AA1395" s="14"/>
      <c r="AB1395" s="14"/>
    </row>
    <row r="1396" spans="1:28" x14ac:dyDescent="0.2">
      <c r="A1396" s="226" t="s">
        <v>2528</v>
      </c>
      <c r="B1396" s="160"/>
      <c r="W1396" s="116"/>
      <c r="Y1396" s="1"/>
      <c r="Z1396" s="1"/>
      <c r="AA1396" s="14"/>
      <c r="AB1396" s="14"/>
    </row>
    <row r="1397" spans="1:28" x14ac:dyDescent="0.2">
      <c r="A1397" s="101" t="s">
        <v>227</v>
      </c>
      <c r="B1397" s="160"/>
      <c r="W1397" s="21"/>
      <c r="Y1397" s="1"/>
      <c r="Z1397" s="1"/>
      <c r="AA1397" s="14"/>
      <c r="AB1397" s="14"/>
    </row>
    <row r="1398" spans="1:28" x14ac:dyDescent="0.2">
      <c r="A1398" s="2" t="s">
        <v>2626</v>
      </c>
      <c r="B1398" s="160"/>
      <c r="W1398" s="16"/>
      <c r="Y1398" s="1"/>
      <c r="Z1398" s="1"/>
      <c r="AA1398" s="14"/>
      <c r="AB1398" s="14"/>
    </row>
    <row r="1399" spans="1:28" x14ac:dyDescent="0.2">
      <c r="A1399" s="5" t="s">
        <v>1187</v>
      </c>
      <c r="B1399" s="160"/>
      <c r="W1399" s="116"/>
      <c r="Y1399" s="1"/>
      <c r="Z1399" s="1"/>
      <c r="AA1399" s="14"/>
      <c r="AB1399" s="14"/>
    </row>
    <row r="1400" spans="1:28" x14ac:dyDescent="0.2">
      <c r="A1400" s="2" t="s">
        <v>2380</v>
      </c>
      <c r="B1400" s="160"/>
      <c r="W1400" s="116"/>
      <c r="Y1400" s="1"/>
      <c r="Z1400" s="1"/>
      <c r="AA1400" s="14"/>
      <c r="AB1400" s="14"/>
    </row>
    <row r="1401" spans="1:28" x14ac:dyDescent="0.2">
      <c r="A1401" s="2" t="s">
        <v>2578</v>
      </c>
      <c r="B1401" s="160"/>
      <c r="W1401" s="116"/>
      <c r="Y1401" s="1"/>
      <c r="Z1401" s="1"/>
      <c r="AA1401" s="14"/>
      <c r="AB1401" s="14"/>
    </row>
    <row r="1402" spans="1:28" x14ac:dyDescent="0.2">
      <c r="A1402" s="2" t="s">
        <v>2422</v>
      </c>
      <c r="B1402" s="160"/>
      <c r="W1402" s="116"/>
      <c r="Y1402" s="1"/>
      <c r="Z1402" s="1"/>
      <c r="AA1402" s="14"/>
      <c r="AB1402" s="14"/>
    </row>
    <row r="1403" spans="1:28" x14ac:dyDescent="0.2">
      <c r="A1403" s="11" t="s">
        <v>2151</v>
      </c>
      <c r="B1403" s="160"/>
      <c r="W1403" s="116"/>
      <c r="Y1403" s="1"/>
      <c r="Z1403" s="1"/>
      <c r="AA1403" s="14"/>
      <c r="AB1403" s="14"/>
    </row>
    <row r="1404" spans="1:28" x14ac:dyDescent="0.2">
      <c r="A1404" s="5" t="s">
        <v>861</v>
      </c>
      <c r="B1404" s="160"/>
      <c r="W1404" s="116"/>
      <c r="Y1404" s="1"/>
      <c r="Z1404" s="1"/>
      <c r="AA1404" s="14"/>
      <c r="AB1404" s="14"/>
    </row>
    <row r="1405" spans="1:28" x14ac:dyDescent="0.2">
      <c r="A1405" s="5" t="s">
        <v>2116</v>
      </c>
      <c r="B1405" s="160"/>
      <c r="W1405" s="116"/>
      <c r="Y1405" s="1"/>
      <c r="Z1405" s="1"/>
      <c r="AA1405" s="14"/>
      <c r="AB1405" s="14"/>
    </row>
    <row r="1406" spans="1:28" x14ac:dyDescent="0.2">
      <c r="A1406" s="101" t="s">
        <v>653</v>
      </c>
      <c r="B1406" s="160"/>
      <c r="W1406" s="116"/>
      <c r="Y1406" s="1"/>
      <c r="Z1406" s="1"/>
      <c r="AA1406" s="14"/>
      <c r="AB1406" s="14"/>
    </row>
    <row r="1407" spans="1:28" x14ac:dyDescent="0.2">
      <c r="A1407" s="101" t="s">
        <v>875</v>
      </c>
      <c r="B1407" s="160"/>
      <c r="W1407" s="116"/>
      <c r="Y1407" s="1"/>
      <c r="Z1407" s="1"/>
      <c r="AA1407" s="14"/>
      <c r="AB1407" s="14"/>
    </row>
    <row r="1408" spans="1:28" x14ac:dyDescent="0.2">
      <c r="A1408" s="11" t="s">
        <v>2658</v>
      </c>
      <c r="B1408" s="160"/>
      <c r="W1408" s="116"/>
      <c r="Y1408" s="1"/>
      <c r="Z1408" s="1"/>
      <c r="AA1408" s="14"/>
      <c r="AB1408" s="14"/>
    </row>
    <row r="1409" spans="1:28" x14ac:dyDescent="0.2">
      <c r="A1409" s="101" t="s">
        <v>1293</v>
      </c>
      <c r="B1409" s="160"/>
      <c r="W1409" s="116"/>
      <c r="Y1409" s="1"/>
      <c r="Z1409" s="1"/>
      <c r="AA1409" s="14"/>
      <c r="AB1409" s="14"/>
    </row>
    <row r="1410" spans="1:28" x14ac:dyDescent="0.2">
      <c r="A1410" s="101" t="s">
        <v>1699</v>
      </c>
      <c r="B1410" s="160"/>
      <c r="W1410" s="116"/>
      <c r="Y1410" s="1"/>
      <c r="Z1410" s="1"/>
      <c r="AA1410" s="14"/>
      <c r="AB1410" s="14"/>
    </row>
    <row r="1411" spans="1:28" x14ac:dyDescent="0.2">
      <c r="A1411" s="101" t="s">
        <v>806</v>
      </c>
      <c r="B1411" s="160"/>
      <c r="W1411" s="116"/>
      <c r="Y1411" s="1"/>
      <c r="Z1411" s="1"/>
      <c r="AA1411" s="14"/>
      <c r="AB1411" s="14"/>
    </row>
    <row r="1412" spans="1:28" x14ac:dyDescent="0.2">
      <c r="A1412" s="5" t="s">
        <v>1467</v>
      </c>
      <c r="B1412" s="160"/>
      <c r="W1412" s="116"/>
      <c r="Y1412" s="1"/>
      <c r="Z1412" s="1"/>
      <c r="AA1412" s="14"/>
      <c r="AB1412" s="14"/>
    </row>
    <row r="1413" spans="1:28" x14ac:dyDescent="0.2">
      <c r="A1413" s="2" t="s">
        <v>2312</v>
      </c>
      <c r="B1413" s="160"/>
      <c r="W1413" s="116"/>
      <c r="Y1413" s="1"/>
      <c r="Z1413" s="1"/>
      <c r="AA1413" s="14"/>
      <c r="AB1413" s="14"/>
    </row>
    <row r="1414" spans="1:28" x14ac:dyDescent="0.2">
      <c r="A1414" s="2" t="s">
        <v>2483</v>
      </c>
      <c r="B1414" s="160"/>
      <c r="W1414" s="116"/>
      <c r="Y1414" s="1"/>
      <c r="Z1414" s="1"/>
      <c r="AA1414" s="14"/>
      <c r="AB1414" s="14"/>
    </row>
    <row r="1415" spans="1:28" x14ac:dyDescent="0.2">
      <c r="A1415" s="101" t="s">
        <v>1171</v>
      </c>
      <c r="B1415" s="160"/>
      <c r="W1415" s="116"/>
      <c r="Y1415" s="1"/>
      <c r="Z1415" s="1"/>
      <c r="AA1415" s="14"/>
      <c r="AB1415" s="14"/>
    </row>
    <row r="1416" spans="1:28" x14ac:dyDescent="0.2">
      <c r="A1416" s="11" t="s">
        <v>2477</v>
      </c>
      <c r="B1416" s="160"/>
      <c r="W1416" s="116"/>
      <c r="Y1416" s="1"/>
      <c r="Z1416" s="1"/>
      <c r="AA1416" s="14"/>
      <c r="AB1416" s="14"/>
    </row>
    <row r="1417" spans="1:28" x14ac:dyDescent="0.2">
      <c r="A1417" s="101" t="s">
        <v>51</v>
      </c>
      <c r="B1417" s="160"/>
      <c r="W1417" s="116"/>
      <c r="Y1417" s="1"/>
      <c r="Z1417" s="1"/>
      <c r="AA1417" s="14"/>
      <c r="AB1417" s="14"/>
    </row>
    <row r="1418" spans="1:28" x14ac:dyDescent="0.2">
      <c r="A1418" s="2" t="s">
        <v>2539</v>
      </c>
      <c r="B1418" s="160"/>
      <c r="W1418" s="116"/>
      <c r="Y1418" s="1"/>
      <c r="Z1418" s="1"/>
      <c r="AA1418" s="14"/>
      <c r="AB1418" s="14"/>
    </row>
    <row r="1419" spans="1:28" x14ac:dyDescent="0.2">
      <c r="A1419" s="5" t="s">
        <v>878</v>
      </c>
      <c r="B1419" s="160"/>
      <c r="W1419" s="116"/>
      <c r="Y1419" s="1"/>
      <c r="Z1419" s="1"/>
      <c r="AA1419" s="14"/>
      <c r="AB1419" s="14"/>
    </row>
    <row r="1420" spans="1:28" x14ac:dyDescent="0.2">
      <c r="A1420" s="5" t="s">
        <v>1239</v>
      </c>
      <c r="B1420" s="160"/>
      <c r="W1420" s="116"/>
      <c r="Y1420" s="1"/>
      <c r="Z1420" s="1"/>
      <c r="AA1420" s="14"/>
      <c r="AB1420" s="14"/>
    </row>
    <row r="1421" spans="1:28" x14ac:dyDescent="0.2">
      <c r="A1421" s="5" t="s">
        <v>881</v>
      </c>
      <c r="B1421" s="160"/>
      <c r="W1421" s="116"/>
      <c r="Y1421" s="1"/>
      <c r="Z1421" s="1"/>
      <c r="AA1421" s="14"/>
      <c r="AB1421" s="14"/>
    </row>
    <row r="1422" spans="1:28" x14ac:dyDescent="0.2">
      <c r="A1422" s="11" t="s">
        <v>556</v>
      </c>
      <c r="B1422" s="160"/>
      <c r="C1422" s="2"/>
      <c r="W1422" s="116"/>
      <c r="Y1422" s="1"/>
      <c r="Z1422" s="1"/>
      <c r="AA1422" s="160"/>
      <c r="AB1422" s="160"/>
    </row>
    <row r="1423" spans="1:28" x14ac:dyDescent="0.2">
      <c r="A1423" s="101" t="s">
        <v>218</v>
      </c>
      <c r="B1423" s="160"/>
      <c r="W1423" s="116"/>
      <c r="Y1423" s="1"/>
      <c r="Z1423" s="1"/>
      <c r="AA1423" s="14"/>
      <c r="AB1423" s="14"/>
    </row>
    <row r="1424" spans="1:28" x14ac:dyDescent="0.2">
      <c r="A1424" s="5" t="s">
        <v>1140</v>
      </c>
      <c r="B1424" s="160"/>
      <c r="W1424" s="116"/>
      <c r="Y1424" s="1"/>
      <c r="Z1424" s="1"/>
      <c r="AA1424" s="14"/>
      <c r="AB1424" s="14"/>
    </row>
    <row r="1425" spans="1:28" x14ac:dyDescent="0.2">
      <c r="A1425" s="2" t="s">
        <v>2366</v>
      </c>
      <c r="B1425" s="160"/>
      <c r="W1425" s="116"/>
      <c r="Y1425" s="1"/>
      <c r="Z1425" s="1"/>
      <c r="AA1425" s="14"/>
      <c r="AB1425" s="14"/>
    </row>
    <row r="1426" spans="1:28" x14ac:dyDescent="0.2">
      <c r="A1426" s="2" t="s">
        <v>2431</v>
      </c>
      <c r="B1426" s="160"/>
      <c r="W1426" s="116"/>
      <c r="Y1426" s="1"/>
      <c r="Z1426" s="1"/>
      <c r="AA1426" s="14"/>
      <c r="AB1426" s="14"/>
    </row>
    <row r="1427" spans="1:28" x14ac:dyDescent="0.2">
      <c r="A1427" s="101" t="s">
        <v>896</v>
      </c>
      <c r="B1427" s="160"/>
      <c r="W1427" s="116"/>
      <c r="Y1427" s="1"/>
      <c r="Z1427" s="1"/>
      <c r="AA1427" s="14"/>
      <c r="AB1427" s="14"/>
    </row>
    <row r="1428" spans="1:28" x14ac:dyDescent="0.2">
      <c r="A1428" s="101" t="s">
        <v>1845</v>
      </c>
      <c r="B1428" s="160"/>
      <c r="W1428" s="116"/>
      <c r="Y1428" s="1"/>
      <c r="Z1428" s="1"/>
      <c r="AA1428" s="14"/>
      <c r="AB1428" s="14"/>
    </row>
    <row r="1429" spans="1:28" x14ac:dyDescent="0.2">
      <c r="A1429" s="11" t="s">
        <v>2569</v>
      </c>
      <c r="B1429" s="160"/>
      <c r="W1429" s="116"/>
      <c r="Y1429" s="1"/>
      <c r="Z1429" s="1"/>
      <c r="AA1429" s="14"/>
      <c r="AB1429" s="14"/>
    </row>
    <row r="1430" spans="1:28" x14ac:dyDescent="0.2">
      <c r="A1430" s="5" t="s">
        <v>1557</v>
      </c>
      <c r="B1430" s="160"/>
      <c r="W1430" s="116"/>
      <c r="Y1430" s="1"/>
      <c r="Z1430" s="1"/>
      <c r="AA1430" s="14"/>
      <c r="AB1430" s="14"/>
    </row>
    <row r="1431" spans="1:28" x14ac:dyDescent="0.2">
      <c r="A1431" s="5" t="s">
        <v>1498</v>
      </c>
      <c r="B1431" s="160"/>
      <c r="W1431" s="116"/>
      <c r="Y1431" s="1"/>
      <c r="Z1431" s="1"/>
      <c r="AA1431" s="14"/>
      <c r="AB1431" s="14"/>
    </row>
    <row r="1432" spans="1:28" x14ac:dyDescent="0.2">
      <c r="A1432" s="11" t="s">
        <v>2407</v>
      </c>
      <c r="B1432" s="160"/>
      <c r="W1432" s="116"/>
      <c r="Y1432" s="1"/>
      <c r="Z1432" s="1"/>
      <c r="AA1432" s="14"/>
      <c r="AB1432" s="14"/>
    </row>
    <row r="1433" spans="1:28" x14ac:dyDescent="0.2">
      <c r="A1433" s="11" t="s">
        <v>2514</v>
      </c>
      <c r="B1433" s="160"/>
      <c r="W1433" s="116"/>
      <c r="Y1433" s="1"/>
      <c r="Z1433" s="1"/>
      <c r="AA1433" s="14"/>
      <c r="AB1433" s="14"/>
    </row>
    <row r="1434" spans="1:28" x14ac:dyDescent="0.2">
      <c r="A1434" s="101" t="s">
        <v>500</v>
      </c>
      <c r="B1434" s="160"/>
      <c r="W1434" s="116"/>
      <c r="Y1434" s="1"/>
      <c r="Z1434" s="1"/>
      <c r="AA1434" s="14"/>
      <c r="AB1434" s="14"/>
    </row>
    <row r="1435" spans="1:28" x14ac:dyDescent="0.2">
      <c r="A1435" s="2" t="s">
        <v>2606</v>
      </c>
      <c r="B1435" s="160"/>
      <c r="W1435" s="116"/>
      <c r="Y1435" s="1"/>
      <c r="Z1435" s="1"/>
      <c r="AA1435" s="14"/>
      <c r="AB1435" s="14"/>
    </row>
    <row r="1436" spans="1:28" x14ac:dyDescent="0.2">
      <c r="A1436" s="101" t="s">
        <v>62</v>
      </c>
      <c r="B1436" s="160"/>
      <c r="W1436" s="116"/>
      <c r="Y1436" s="1"/>
      <c r="Z1436" s="1"/>
      <c r="AA1436" s="14"/>
      <c r="AB1436" s="14"/>
    </row>
    <row r="1437" spans="1:28" x14ac:dyDescent="0.2">
      <c r="A1437" s="11" t="s">
        <v>2207</v>
      </c>
      <c r="B1437" s="160"/>
      <c r="W1437" s="116"/>
      <c r="Y1437" s="1"/>
      <c r="Z1437" s="1"/>
      <c r="AA1437" s="14"/>
      <c r="AB1437" s="14"/>
    </row>
    <row r="1438" spans="1:28" x14ac:dyDescent="0.2">
      <c r="A1438" s="5" t="s">
        <v>963</v>
      </c>
      <c r="B1438" s="160"/>
      <c r="W1438" s="116"/>
      <c r="Y1438" s="1"/>
      <c r="Z1438" s="1"/>
      <c r="AA1438" s="14"/>
      <c r="AB1438" s="14"/>
    </row>
    <row r="1439" spans="1:28" x14ac:dyDescent="0.2">
      <c r="A1439" s="101" t="s">
        <v>1413</v>
      </c>
      <c r="B1439" s="160"/>
      <c r="W1439" s="116"/>
      <c r="Y1439" s="1"/>
      <c r="Z1439" s="1"/>
      <c r="AA1439" s="14"/>
      <c r="AB1439" s="14"/>
    </row>
    <row r="1440" spans="1:28" x14ac:dyDescent="0.2">
      <c r="A1440" s="5" t="s">
        <v>1874</v>
      </c>
      <c r="B1440" s="160"/>
      <c r="W1440" s="116"/>
      <c r="Y1440" s="1"/>
      <c r="Z1440" s="1"/>
      <c r="AA1440" s="14"/>
      <c r="AB1440" s="14"/>
    </row>
    <row r="1441" spans="1:206" x14ac:dyDescent="0.2">
      <c r="A1441" s="274" t="s">
        <v>968</v>
      </c>
      <c r="B1441" s="160"/>
      <c r="W1441" s="116"/>
      <c r="Y1441" s="1"/>
      <c r="Z1441" s="1"/>
      <c r="AA1441" s="14"/>
      <c r="AB1441" s="14"/>
    </row>
    <row r="1442" spans="1:206" x14ac:dyDescent="0.2">
      <c r="A1442" s="101" t="s">
        <v>966</v>
      </c>
      <c r="B1442" s="160"/>
      <c r="W1442" s="116"/>
      <c r="AA1442" s="14"/>
      <c r="AB1442" s="14"/>
    </row>
    <row r="1443" spans="1:206" x14ac:dyDescent="0.2">
      <c r="A1443" s="226" t="s">
        <v>2392</v>
      </c>
      <c r="B1443" s="160"/>
      <c r="W1443" s="116"/>
      <c r="AA1443" s="14"/>
      <c r="AB1443" s="14"/>
    </row>
    <row r="1444" spans="1:206" x14ac:dyDescent="0.2">
      <c r="A1444" s="101" t="s">
        <v>1945</v>
      </c>
      <c r="B1444" s="160"/>
      <c r="W1444" s="116"/>
      <c r="AA1444" s="14"/>
      <c r="AB1444" s="14"/>
    </row>
    <row r="1445" spans="1:206" x14ac:dyDescent="0.2">
      <c r="A1445" s="11" t="s">
        <v>2360</v>
      </c>
      <c r="B1445" s="160"/>
      <c r="W1445" s="116"/>
      <c r="AA1445" s="14"/>
      <c r="AB1445" s="14"/>
    </row>
    <row r="1446" spans="1:206" x14ac:dyDescent="0.2">
      <c r="A1446" s="101" t="s">
        <v>1906</v>
      </c>
      <c r="B1446" s="160"/>
      <c r="W1446" s="116"/>
      <c r="AA1446" s="14"/>
      <c r="AB1446" s="14"/>
    </row>
    <row r="1447" spans="1:206" x14ac:dyDescent="0.2">
      <c r="A1447" s="5" t="s">
        <v>970</v>
      </c>
      <c r="B1447" s="160"/>
      <c r="W1447" s="116"/>
      <c r="AA1447" s="14"/>
      <c r="AB1447" s="14"/>
    </row>
    <row r="1448" spans="1:206" x14ac:dyDescent="0.2">
      <c r="A1448" s="5" t="s">
        <v>1424</v>
      </c>
      <c r="B1448" s="160"/>
      <c r="W1448" s="116"/>
      <c r="AA1448" s="14"/>
      <c r="AB1448" s="14"/>
    </row>
    <row r="1449" spans="1:206" x14ac:dyDescent="0.2">
      <c r="A1449" s="101" t="s">
        <v>1718</v>
      </c>
      <c r="B1449" s="160"/>
      <c r="W1449" s="116"/>
      <c r="AA1449" s="14"/>
      <c r="AB1449" s="14"/>
    </row>
    <row r="1450" spans="1:206" x14ac:dyDescent="0.2">
      <c r="A1450" s="2" t="s">
        <v>2665</v>
      </c>
      <c r="B1450" s="160"/>
      <c r="W1450" s="116"/>
      <c r="AA1450" s="14"/>
      <c r="AB1450" s="14"/>
    </row>
    <row r="1451" spans="1:206" x14ac:dyDescent="0.2">
      <c r="A1451" s="5" t="s">
        <v>972</v>
      </c>
      <c r="B1451" s="160"/>
      <c r="W1451" s="116"/>
      <c r="AA1451" s="14"/>
      <c r="AB1451" s="14"/>
    </row>
    <row r="1452" spans="1:206" x14ac:dyDescent="0.2">
      <c r="A1452" s="101" t="s">
        <v>525</v>
      </c>
      <c r="B1452" s="160"/>
      <c r="W1452" s="116"/>
      <c r="AA1452" s="14"/>
      <c r="AB1452" s="14"/>
    </row>
    <row r="1453" spans="1:206" x14ac:dyDescent="0.2">
      <c r="A1453" s="5" t="s">
        <v>293</v>
      </c>
      <c r="B1453" s="160"/>
      <c r="W1453" s="116"/>
      <c r="AA1453" s="14"/>
      <c r="AB1453" s="14"/>
    </row>
    <row r="1454" spans="1:206" x14ac:dyDescent="0.2">
      <c r="A1454" s="5" t="s">
        <v>982</v>
      </c>
      <c r="B1454" s="160"/>
      <c r="W1454" s="116"/>
      <c r="AA1454" s="14"/>
      <c r="AB1454" s="14"/>
    </row>
    <row r="1455" spans="1:206" x14ac:dyDescent="0.2">
      <c r="A1455" s="5" t="s">
        <v>1823</v>
      </c>
      <c r="B1455" s="160"/>
      <c r="W1455" s="116"/>
      <c r="AA1455" s="14"/>
      <c r="AB1455" s="14"/>
      <c r="GX1455" s="11"/>
    </row>
    <row r="1456" spans="1:206" x14ac:dyDescent="0.2">
      <c r="A1456" s="11" t="s">
        <v>2143</v>
      </c>
      <c r="B1456" s="160"/>
      <c r="W1456" s="116"/>
      <c r="AA1456" s="14"/>
      <c r="AB1456" s="14"/>
    </row>
    <row r="1457" spans="1:28" x14ac:dyDescent="0.2">
      <c r="A1457" s="11" t="s">
        <v>2403</v>
      </c>
      <c r="B1457" s="160"/>
      <c r="W1457" s="116"/>
      <c r="AA1457" s="14"/>
      <c r="AB1457" s="14"/>
    </row>
    <row r="1458" spans="1:28" x14ac:dyDescent="0.2">
      <c r="A1458" s="101" t="s">
        <v>987</v>
      </c>
      <c r="B1458" s="160"/>
      <c r="W1458" s="116"/>
      <c r="Y1458" s="1"/>
      <c r="Z1458" s="1"/>
      <c r="AA1458" s="14"/>
      <c r="AB1458" s="14"/>
    </row>
    <row r="1459" spans="1:28" x14ac:dyDescent="0.2">
      <c r="A1459" s="5" t="s">
        <v>1555</v>
      </c>
      <c r="B1459" s="160"/>
      <c r="W1459" s="116"/>
      <c r="Y1459" s="1"/>
      <c r="Z1459" s="1"/>
      <c r="AA1459" s="14"/>
      <c r="AB1459" s="14"/>
    </row>
    <row r="1460" spans="1:28" x14ac:dyDescent="0.2">
      <c r="A1460" s="2" t="s">
        <v>692</v>
      </c>
      <c r="B1460" s="160"/>
      <c r="W1460" s="116"/>
      <c r="Y1460" s="1"/>
      <c r="Z1460" s="1"/>
      <c r="AA1460" s="14"/>
      <c r="AB1460" s="14"/>
    </row>
    <row r="1461" spans="1:28" x14ac:dyDescent="0.2">
      <c r="A1461" s="101" t="s">
        <v>902</v>
      </c>
      <c r="B1461" s="160"/>
      <c r="W1461" s="116"/>
      <c r="Y1461" s="1"/>
      <c r="Z1461" s="1"/>
      <c r="AA1461" s="14"/>
      <c r="AB1461" s="14"/>
    </row>
    <row r="1462" spans="1:28" x14ac:dyDescent="0.2">
      <c r="A1462" s="101" t="s">
        <v>2042</v>
      </c>
      <c r="B1462" s="160"/>
      <c r="W1462" s="116"/>
      <c r="Y1462" s="1"/>
      <c r="Z1462" s="1"/>
      <c r="AA1462" s="14"/>
      <c r="AB1462" s="14"/>
    </row>
    <row r="1463" spans="1:28" x14ac:dyDescent="0.2">
      <c r="A1463" s="11" t="s">
        <v>2620</v>
      </c>
      <c r="B1463" s="160"/>
      <c r="W1463" s="116"/>
      <c r="Y1463" s="1"/>
      <c r="Z1463" s="1"/>
      <c r="AA1463" s="14"/>
      <c r="AB1463" s="14"/>
    </row>
    <row r="1464" spans="1:28" x14ac:dyDescent="0.2">
      <c r="A1464" s="11" t="s">
        <v>2441</v>
      </c>
      <c r="B1464" s="160"/>
      <c r="W1464" s="116"/>
      <c r="Y1464" s="1"/>
      <c r="Z1464" s="1"/>
      <c r="AA1464" s="14"/>
      <c r="AB1464" s="14"/>
    </row>
    <row r="1465" spans="1:28" x14ac:dyDescent="0.2">
      <c r="A1465" s="2" t="s">
        <v>2586</v>
      </c>
      <c r="B1465" s="160"/>
      <c r="W1465" s="116"/>
      <c r="Y1465" s="1"/>
      <c r="Z1465" s="1"/>
      <c r="AA1465" s="14"/>
      <c r="AB1465" s="14"/>
    </row>
    <row r="1466" spans="1:28" x14ac:dyDescent="0.2">
      <c r="A1466" s="252" t="s">
        <v>2381</v>
      </c>
      <c r="B1466" s="160"/>
      <c r="W1466" s="116"/>
      <c r="Y1466" s="1"/>
      <c r="Z1466" s="1"/>
      <c r="AA1466" s="14"/>
      <c r="AB1466" s="14"/>
    </row>
    <row r="1467" spans="1:28" x14ac:dyDescent="0.2">
      <c r="A1467" s="101" t="s">
        <v>918</v>
      </c>
      <c r="B1467" s="160"/>
      <c r="W1467" s="116"/>
      <c r="Y1467" s="1"/>
      <c r="Z1467" s="1"/>
      <c r="AA1467" s="14"/>
      <c r="AB1467" s="14"/>
    </row>
    <row r="1468" spans="1:28" x14ac:dyDescent="0.2">
      <c r="A1468" s="101" t="s">
        <v>2053</v>
      </c>
      <c r="B1468" s="14"/>
      <c r="W1468" s="116"/>
      <c r="Y1468" s="1"/>
      <c r="Z1468" s="1"/>
      <c r="AA1468" s="14"/>
      <c r="AB1468" s="14"/>
    </row>
    <row r="1469" spans="1:28" x14ac:dyDescent="0.2">
      <c r="A1469" s="5" t="s">
        <v>990</v>
      </c>
      <c r="W1469" s="116"/>
      <c r="Y1469" s="1"/>
      <c r="Z1469" s="1"/>
    </row>
    <row r="1470" spans="1:28" x14ac:dyDescent="0.2">
      <c r="A1470" s="11" t="s">
        <v>2465</v>
      </c>
      <c r="W1470" s="116"/>
      <c r="Y1470" s="1"/>
      <c r="Z1470" s="1"/>
    </row>
    <row r="1471" spans="1:28" x14ac:dyDescent="0.2">
      <c r="A1471" s="101" t="s">
        <v>454</v>
      </c>
      <c r="W1471" s="116"/>
      <c r="Y1471" s="1"/>
      <c r="Z1471" s="1"/>
    </row>
    <row r="1472" spans="1:28" x14ac:dyDescent="0.2">
      <c r="A1472" s="226" t="s">
        <v>1799</v>
      </c>
      <c r="W1472" s="116"/>
      <c r="Y1472" s="1"/>
      <c r="Z1472" s="1"/>
    </row>
    <row r="1473" spans="1:26" x14ac:dyDescent="0.2">
      <c r="A1473" s="2"/>
      <c r="W1473" s="116"/>
      <c r="Y1473" s="1"/>
      <c r="Z1473" s="1"/>
    </row>
    <row r="1474" spans="1:26" x14ac:dyDescent="0.2">
      <c r="A1474" s="2"/>
      <c r="W1474" s="116"/>
      <c r="Y1474" s="1"/>
      <c r="Z1474" s="1"/>
    </row>
    <row r="1475" spans="1:26" x14ac:dyDescent="0.2">
      <c r="A1475" s="2"/>
      <c r="W1475" s="116"/>
      <c r="Y1475" s="1"/>
      <c r="Z1475" s="1"/>
    </row>
    <row r="1476" spans="1:26" x14ac:dyDescent="0.2">
      <c r="A1476" s="2"/>
      <c r="W1476" s="116"/>
      <c r="Y1476" s="1"/>
      <c r="Z1476" s="1"/>
    </row>
    <row r="1477" spans="1:26" x14ac:dyDescent="0.2">
      <c r="A1477" s="2"/>
      <c r="W1477" s="116"/>
      <c r="Y1477" s="1"/>
      <c r="Z1477" s="1"/>
    </row>
    <row r="1478" spans="1:26" x14ac:dyDescent="0.2">
      <c r="A1478" s="2"/>
      <c r="W1478" s="116"/>
      <c r="Y1478" s="1"/>
      <c r="Z1478" s="1"/>
    </row>
    <row r="1479" spans="1:26" x14ac:dyDescent="0.2">
      <c r="A1479" s="2"/>
      <c r="W1479" s="116"/>
      <c r="Y1479" s="1"/>
      <c r="Z1479" s="1"/>
    </row>
    <row r="1480" spans="1:26" x14ac:dyDescent="0.2">
      <c r="A1480" s="2"/>
      <c r="W1480" s="116"/>
      <c r="Y1480" s="1"/>
      <c r="Z1480" s="1"/>
    </row>
    <row r="1481" spans="1:26" x14ac:dyDescent="0.2">
      <c r="A1481" s="2"/>
      <c r="W1481" s="116"/>
      <c r="Y1481" s="1"/>
      <c r="Z1481" s="1"/>
    </row>
    <row r="1482" spans="1:26" x14ac:dyDescent="0.2">
      <c r="A1482" s="2"/>
      <c r="W1482" s="116"/>
      <c r="Y1482" s="1"/>
      <c r="Z1482" s="1"/>
    </row>
    <row r="1483" spans="1:26" x14ac:dyDescent="0.2">
      <c r="A1483" s="2"/>
      <c r="W1483" s="116"/>
      <c r="Y1483" s="1"/>
      <c r="Z1483" s="1"/>
    </row>
    <row r="1484" spans="1:26" x14ac:dyDescent="0.2">
      <c r="A1484" s="2"/>
      <c r="W1484" s="116"/>
      <c r="Y1484" s="1"/>
      <c r="Z1484" s="1"/>
    </row>
    <row r="1485" spans="1:26" x14ac:dyDescent="0.2">
      <c r="A1485" s="2"/>
      <c r="W1485" s="116"/>
      <c r="Y1485" s="1"/>
      <c r="Z1485" s="1"/>
    </row>
    <row r="1486" spans="1:26" x14ac:dyDescent="0.2">
      <c r="A1486" s="2"/>
      <c r="W1486" s="116"/>
      <c r="Y1486" s="1"/>
      <c r="Z1486" s="1"/>
    </row>
    <row r="1487" spans="1:26" x14ac:dyDescent="0.2">
      <c r="A1487" s="2"/>
      <c r="W1487" s="116"/>
      <c r="Y1487" s="1"/>
      <c r="Z1487" s="1"/>
    </row>
    <row r="1488" spans="1:26" x14ac:dyDescent="0.2">
      <c r="A1488" s="2"/>
      <c r="W1488" s="116"/>
      <c r="Y1488" s="1"/>
      <c r="Z1488" s="1"/>
    </row>
    <row r="1489" spans="1:28" x14ac:dyDescent="0.2">
      <c r="A1489" s="14"/>
      <c r="W1489" s="116"/>
      <c r="Y1489" s="1"/>
      <c r="Z1489" s="1"/>
    </row>
    <row r="1490" spans="1:28" x14ac:dyDescent="0.2">
      <c r="A1490" s="14"/>
      <c r="W1490" s="116"/>
    </row>
    <row r="1491" spans="1:28" x14ac:dyDescent="0.2">
      <c r="A1491" s="14"/>
      <c r="W1491" s="116"/>
    </row>
    <row r="1492" spans="1:28" x14ac:dyDescent="0.2">
      <c r="A1492" s="14"/>
      <c r="W1492" s="116"/>
    </row>
    <row r="1493" spans="1:28" x14ac:dyDescent="0.2">
      <c r="A1493" s="29"/>
      <c r="W1493" s="116"/>
    </row>
    <row r="1494" spans="1:28" x14ac:dyDescent="0.2">
      <c r="A1494" s="29"/>
      <c r="B1494" s="29"/>
      <c r="E1494" s="1"/>
      <c r="F1494" s="1"/>
      <c r="G1494" s="1"/>
      <c r="V1494" s="29"/>
      <c r="W1494" s="29"/>
      <c r="Y1494" s="1"/>
      <c r="Z1494" s="1"/>
      <c r="AA1494" s="29"/>
      <c r="AB1494" s="29"/>
    </row>
    <row r="1495" spans="1:28" x14ac:dyDescent="0.2">
      <c r="A1495" s="29"/>
      <c r="B1495" s="29"/>
      <c r="C1495" s="29"/>
      <c r="E1495" s="1"/>
      <c r="F1495" s="1"/>
      <c r="G1495" s="1"/>
      <c r="V1495" s="29"/>
      <c r="W1495" s="29"/>
      <c r="Y1495" s="1"/>
      <c r="Z1495" s="1"/>
      <c r="AA1495" s="29"/>
      <c r="AB1495" s="29"/>
    </row>
    <row r="1496" spans="1:28" x14ac:dyDescent="0.2">
      <c r="A1496" s="29"/>
      <c r="B1496" s="29"/>
      <c r="C1496" s="29"/>
      <c r="E1496" s="1"/>
      <c r="F1496" s="1"/>
      <c r="G1496" s="1"/>
      <c r="V1496" s="29"/>
      <c r="W1496" s="29"/>
      <c r="Y1496" s="1"/>
      <c r="Z1496" s="1"/>
      <c r="AA1496" s="29"/>
      <c r="AB1496" s="29"/>
    </row>
    <row r="1497" spans="1:28" x14ac:dyDescent="0.2">
      <c r="A1497" s="29"/>
      <c r="B1497" s="29"/>
      <c r="C1497" s="29"/>
      <c r="E1497" s="1"/>
      <c r="F1497" s="1"/>
      <c r="G1497" s="1"/>
      <c r="V1497" s="29"/>
      <c r="W1497" s="29"/>
      <c r="Y1497" s="1"/>
      <c r="Z1497" s="1"/>
      <c r="AA1497" s="29"/>
      <c r="AB1497" s="29"/>
    </row>
    <row r="1498" spans="1:28" x14ac:dyDescent="0.2">
      <c r="A1498" s="29"/>
      <c r="B1498" s="29"/>
      <c r="C1498" s="29"/>
      <c r="E1498" s="1"/>
      <c r="F1498" s="1"/>
      <c r="G1498" s="1"/>
      <c r="V1498" s="29"/>
      <c r="W1498" s="29"/>
      <c r="Y1498" s="1"/>
      <c r="Z1498" s="1"/>
      <c r="AA1498" s="29"/>
      <c r="AB1498" s="29"/>
    </row>
    <row r="1499" spans="1:28" x14ac:dyDescent="0.2">
      <c r="A1499" s="29"/>
      <c r="B1499" s="29"/>
      <c r="C1499" s="29"/>
      <c r="E1499" s="1"/>
      <c r="F1499" s="1"/>
      <c r="G1499" s="1"/>
      <c r="V1499" s="29"/>
      <c r="W1499" s="29"/>
      <c r="Y1499" s="1"/>
      <c r="Z1499" s="1"/>
      <c r="AA1499" s="29"/>
      <c r="AB1499" s="29"/>
    </row>
    <row r="1500" spans="1:28" x14ac:dyDescent="0.2">
      <c r="A1500" s="29"/>
      <c r="B1500" s="29"/>
      <c r="C1500" s="29"/>
      <c r="E1500" s="1"/>
      <c r="F1500" s="1"/>
      <c r="G1500" s="1"/>
      <c r="V1500" s="29"/>
      <c r="W1500" s="29"/>
      <c r="Y1500" s="1"/>
      <c r="Z1500" s="1"/>
      <c r="AA1500" s="29"/>
      <c r="AB1500" s="29"/>
    </row>
    <row r="1501" spans="1:28" x14ac:dyDescent="0.2">
      <c r="A1501" s="29"/>
      <c r="B1501" s="29"/>
      <c r="C1501" s="29"/>
      <c r="E1501" s="1"/>
      <c r="F1501" s="1"/>
      <c r="G1501" s="1"/>
      <c r="V1501" s="29"/>
      <c r="W1501" s="29"/>
      <c r="Y1501" s="1"/>
      <c r="Z1501" s="1"/>
      <c r="AA1501" s="29"/>
      <c r="AB1501" s="29"/>
    </row>
    <row r="1502" spans="1:28" x14ac:dyDescent="0.2">
      <c r="A1502" s="29"/>
      <c r="B1502" s="29"/>
      <c r="C1502" s="29"/>
      <c r="E1502" s="1"/>
      <c r="F1502" s="1"/>
      <c r="G1502" s="1"/>
      <c r="V1502" s="29"/>
      <c r="W1502" s="29"/>
      <c r="Y1502" s="1"/>
      <c r="Z1502" s="1"/>
      <c r="AA1502" s="29"/>
      <c r="AB1502" s="29"/>
    </row>
    <row r="1503" spans="1:28" x14ac:dyDescent="0.2">
      <c r="A1503" s="29"/>
      <c r="B1503" s="29"/>
      <c r="C1503" s="29"/>
      <c r="E1503" s="1"/>
      <c r="F1503" s="1"/>
      <c r="G1503" s="1"/>
      <c r="V1503" s="29"/>
      <c r="W1503" s="29"/>
      <c r="Y1503" s="1"/>
      <c r="Z1503" s="1"/>
      <c r="AA1503" s="29"/>
      <c r="AB1503" s="29"/>
    </row>
    <row r="1504" spans="1:28" x14ac:dyDescent="0.2">
      <c r="A1504" s="29"/>
      <c r="B1504" s="29"/>
      <c r="C1504" s="29"/>
      <c r="E1504" s="1"/>
      <c r="F1504" s="1"/>
      <c r="G1504" s="1"/>
      <c r="V1504" s="29"/>
      <c r="W1504" s="29"/>
      <c r="Y1504" s="1"/>
      <c r="Z1504" s="1"/>
      <c r="AA1504" s="29"/>
      <c r="AB1504" s="29"/>
    </row>
    <row r="1505" spans="1:28" x14ac:dyDescent="0.2">
      <c r="A1505" s="29"/>
      <c r="B1505" s="29"/>
      <c r="C1505" s="29"/>
      <c r="E1505" s="1"/>
      <c r="F1505" s="1"/>
      <c r="G1505" s="1"/>
      <c r="V1505" s="29"/>
      <c r="W1505" s="29"/>
      <c r="Y1505" s="1"/>
      <c r="Z1505" s="1"/>
      <c r="AA1505" s="29"/>
      <c r="AB1505" s="29"/>
    </row>
    <row r="1506" spans="1:28" x14ac:dyDescent="0.2">
      <c r="A1506" s="29"/>
      <c r="B1506" s="29"/>
      <c r="C1506" s="29"/>
      <c r="E1506" s="1"/>
      <c r="F1506" s="1"/>
      <c r="G1506" s="1"/>
      <c r="V1506" s="29"/>
      <c r="W1506" s="29"/>
      <c r="Y1506" s="1"/>
      <c r="Z1506" s="1"/>
      <c r="AA1506" s="29"/>
      <c r="AB1506" s="29"/>
    </row>
    <row r="1507" spans="1:28" x14ac:dyDescent="0.2">
      <c r="A1507" s="29"/>
      <c r="B1507" s="29"/>
      <c r="C1507" s="29"/>
      <c r="E1507" s="1"/>
      <c r="F1507" s="1"/>
      <c r="G1507" s="1"/>
      <c r="V1507" s="29"/>
      <c r="W1507" s="29"/>
      <c r="Y1507" s="1"/>
      <c r="Z1507" s="1"/>
      <c r="AA1507" s="29"/>
      <c r="AB1507" s="29"/>
    </row>
    <row r="1508" spans="1:28" x14ac:dyDescent="0.2">
      <c r="A1508" s="29"/>
      <c r="B1508" s="29"/>
      <c r="C1508" s="29"/>
      <c r="E1508" s="1"/>
      <c r="F1508" s="1"/>
      <c r="G1508" s="1"/>
      <c r="V1508" s="29"/>
      <c r="W1508" s="29"/>
      <c r="Y1508" s="1"/>
      <c r="Z1508" s="1"/>
      <c r="AA1508" s="29"/>
      <c r="AB1508" s="29"/>
    </row>
    <row r="1509" spans="1:28" x14ac:dyDescent="0.2">
      <c r="A1509" s="29"/>
      <c r="B1509" s="29"/>
      <c r="C1509" s="29"/>
      <c r="E1509" s="1"/>
      <c r="F1509" s="1"/>
      <c r="G1509" s="1"/>
      <c r="V1509" s="29"/>
      <c r="W1509" s="29"/>
      <c r="Y1509" s="1"/>
      <c r="Z1509" s="1"/>
      <c r="AA1509" s="29"/>
      <c r="AB1509" s="29"/>
    </row>
    <row r="1510" spans="1:28" x14ac:dyDescent="0.2">
      <c r="A1510" s="29"/>
      <c r="B1510" s="29"/>
      <c r="C1510" s="29"/>
      <c r="E1510" s="1"/>
      <c r="F1510" s="1"/>
      <c r="G1510" s="1"/>
      <c r="V1510" s="29"/>
      <c r="W1510" s="29"/>
      <c r="Y1510" s="1"/>
      <c r="Z1510" s="1"/>
      <c r="AA1510" s="29"/>
      <c r="AB1510" s="29"/>
    </row>
    <row r="1511" spans="1:28" x14ac:dyDescent="0.2">
      <c r="A1511" s="29"/>
      <c r="B1511" s="29"/>
      <c r="C1511" s="29"/>
      <c r="E1511" s="1"/>
      <c r="F1511" s="1"/>
      <c r="G1511" s="1"/>
      <c r="V1511" s="29"/>
      <c r="W1511" s="29"/>
      <c r="Y1511" s="1"/>
      <c r="Z1511" s="1"/>
      <c r="AA1511" s="29"/>
      <c r="AB1511" s="29"/>
    </row>
    <row r="1512" spans="1:28" x14ac:dyDescent="0.2">
      <c r="A1512" s="29"/>
      <c r="B1512" s="29"/>
      <c r="C1512" s="29"/>
      <c r="E1512" s="1"/>
      <c r="F1512" s="1"/>
      <c r="G1512" s="1"/>
      <c r="V1512" s="29"/>
      <c r="W1512" s="29"/>
      <c r="Y1512" s="1"/>
      <c r="Z1512" s="1"/>
      <c r="AA1512" s="29"/>
      <c r="AB1512" s="29"/>
    </row>
    <row r="1513" spans="1:28" x14ac:dyDescent="0.2">
      <c r="A1513" s="29"/>
      <c r="B1513" s="29"/>
      <c r="C1513" s="29"/>
      <c r="E1513" s="1"/>
      <c r="F1513" s="1"/>
      <c r="G1513" s="1"/>
      <c r="V1513" s="29"/>
      <c r="W1513" s="29"/>
      <c r="Y1513" s="1"/>
      <c r="Z1513" s="1"/>
      <c r="AA1513" s="29"/>
      <c r="AB1513" s="29"/>
    </row>
    <row r="1514" spans="1:28" x14ac:dyDescent="0.2">
      <c r="A1514" s="29"/>
      <c r="B1514" s="29"/>
      <c r="C1514" s="29"/>
      <c r="E1514" s="1"/>
      <c r="F1514" s="1"/>
      <c r="G1514" s="1"/>
      <c r="V1514" s="29"/>
      <c r="W1514" s="29"/>
      <c r="Y1514" s="1"/>
      <c r="Z1514" s="1"/>
      <c r="AA1514" s="29"/>
      <c r="AB1514" s="29"/>
    </row>
    <row r="1515" spans="1:28" x14ac:dyDescent="0.2">
      <c r="A1515" s="29"/>
      <c r="B1515" s="29"/>
      <c r="C1515" s="29"/>
      <c r="E1515" s="1"/>
      <c r="F1515" s="1"/>
      <c r="G1515" s="1"/>
      <c r="V1515" s="29"/>
      <c r="W1515" s="29"/>
      <c r="Y1515" s="1"/>
      <c r="Z1515" s="1"/>
      <c r="AA1515" s="29"/>
      <c r="AB1515" s="29"/>
    </row>
    <row r="1516" spans="1:28" x14ac:dyDescent="0.2">
      <c r="A1516" s="29"/>
      <c r="B1516" s="29"/>
      <c r="C1516" s="29"/>
      <c r="E1516" s="1"/>
      <c r="F1516" s="1"/>
      <c r="G1516" s="1"/>
      <c r="V1516" s="29"/>
      <c r="W1516" s="29"/>
      <c r="Y1516" s="1"/>
      <c r="Z1516" s="1"/>
      <c r="AA1516" s="29"/>
      <c r="AB1516" s="29"/>
    </row>
    <row r="1517" spans="1:28" x14ac:dyDescent="0.2">
      <c r="A1517" s="29"/>
      <c r="B1517" s="29"/>
      <c r="C1517" s="29"/>
      <c r="E1517" s="1"/>
      <c r="F1517" s="1"/>
      <c r="G1517" s="1"/>
      <c r="V1517" s="29"/>
      <c r="W1517" s="29"/>
      <c r="Y1517" s="1"/>
      <c r="Z1517" s="1"/>
      <c r="AA1517" s="29"/>
      <c r="AB1517" s="29"/>
    </row>
    <row r="1518" spans="1:28" x14ac:dyDescent="0.2">
      <c r="A1518" s="29"/>
      <c r="B1518" s="29"/>
      <c r="C1518" s="29"/>
      <c r="E1518" s="1"/>
      <c r="F1518" s="1"/>
      <c r="G1518" s="1"/>
      <c r="V1518" s="29"/>
      <c r="W1518" s="29"/>
      <c r="Y1518" s="1"/>
      <c r="Z1518" s="1"/>
      <c r="AA1518" s="29"/>
      <c r="AB1518" s="29"/>
    </row>
    <row r="1519" spans="1:28" x14ac:dyDescent="0.2">
      <c r="A1519" s="29"/>
      <c r="B1519" s="29"/>
      <c r="C1519" s="29"/>
      <c r="E1519" s="1"/>
      <c r="F1519" s="1"/>
      <c r="G1519" s="1"/>
      <c r="V1519" s="29"/>
      <c r="W1519" s="29"/>
      <c r="Y1519" s="1"/>
      <c r="Z1519" s="1"/>
      <c r="AA1519" s="29"/>
      <c r="AB1519" s="29"/>
    </row>
    <row r="1520" spans="1:28" x14ac:dyDescent="0.2">
      <c r="A1520" s="29"/>
      <c r="B1520" s="29"/>
      <c r="C1520" s="29"/>
      <c r="E1520" s="1"/>
      <c r="F1520" s="1"/>
      <c r="G1520" s="1"/>
      <c r="V1520" s="29"/>
      <c r="W1520" s="29"/>
      <c r="Y1520" s="1"/>
      <c r="Z1520" s="1"/>
      <c r="AA1520" s="29"/>
      <c r="AB1520" s="29"/>
    </row>
    <row r="1521" spans="1:28" x14ac:dyDescent="0.2">
      <c r="A1521" s="29"/>
      <c r="B1521" s="29"/>
      <c r="C1521" s="29"/>
      <c r="E1521" s="1"/>
      <c r="F1521" s="1"/>
      <c r="G1521" s="1"/>
      <c r="V1521" s="29"/>
      <c r="W1521" s="29"/>
      <c r="Y1521" s="1"/>
      <c r="Z1521" s="1"/>
      <c r="AA1521" s="29"/>
      <c r="AB1521" s="29"/>
    </row>
    <row r="1522" spans="1:28" x14ac:dyDescent="0.2">
      <c r="A1522" s="29"/>
      <c r="B1522" s="29"/>
      <c r="C1522" s="29"/>
      <c r="E1522" s="1"/>
      <c r="F1522" s="1"/>
      <c r="G1522" s="1"/>
      <c r="V1522" s="29"/>
      <c r="W1522" s="29"/>
      <c r="Y1522" s="1"/>
      <c r="Z1522" s="1"/>
      <c r="AA1522" s="29"/>
      <c r="AB1522" s="29"/>
    </row>
    <row r="1523" spans="1:28" x14ac:dyDescent="0.2">
      <c r="A1523" s="29"/>
      <c r="B1523" s="29"/>
      <c r="C1523" s="29"/>
      <c r="E1523" s="1"/>
      <c r="F1523" s="1"/>
      <c r="G1523" s="1"/>
      <c r="V1523" s="29"/>
      <c r="W1523" s="29"/>
      <c r="Y1523" s="1"/>
      <c r="Z1523" s="1"/>
      <c r="AA1523" s="29"/>
      <c r="AB1523" s="29"/>
    </row>
    <row r="1524" spans="1:28" x14ac:dyDescent="0.2">
      <c r="A1524" s="29"/>
      <c r="B1524" s="29"/>
      <c r="C1524" s="29"/>
      <c r="E1524" s="1"/>
      <c r="F1524" s="1"/>
      <c r="G1524" s="1"/>
      <c r="V1524" s="29"/>
      <c r="W1524" s="29"/>
      <c r="Y1524" s="1"/>
      <c r="Z1524" s="1"/>
      <c r="AA1524" s="29"/>
      <c r="AB1524" s="29"/>
    </row>
    <row r="1525" spans="1:28" x14ac:dyDescent="0.2">
      <c r="A1525" s="29"/>
      <c r="B1525" s="29"/>
      <c r="C1525" s="29"/>
      <c r="E1525" s="1"/>
      <c r="F1525" s="1"/>
      <c r="G1525" s="1"/>
      <c r="V1525" s="29"/>
      <c r="W1525" s="29"/>
      <c r="Y1525" s="1"/>
      <c r="Z1525" s="1"/>
      <c r="AA1525" s="29"/>
      <c r="AB1525" s="29"/>
    </row>
    <row r="1526" spans="1:28" x14ac:dyDescent="0.2">
      <c r="A1526" s="29"/>
      <c r="B1526" s="29"/>
      <c r="C1526" s="29"/>
      <c r="E1526" s="1"/>
      <c r="F1526" s="1"/>
      <c r="G1526" s="1"/>
      <c r="V1526" s="29"/>
      <c r="W1526" s="29"/>
      <c r="Y1526" s="1"/>
      <c r="Z1526" s="1"/>
      <c r="AA1526" s="29"/>
      <c r="AB1526" s="29"/>
    </row>
    <row r="1527" spans="1:28" x14ac:dyDescent="0.2">
      <c r="A1527" s="29"/>
      <c r="B1527" s="29"/>
      <c r="C1527" s="29"/>
      <c r="E1527" s="1"/>
      <c r="F1527" s="1"/>
      <c r="G1527" s="1"/>
      <c r="V1527" s="29"/>
      <c r="W1527" s="29"/>
      <c r="Y1527" s="1"/>
      <c r="Z1527" s="1"/>
      <c r="AA1527" s="29"/>
      <c r="AB1527" s="29"/>
    </row>
    <row r="1528" spans="1:28" x14ac:dyDescent="0.2">
      <c r="A1528" s="29"/>
      <c r="B1528" s="29"/>
      <c r="C1528" s="29"/>
      <c r="E1528" s="1"/>
      <c r="F1528" s="1"/>
      <c r="G1528" s="1"/>
      <c r="V1528" s="29"/>
      <c r="W1528" s="29"/>
      <c r="Y1528" s="1"/>
      <c r="Z1528" s="1"/>
      <c r="AA1528" s="29"/>
      <c r="AB1528" s="29"/>
    </row>
    <row r="1529" spans="1:28" x14ac:dyDescent="0.2">
      <c r="A1529" s="29"/>
      <c r="B1529" s="29"/>
      <c r="C1529" s="29"/>
      <c r="E1529" s="1"/>
      <c r="F1529" s="1"/>
      <c r="G1529" s="1"/>
      <c r="V1529" s="29"/>
      <c r="W1529" s="29"/>
      <c r="Y1529" s="1"/>
      <c r="Z1529" s="1"/>
      <c r="AA1529" s="29"/>
      <c r="AB1529" s="29"/>
    </row>
    <row r="1530" spans="1:28" x14ac:dyDescent="0.2">
      <c r="A1530" s="29"/>
      <c r="B1530" s="29"/>
      <c r="C1530" s="29"/>
      <c r="E1530" s="1"/>
      <c r="F1530" s="1"/>
      <c r="G1530" s="1"/>
      <c r="V1530" s="29"/>
      <c r="W1530" s="29"/>
      <c r="Y1530" s="1"/>
      <c r="Z1530" s="1"/>
      <c r="AA1530" s="29"/>
      <c r="AB1530" s="29"/>
    </row>
    <row r="1531" spans="1:28" x14ac:dyDescent="0.2">
      <c r="A1531" s="29"/>
      <c r="B1531" s="29"/>
      <c r="C1531" s="29"/>
      <c r="E1531" s="1"/>
      <c r="F1531" s="1"/>
      <c r="G1531" s="1"/>
      <c r="V1531" s="29"/>
      <c r="W1531" s="29"/>
      <c r="Y1531" s="1"/>
      <c r="Z1531" s="1"/>
      <c r="AA1531" s="29"/>
      <c r="AB1531" s="29"/>
    </row>
    <row r="1532" spans="1:28" x14ac:dyDescent="0.2">
      <c r="A1532" s="29"/>
      <c r="B1532" s="29"/>
      <c r="C1532" s="29"/>
      <c r="E1532" s="1"/>
      <c r="F1532" s="1"/>
      <c r="G1532" s="1"/>
      <c r="V1532" s="29"/>
      <c r="W1532" s="29"/>
      <c r="Y1532" s="1"/>
      <c r="Z1532" s="1"/>
      <c r="AA1532" s="29"/>
      <c r="AB1532" s="29"/>
    </row>
    <row r="1533" spans="1:28" x14ac:dyDescent="0.2">
      <c r="A1533" s="29"/>
      <c r="B1533" s="29"/>
      <c r="C1533" s="29"/>
      <c r="E1533" s="1"/>
      <c r="F1533" s="1"/>
      <c r="G1533" s="1"/>
      <c r="V1533" s="29"/>
      <c r="W1533" s="29"/>
      <c r="Y1533" s="1"/>
      <c r="Z1533" s="1"/>
      <c r="AA1533" s="29"/>
      <c r="AB1533" s="29"/>
    </row>
    <row r="1534" spans="1:28" x14ac:dyDescent="0.2">
      <c r="A1534" s="29"/>
      <c r="B1534" s="29"/>
      <c r="C1534" s="29"/>
      <c r="E1534" s="1"/>
      <c r="F1534" s="1"/>
      <c r="G1534" s="1"/>
      <c r="V1534" s="29"/>
      <c r="W1534" s="29"/>
      <c r="Y1534" s="1"/>
      <c r="Z1534" s="1"/>
      <c r="AA1534" s="29"/>
      <c r="AB1534" s="29"/>
    </row>
    <row r="1535" spans="1:28" x14ac:dyDescent="0.2">
      <c r="A1535" s="29"/>
      <c r="B1535" s="29"/>
      <c r="C1535" s="29"/>
      <c r="E1535" s="1"/>
      <c r="F1535" s="1"/>
      <c r="G1535" s="1"/>
      <c r="V1535" s="29"/>
      <c r="W1535" s="29"/>
      <c r="Y1535" s="1"/>
      <c r="Z1535" s="1"/>
      <c r="AA1535" s="29"/>
      <c r="AB1535" s="29"/>
    </row>
    <row r="1536" spans="1:28" x14ac:dyDescent="0.2">
      <c r="A1536" s="29"/>
      <c r="B1536" s="29"/>
      <c r="C1536" s="29"/>
      <c r="E1536" s="1"/>
      <c r="F1536" s="1"/>
      <c r="G1536" s="1"/>
      <c r="V1536" s="29"/>
      <c r="W1536" s="29"/>
      <c r="Y1536" s="1"/>
      <c r="Z1536" s="1"/>
      <c r="AA1536" s="29"/>
      <c r="AB1536" s="29"/>
    </row>
    <row r="1537" spans="1:28" x14ac:dyDescent="0.2">
      <c r="A1537" s="29"/>
      <c r="B1537" s="29"/>
      <c r="C1537" s="29"/>
      <c r="E1537" s="1"/>
      <c r="F1537" s="1"/>
      <c r="G1537" s="1"/>
      <c r="V1537" s="29"/>
      <c r="W1537" s="29"/>
      <c r="Y1537" s="1"/>
      <c r="Z1537" s="1"/>
      <c r="AA1537" s="29"/>
      <c r="AB1537" s="29"/>
    </row>
    <row r="1538" spans="1:28" x14ac:dyDescent="0.2">
      <c r="A1538" s="29"/>
      <c r="B1538" s="29"/>
      <c r="C1538" s="29"/>
      <c r="E1538" s="1"/>
      <c r="F1538" s="1"/>
      <c r="G1538" s="1"/>
      <c r="V1538" s="29"/>
      <c r="W1538" s="29"/>
      <c r="Y1538" s="1"/>
      <c r="Z1538" s="1"/>
      <c r="AA1538" s="29"/>
      <c r="AB1538" s="29"/>
    </row>
    <row r="1539" spans="1:28" x14ac:dyDescent="0.2">
      <c r="A1539" s="29"/>
      <c r="B1539" s="29"/>
      <c r="C1539" s="29"/>
      <c r="E1539" s="1"/>
      <c r="F1539" s="1"/>
      <c r="G1539" s="1"/>
      <c r="V1539" s="29"/>
      <c r="W1539" s="29"/>
      <c r="Y1539" s="1"/>
      <c r="Z1539" s="1"/>
      <c r="AA1539" s="29"/>
      <c r="AB1539" s="29"/>
    </row>
    <row r="1540" spans="1:28" x14ac:dyDescent="0.2">
      <c r="A1540" s="29"/>
      <c r="B1540" s="29"/>
      <c r="C1540" s="29"/>
      <c r="E1540" s="1"/>
      <c r="F1540" s="1"/>
      <c r="G1540" s="1"/>
      <c r="V1540" s="29"/>
      <c r="W1540" s="29"/>
      <c r="Y1540" s="1"/>
      <c r="Z1540" s="1"/>
      <c r="AA1540" s="29"/>
      <c r="AB1540" s="29"/>
    </row>
    <row r="1541" spans="1:28" x14ac:dyDescent="0.2">
      <c r="A1541" s="29"/>
      <c r="B1541" s="29"/>
      <c r="C1541" s="29"/>
      <c r="E1541" s="1"/>
      <c r="F1541" s="1"/>
      <c r="G1541" s="1"/>
      <c r="V1541" s="29"/>
      <c r="W1541" s="29"/>
      <c r="Y1541" s="1"/>
      <c r="Z1541" s="1"/>
      <c r="AA1541" s="29"/>
      <c r="AB1541" s="29"/>
    </row>
    <row r="1542" spans="1:28" x14ac:dyDescent="0.2">
      <c r="A1542" s="29"/>
      <c r="B1542" s="29"/>
      <c r="C1542" s="29"/>
      <c r="E1542" s="1"/>
      <c r="F1542" s="1"/>
      <c r="G1542" s="1"/>
      <c r="V1542" s="29"/>
      <c r="W1542" s="29"/>
      <c r="Y1542" s="1"/>
      <c r="Z1542" s="1"/>
      <c r="AA1542" s="29"/>
      <c r="AB1542" s="29"/>
    </row>
    <row r="1543" spans="1:28" x14ac:dyDescent="0.2">
      <c r="A1543" s="29"/>
      <c r="B1543" s="29"/>
      <c r="C1543" s="29"/>
      <c r="E1543" s="1"/>
      <c r="F1543" s="1"/>
      <c r="G1543" s="1"/>
      <c r="V1543" s="29"/>
      <c r="W1543" s="29"/>
      <c r="Y1543" s="1"/>
      <c r="Z1543" s="1"/>
      <c r="AA1543" s="29"/>
      <c r="AB1543" s="29"/>
    </row>
    <row r="1544" spans="1:28" x14ac:dyDescent="0.2">
      <c r="A1544" s="29"/>
      <c r="B1544" s="29"/>
      <c r="C1544" s="29"/>
      <c r="E1544" s="1"/>
      <c r="F1544" s="1"/>
      <c r="G1544" s="1"/>
      <c r="V1544" s="29"/>
      <c r="W1544" s="29"/>
      <c r="Y1544" s="1"/>
      <c r="Z1544" s="1"/>
      <c r="AA1544" s="29"/>
      <c r="AB1544" s="29"/>
    </row>
    <row r="1545" spans="1:28" x14ac:dyDescent="0.2">
      <c r="A1545" s="29"/>
      <c r="B1545" s="29"/>
      <c r="C1545" s="29"/>
      <c r="E1545" s="1"/>
      <c r="F1545" s="1"/>
      <c r="G1545" s="1"/>
      <c r="V1545" s="29"/>
      <c r="W1545" s="29"/>
      <c r="Y1545" s="1"/>
      <c r="Z1545" s="1"/>
      <c r="AA1545" s="29"/>
      <c r="AB1545" s="29"/>
    </row>
    <row r="1546" spans="1:28" x14ac:dyDescent="0.2">
      <c r="A1546" s="29"/>
      <c r="B1546" s="29"/>
      <c r="C1546" s="29"/>
      <c r="E1546" s="1"/>
      <c r="F1546" s="1"/>
      <c r="G1546" s="1"/>
      <c r="V1546" s="29"/>
      <c r="W1546" s="29"/>
      <c r="Y1546" s="1"/>
      <c r="Z1546" s="1"/>
      <c r="AA1546" s="29"/>
      <c r="AB1546" s="29"/>
    </row>
    <row r="1547" spans="1:28" x14ac:dyDescent="0.2">
      <c r="A1547" s="29"/>
      <c r="B1547" s="29"/>
      <c r="C1547" s="29"/>
      <c r="E1547" s="1"/>
      <c r="F1547" s="1"/>
      <c r="G1547" s="1"/>
      <c r="V1547" s="29"/>
      <c r="W1547" s="29"/>
      <c r="Y1547" s="1"/>
      <c r="Z1547" s="1"/>
      <c r="AA1547" s="29"/>
      <c r="AB1547" s="29"/>
    </row>
    <row r="1548" spans="1:28" x14ac:dyDescent="0.2">
      <c r="A1548" s="29"/>
      <c r="B1548" s="29"/>
      <c r="C1548" s="29"/>
      <c r="E1548" s="1"/>
      <c r="F1548" s="1"/>
      <c r="G1548" s="1"/>
      <c r="V1548" s="29"/>
      <c r="W1548" s="29"/>
      <c r="Y1548" s="1"/>
      <c r="Z1548" s="1"/>
      <c r="AA1548" s="29"/>
      <c r="AB1548" s="29"/>
    </row>
    <row r="1549" spans="1:28" x14ac:dyDescent="0.2">
      <c r="A1549" s="29"/>
      <c r="B1549" s="29"/>
      <c r="C1549" s="29"/>
      <c r="E1549" s="1"/>
      <c r="F1549" s="1"/>
      <c r="G1549" s="1"/>
      <c r="V1549" s="29"/>
      <c r="W1549" s="29"/>
      <c r="Y1549" s="1"/>
      <c r="Z1549" s="1"/>
      <c r="AA1549" s="29"/>
      <c r="AB1549" s="29"/>
    </row>
    <row r="1550" spans="1:28" x14ac:dyDescent="0.2">
      <c r="A1550" s="29"/>
      <c r="B1550" s="29"/>
      <c r="C1550" s="29"/>
      <c r="E1550" s="1"/>
      <c r="F1550" s="1"/>
      <c r="G1550" s="1"/>
      <c r="V1550" s="29"/>
      <c r="W1550" s="29"/>
      <c r="Y1550" s="1"/>
      <c r="Z1550" s="1"/>
      <c r="AA1550" s="29"/>
      <c r="AB1550" s="29"/>
    </row>
    <row r="1551" spans="1:28" x14ac:dyDescent="0.2">
      <c r="A1551" s="29"/>
      <c r="B1551" s="29"/>
      <c r="C1551" s="29"/>
      <c r="E1551" s="1"/>
      <c r="F1551" s="1"/>
      <c r="G1551" s="1"/>
      <c r="V1551" s="29"/>
      <c r="W1551" s="29"/>
      <c r="Y1551" s="1"/>
      <c r="Z1551" s="1"/>
      <c r="AA1551" s="29"/>
      <c r="AB1551" s="29"/>
    </row>
    <row r="1552" spans="1:28" x14ac:dyDescent="0.2">
      <c r="A1552" s="29"/>
      <c r="B1552" s="29"/>
      <c r="C1552" s="29"/>
      <c r="E1552" s="1"/>
      <c r="F1552" s="1"/>
      <c r="G1552" s="1"/>
      <c r="V1552" s="29"/>
      <c r="W1552" s="29"/>
      <c r="Y1552" s="1"/>
      <c r="Z1552" s="1"/>
      <c r="AA1552" s="29"/>
      <c r="AB1552" s="29"/>
    </row>
    <row r="1553" spans="1:28" x14ac:dyDescent="0.2">
      <c r="A1553" s="29"/>
      <c r="B1553" s="29"/>
      <c r="C1553" s="29"/>
      <c r="E1553" s="1"/>
      <c r="F1553" s="1"/>
      <c r="G1553" s="1"/>
      <c r="V1553" s="29"/>
      <c r="W1553" s="29"/>
      <c r="Y1553" s="1"/>
      <c r="Z1553" s="1"/>
      <c r="AA1553" s="29"/>
      <c r="AB1553" s="29"/>
    </row>
    <row r="1554" spans="1:28" x14ac:dyDescent="0.2">
      <c r="A1554" s="29"/>
      <c r="B1554" s="29"/>
      <c r="C1554" s="29"/>
      <c r="E1554" s="1"/>
      <c r="F1554" s="1"/>
      <c r="G1554" s="1"/>
      <c r="V1554" s="29"/>
      <c r="W1554" s="29"/>
      <c r="Y1554" s="1"/>
      <c r="Z1554" s="1"/>
      <c r="AA1554" s="29"/>
      <c r="AB1554" s="29"/>
    </row>
    <row r="1555" spans="1:28" x14ac:dyDescent="0.2">
      <c r="A1555" s="29"/>
      <c r="B1555" s="29"/>
      <c r="C1555" s="29"/>
      <c r="E1555" s="1"/>
      <c r="F1555" s="1"/>
      <c r="G1555" s="1"/>
      <c r="V1555" s="29"/>
      <c r="W1555" s="29"/>
      <c r="Y1555" s="1"/>
      <c r="Z1555" s="1"/>
      <c r="AA1555" s="29"/>
      <c r="AB1555" s="29"/>
    </row>
    <row r="1556" spans="1:28" x14ac:dyDescent="0.2">
      <c r="A1556" s="29"/>
      <c r="B1556" s="29"/>
      <c r="C1556" s="29"/>
      <c r="E1556" s="1"/>
      <c r="F1556" s="1"/>
      <c r="G1556" s="1"/>
      <c r="V1556" s="29"/>
      <c r="W1556" s="29"/>
      <c r="Y1556" s="1"/>
      <c r="Z1556" s="1"/>
      <c r="AA1556" s="29"/>
      <c r="AB1556" s="29"/>
    </row>
    <row r="1557" spans="1:28" x14ac:dyDescent="0.2">
      <c r="A1557" s="29"/>
      <c r="B1557" s="29"/>
      <c r="C1557" s="29"/>
      <c r="E1557" s="1"/>
      <c r="F1557" s="1"/>
      <c r="G1557" s="1"/>
      <c r="V1557" s="29"/>
      <c r="W1557" s="29"/>
      <c r="Y1557" s="1"/>
      <c r="Z1557" s="1"/>
      <c r="AA1557" s="29"/>
      <c r="AB1557" s="29"/>
    </row>
    <row r="1558" spans="1:28" x14ac:dyDescent="0.2">
      <c r="A1558" s="29"/>
      <c r="B1558" s="29"/>
      <c r="C1558" s="29"/>
      <c r="E1558" s="1"/>
      <c r="F1558" s="1"/>
      <c r="G1558" s="1"/>
      <c r="V1558" s="29"/>
      <c r="W1558" s="29"/>
      <c r="Y1558" s="1"/>
      <c r="Z1558" s="1"/>
      <c r="AA1558" s="29"/>
      <c r="AB1558" s="29"/>
    </row>
    <row r="1559" spans="1:28" x14ac:dyDescent="0.2">
      <c r="A1559" s="29"/>
      <c r="B1559" s="29"/>
      <c r="C1559" s="29"/>
      <c r="E1559" s="1"/>
      <c r="F1559" s="1"/>
      <c r="G1559" s="1"/>
      <c r="V1559" s="29"/>
      <c r="W1559" s="29"/>
      <c r="Y1559" s="1"/>
      <c r="Z1559" s="1"/>
      <c r="AA1559" s="29"/>
      <c r="AB1559" s="29"/>
    </row>
    <row r="1560" spans="1:28" x14ac:dyDescent="0.2">
      <c r="A1560" s="29"/>
      <c r="B1560" s="29"/>
      <c r="C1560" s="29"/>
      <c r="E1560" s="1"/>
      <c r="F1560" s="1"/>
      <c r="G1560" s="1"/>
      <c r="V1560" s="29"/>
      <c r="W1560" s="29"/>
      <c r="Y1560" s="1"/>
      <c r="Z1560" s="1"/>
      <c r="AA1560" s="29"/>
      <c r="AB1560" s="29"/>
    </row>
    <row r="1561" spans="1:28" x14ac:dyDescent="0.2">
      <c r="A1561" s="29"/>
      <c r="B1561" s="29"/>
      <c r="C1561" s="29"/>
      <c r="E1561" s="1"/>
      <c r="F1561" s="1"/>
      <c r="G1561" s="1"/>
      <c r="V1561" s="29"/>
      <c r="W1561" s="29"/>
      <c r="Y1561" s="1"/>
      <c r="Z1561" s="1"/>
      <c r="AA1561" s="29"/>
      <c r="AB1561" s="29"/>
    </row>
    <row r="1562" spans="1:28" x14ac:dyDescent="0.2">
      <c r="A1562" s="29"/>
      <c r="B1562" s="29"/>
      <c r="C1562" s="29"/>
      <c r="E1562" s="1"/>
      <c r="F1562" s="1"/>
      <c r="G1562" s="1"/>
      <c r="V1562" s="29"/>
      <c r="W1562" s="29"/>
      <c r="Y1562" s="1"/>
      <c r="Z1562" s="1"/>
      <c r="AA1562" s="29"/>
      <c r="AB1562" s="29"/>
    </row>
    <row r="1563" spans="1:28" x14ac:dyDescent="0.2">
      <c r="A1563" s="29"/>
      <c r="B1563" s="29"/>
      <c r="C1563" s="29"/>
      <c r="E1563" s="1"/>
      <c r="F1563" s="1"/>
      <c r="G1563" s="1"/>
      <c r="V1563" s="29"/>
      <c r="W1563" s="29"/>
      <c r="Y1563" s="1"/>
      <c r="Z1563" s="1"/>
      <c r="AA1563" s="29"/>
      <c r="AB1563" s="29"/>
    </row>
    <row r="1564" spans="1:28" x14ac:dyDescent="0.2">
      <c r="A1564" s="29"/>
      <c r="B1564" s="29"/>
      <c r="C1564" s="29"/>
      <c r="E1564" s="1"/>
      <c r="F1564" s="1"/>
      <c r="G1564" s="1"/>
      <c r="V1564" s="29"/>
      <c r="W1564" s="29"/>
      <c r="Y1564" s="1"/>
      <c r="Z1564" s="1"/>
      <c r="AA1564" s="29"/>
      <c r="AB1564" s="29"/>
    </row>
    <row r="1565" spans="1:28" x14ac:dyDescent="0.2">
      <c r="A1565" s="29"/>
      <c r="B1565" s="29"/>
      <c r="C1565" s="29"/>
      <c r="E1565" s="1"/>
      <c r="F1565" s="1"/>
      <c r="G1565" s="1"/>
      <c r="V1565" s="29"/>
      <c r="W1565" s="29"/>
      <c r="Y1565" s="1"/>
      <c r="Z1565" s="1"/>
      <c r="AA1565" s="29"/>
      <c r="AB1565" s="29"/>
    </row>
    <row r="1566" spans="1:28" x14ac:dyDescent="0.2">
      <c r="A1566" s="29"/>
      <c r="B1566" s="29"/>
      <c r="C1566" s="29"/>
      <c r="E1566" s="1"/>
      <c r="F1566" s="1"/>
      <c r="G1566" s="1"/>
      <c r="V1566" s="29"/>
      <c r="W1566" s="29"/>
      <c r="Y1566" s="1"/>
      <c r="Z1566" s="1"/>
      <c r="AA1566" s="29"/>
      <c r="AB1566" s="29"/>
    </row>
    <row r="1567" spans="1:28" x14ac:dyDescent="0.2">
      <c r="A1567" s="29"/>
      <c r="B1567" s="29"/>
      <c r="C1567" s="29"/>
      <c r="E1567" s="1"/>
      <c r="F1567" s="1"/>
      <c r="G1567" s="1"/>
      <c r="V1567" s="29"/>
      <c r="W1567" s="29"/>
      <c r="Y1567" s="1"/>
      <c r="Z1567" s="1"/>
      <c r="AA1567" s="29"/>
      <c r="AB1567" s="29"/>
    </row>
    <row r="1568" spans="1:28" x14ac:dyDescent="0.2">
      <c r="A1568" s="29"/>
      <c r="B1568" s="29"/>
      <c r="C1568" s="29"/>
      <c r="E1568" s="1"/>
      <c r="F1568" s="1"/>
      <c r="G1568" s="1"/>
      <c r="V1568" s="29"/>
      <c r="W1568" s="29"/>
      <c r="Y1568" s="1"/>
      <c r="Z1568" s="1"/>
      <c r="AA1568" s="29"/>
      <c r="AB1568" s="29"/>
    </row>
    <row r="1569" spans="1:28" x14ac:dyDescent="0.2">
      <c r="A1569" s="29"/>
      <c r="B1569" s="29"/>
      <c r="C1569" s="29"/>
      <c r="E1569" s="1"/>
      <c r="F1569" s="1"/>
      <c r="G1569" s="1"/>
      <c r="V1569" s="29"/>
      <c r="W1569" s="29"/>
      <c r="Y1569" s="1"/>
      <c r="Z1569" s="1"/>
      <c r="AA1569" s="29"/>
      <c r="AB1569" s="29"/>
    </row>
    <row r="1570" spans="1:28" x14ac:dyDescent="0.2">
      <c r="A1570" s="29"/>
      <c r="B1570" s="29"/>
      <c r="C1570" s="29"/>
      <c r="E1570" s="1"/>
      <c r="F1570" s="1"/>
      <c r="G1570" s="1"/>
      <c r="V1570" s="29"/>
      <c r="W1570" s="29"/>
      <c r="Y1570" s="1"/>
      <c r="Z1570" s="1"/>
      <c r="AA1570" s="29"/>
      <c r="AB1570" s="29"/>
    </row>
    <row r="1571" spans="1:28" x14ac:dyDescent="0.2">
      <c r="A1571" s="29"/>
      <c r="B1571" s="29"/>
      <c r="C1571" s="29"/>
      <c r="E1571" s="1"/>
      <c r="F1571" s="1"/>
      <c r="G1571" s="1"/>
      <c r="V1571" s="29"/>
      <c r="W1571" s="29"/>
      <c r="Y1571" s="1"/>
      <c r="Z1571" s="1"/>
      <c r="AA1571" s="29"/>
      <c r="AB1571" s="29"/>
    </row>
    <row r="1572" spans="1:28" x14ac:dyDescent="0.2">
      <c r="A1572" s="29"/>
      <c r="B1572" s="29"/>
      <c r="C1572" s="29"/>
      <c r="E1572" s="1"/>
      <c r="F1572" s="1"/>
      <c r="G1572" s="1"/>
      <c r="V1572" s="29"/>
      <c r="W1572" s="29"/>
      <c r="Y1572" s="1"/>
      <c r="Z1572" s="1"/>
      <c r="AA1572" s="29"/>
      <c r="AB1572" s="29"/>
    </row>
    <row r="1573" spans="1:28" x14ac:dyDescent="0.2">
      <c r="A1573" s="29"/>
      <c r="B1573" s="29"/>
      <c r="C1573" s="29"/>
      <c r="E1573" s="1"/>
      <c r="F1573" s="1"/>
      <c r="G1573" s="1"/>
      <c r="V1573" s="29"/>
      <c r="W1573" s="29"/>
      <c r="Y1573" s="1"/>
      <c r="Z1573" s="1"/>
      <c r="AA1573" s="29"/>
      <c r="AB1573" s="29"/>
    </row>
    <row r="1574" spans="1:28" x14ac:dyDescent="0.2">
      <c r="A1574" s="29"/>
      <c r="B1574" s="29"/>
      <c r="C1574" s="29"/>
      <c r="E1574" s="1"/>
      <c r="F1574" s="1"/>
      <c r="G1574" s="1"/>
      <c r="V1574" s="29"/>
      <c r="W1574" s="29"/>
      <c r="Y1574" s="1"/>
      <c r="Z1574" s="1"/>
      <c r="AA1574" s="29"/>
      <c r="AB1574" s="29"/>
    </row>
    <row r="1575" spans="1:28" x14ac:dyDescent="0.2">
      <c r="A1575" s="29"/>
      <c r="B1575" s="29"/>
      <c r="C1575" s="29"/>
      <c r="E1575" s="1"/>
      <c r="F1575" s="1"/>
      <c r="G1575" s="1"/>
      <c r="V1575" s="29"/>
      <c r="W1575" s="29"/>
      <c r="Y1575" s="1"/>
      <c r="Z1575" s="1"/>
      <c r="AA1575" s="29"/>
      <c r="AB1575" s="29"/>
    </row>
    <row r="1576" spans="1:28" x14ac:dyDescent="0.2">
      <c r="A1576" s="29"/>
      <c r="B1576" s="29"/>
      <c r="C1576" s="29"/>
      <c r="E1576" s="1"/>
      <c r="F1576" s="1"/>
      <c r="G1576" s="1"/>
      <c r="V1576" s="29"/>
      <c r="W1576" s="29"/>
      <c r="Y1576" s="1"/>
      <c r="Z1576" s="1"/>
      <c r="AA1576" s="29"/>
      <c r="AB1576" s="29"/>
    </row>
    <row r="1577" spans="1:28" x14ac:dyDescent="0.2">
      <c r="A1577" s="29"/>
      <c r="B1577" s="29"/>
      <c r="C1577" s="29"/>
      <c r="E1577" s="1"/>
      <c r="F1577" s="1"/>
      <c r="G1577" s="1"/>
      <c r="V1577" s="29"/>
      <c r="W1577" s="29"/>
      <c r="Y1577" s="1"/>
      <c r="Z1577" s="1"/>
      <c r="AA1577" s="29"/>
      <c r="AB1577" s="29"/>
    </row>
    <row r="1578" spans="1:28" x14ac:dyDescent="0.2">
      <c r="A1578" s="29"/>
      <c r="B1578" s="29"/>
      <c r="C1578" s="29"/>
      <c r="E1578" s="1"/>
      <c r="F1578" s="1"/>
      <c r="G1578" s="1"/>
      <c r="V1578" s="29"/>
      <c r="W1578" s="29"/>
      <c r="Y1578" s="1"/>
      <c r="Z1578" s="1"/>
      <c r="AA1578" s="29"/>
      <c r="AB1578" s="29"/>
    </row>
    <row r="1579" spans="1:28" x14ac:dyDescent="0.2">
      <c r="A1579" s="29"/>
      <c r="B1579" s="29"/>
      <c r="C1579" s="29"/>
      <c r="E1579" s="1"/>
      <c r="F1579" s="1"/>
      <c r="G1579" s="1"/>
      <c r="V1579" s="29"/>
      <c r="W1579" s="29"/>
      <c r="Y1579" s="1"/>
      <c r="Z1579" s="1"/>
      <c r="AA1579" s="29"/>
      <c r="AB1579" s="29"/>
    </row>
    <row r="1580" spans="1:28" x14ac:dyDescent="0.2">
      <c r="A1580" s="29"/>
      <c r="B1580" s="29"/>
      <c r="C1580" s="29"/>
      <c r="E1580" s="1"/>
      <c r="F1580" s="1"/>
      <c r="G1580" s="1"/>
      <c r="V1580" s="29"/>
      <c r="W1580" s="29"/>
      <c r="Y1580" s="1"/>
      <c r="Z1580" s="1"/>
      <c r="AA1580" s="29"/>
      <c r="AB1580" s="29"/>
    </row>
    <row r="1581" spans="1:28" x14ac:dyDescent="0.2">
      <c r="A1581" s="29"/>
      <c r="B1581" s="29"/>
      <c r="C1581" s="29"/>
      <c r="E1581" s="1"/>
      <c r="F1581" s="1"/>
      <c r="G1581" s="1"/>
      <c r="V1581" s="29"/>
      <c r="W1581" s="29"/>
      <c r="Y1581" s="1"/>
      <c r="Z1581" s="1"/>
      <c r="AA1581" s="29"/>
      <c r="AB1581" s="29"/>
    </row>
    <row r="1582" spans="1:28" x14ac:dyDescent="0.2">
      <c r="A1582" s="29"/>
      <c r="B1582" s="29"/>
      <c r="C1582" s="29"/>
      <c r="E1582" s="1"/>
      <c r="F1582" s="1"/>
      <c r="G1582" s="1"/>
      <c r="V1582" s="29"/>
      <c r="W1582" s="29"/>
      <c r="Y1582" s="1"/>
      <c r="Z1582" s="1"/>
      <c r="AA1582" s="29"/>
      <c r="AB1582" s="29"/>
    </row>
    <row r="1583" spans="1:28" x14ac:dyDescent="0.2">
      <c r="A1583" s="29"/>
      <c r="B1583" s="29"/>
      <c r="C1583" s="29"/>
      <c r="E1583" s="1"/>
      <c r="F1583" s="1"/>
      <c r="G1583" s="1"/>
      <c r="V1583" s="29"/>
      <c r="W1583" s="29"/>
      <c r="Y1583" s="1"/>
      <c r="Z1583" s="1"/>
      <c r="AA1583" s="29"/>
      <c r="AB1583" s="29"/>
    </row>
    <row r="1584" spans="1:28" x14ac:dyDescent="0.2">
      <c r="B1584" s="29"/>
      <c r="C1584" s="29"/>
      <c r="E1584" s="1"/>
      <c r="F1584" s="1"/>
      <c r="G1584" s="1"/>
      <c r="V1584" s="29"/>
      <c r="W1584" s="29"/>
      <c r="Y1584" s="1"/>
      <c r="Z1584" s="1"/>
      <c r="AA1584" s="29"/>
      <c r="AB1584" s="29"/>
    </row>
    <row r="1585" spans="3:3" x14ac:dyDescent="0.2">
      <c r="C1585" s="29"/>
    </row>
    <row r="2351" spans="3:26" x14ac:dyDescent="0.2">
      <c r="C2351" s="1"/>
      <c r="D2351" s="1"/>
      <c r="E2351" s="29" t="s">
        <v>4931</v>
      </c>
      <c r="F2351" s="1"/>
      <c r="G2351" s="1"/>
      <c r="Y2351" s="1"/>
      <c r="Z2351" s="1"/>
    </row>
    <row r="3193" spans="3:26" ht="12.75" x14ac:dyDescent="0.2">
      <c r="C3193" s="1"/>
      <c r="D3193" s="1"/>
      <c r="E3193" s="1"/>
      <c r="F3193" s="1"/>
      <c r="G3193" s="1"/>
      <c r="J3193" s="408" t="s">
        <v>4442</v>
      </c>
      <c r="K3193" s="408"/>
      <c r="Y3193" s="1"/>
      <c r="Z3193" s="1"/>
    </row>
    <row r="3238" spans="3:26" x14ac:dyDescent="0.2">
      <c r="C3238" s="1"/>
      <c r="D3238" s="1"/>
      <c r="E3238" s="1"/>
      <c r="F3238" s="1"/>
      <c r="G3238" s="1"/>
      <c r="S3238" s="107">
        <v>43581</v>
      </c>
      <c r="T3238" s="107"/>
      <c r="U3238" s="107"/>
      <c r="Y3238" s="1"/>
      <c r="Z3238" s="1"/>
    </row>
    <row r="3255" spans="3:26" ht="12.75" x14ac:dyDescent="0.2">
      <c r="C3255" s="1"/>
      <c r="D3255" s="1"/>
      <c r="E3255" s="1"/>
      <c r="F3255" s="1"/>
      <c r="G3255" s="1"/>
      <c r="L3255" s="408" t="s">
        <v>4067</v>
      </c>
      <c r="Y3255" s="1"/>
      <c r="Z3255" s="1"/>
    </row>
    <row r="3256" spans="3:26" ht="12.75" x14ac:dyDescent="0.2">
      <c r="C3256" s="1"/>
      <c r="D3256" s="1"/>
      <c r="E3256" s="1"/>
      <c r="F3256" s="1"/>
      <c r="G3256" s="1"/>
      <c r="L3256" s="408" t="s">
        <v>4068</v>
      </c>
      <c r="Y3256" s="1"/>
      <c r="Z3256" s="1"/>
    </row>
    <row r="3588" spans="3:26" x14ac:dyDescent="0.2">
      <c r="C3588" s="397" t="s">
        <v>3467</v>
      </c>
      <c r="D3588" s="1"/>
      <c r="E3588" s="1"/>
      <c r="F3588" s="1"/>
      <c r="G3588" s="1"/>
      <c r="Y3588" s="1"/>
      <c r="Z3588" s="1"/>
    </row>
    <row r="3983" spans="3:26" x14ac:dyDescent="0.2">
      <c r="C3983" s="1"/>
      <c r="D3983" s="29">
        <v>14</v>
      </c>
      <c r="E3983" s="1"/>
      <c r="F3983" s="1"/>
      <c r="G3983" s="1"/>
      <c r="Y3983" s="1"/>
      <c r="Z3983" s="1"/>
    </row>
    <row r="4377" spans="3:26" x14ac:dyDescent="0.2">
      <c r="C4377" s="1"/>
      <c r="D4377" s="1"/>
      <c r="E4377" s="1"/>
      <c r="F4377" s="1"/>
      <c r="G4377" s="1"/>
      <c r="J4377" s="1">
        <v>86502</v>
      </c>
      <c r="Y4377" s="1"/>
      <c r="Z4377" s="1"/>
    </row>
    <row r="4694" spans="3:26" x14ac:dyDescent="0.2">
      <c r="C4694" s="1"/>
      <c r="D4694" s="1"/>
      <c r="E4694" s="1"/>
      <c r="F4694" s="1"/>
      <c r="G4694" s="1"/>
      <c r="J4694" s="1">
        <v>517</v>
      </c>
      <c r="Y4694" s="1"/>
      <c r="Z4694" s="1"/>
    </row>
    <row r="4705" spans="3:26" x14ac:dyDescent="0.2">
      <c r="C4705" s="1"/>
      <c r="D4705" s="1"/>
      <c r="E4705" s="1"/>
      <c r="F4705" s="1"/>
      <c r="G4705" s="1"/>
      <c r="O4705" s="401" t="s">
        <v>3516</v>
      </c>
      <c r="Y4705" s="1"/>
      <c r="Z4705" s="1"/>
    </row>
    <row r="4845" spans="3:26" ht="12.75" x14ac:dyDescent="0.2">
      <c r="C4845" s="1"/>
      <c r="D4845" s="1"/>
      <c r="E4845" s="512" t="s">
        <v>4560</v>
      </c>
      <c r="F4845" s="1"/>
      <c r="G4845" s="1"/>
      <c r="Y4845" s="1"/>
      <c r="Z4845" s="1"/>
    </row>
    <row r="5111" spans="3:26" x14ac:dyDescent="0.2">
      <c r="C5111" s="1"/>
      <c r="D5111" s="29">
        <v>14</v>
      </c>
      <c r="E5111" s="1"/>
      <c r="F5111" s="1"/>
      <c r="G5111" s="1"/>
      <c r="Y5111" s="1"/>
      <c r="Z5111" s="1"/>
    </row>
    <row r="6771" spans="3:26" ht="12.75" x14ac:dyDescent="0.2">
      <c r="C6771" s="1"/>
      <c r="D6771" s="1"/>
      <c r="E6771" s="512" t="s">
        <v>4694</v>
      </c>
      <c r="F6771" s="1"/>
      <c r="G6771" s="1"/>
      <c r="Y6771" s="1"/>
      <c r="Z6771" s="1"/>
    </row>
    <row r="7072" spans="3:26" x14ac:dyDescent="0.2">
      <c r="C7072" s="1"/>
      <c r="D7072" s="29">
        <v>14</v>
      </c>
      <c r="E7072" s="1"/>
      <c r="F7072" s="1"/>
      <c r="G7072" s="1"/>
      <c r="Y7072" s="1"/>
      <c r="Z7072" s="1"/>
    </row>
    <row r="7676" spans="3:26" ht="12.75" x14ac:dyDescent="0.2">
      <c r="C7676" s="1"/>
      <c r="D7676" s="1"/>
      <c r="E7676" s="1"/>
      <c r="F7676" s="1"/>
      <c r="G7676" s="1"/>
      <c r="L7676" s="408" t="s">
        <v>3656</v>
      </c>
      <c r="Y7676" s="1"/>
      <c r="Z7676" s="1"/>
    </row>
    <row r="7759" spans="3:26" x14ac:dyDescent="0.2">
      <c r="C7759" s="1"/>
      <c r="D7759" s="29">
        <v>14</v>
      </c>
      <c r="E7759" s="1"/>
      <c r="F7759" s="1"/>
      <c r="G7759" s="1"/>
      <c r="Y7759" s="1"/>
      <c r="Z7759" s="1"/>
    </row>
    <row r="8366" spans="18:18" x14ac:dyDescent="0.2">
      <c r="R8366" s="107">
        <v>43714</v>
      </c>
    </row>
    <row r="8471" spans="3:26" x14ac:dyDescent="0.2">
      <c r="C8471" s="1"/>
      <c r="D8471" s="29">
        <v>14</v>
      </c>
      <c r="E8471" s="1"/>
      <c r="F8471" s="1"/>
      <c r="G8471" s="1"/>
      <c r="Y8471" s="1"/>
      <c r="Z8471" s="1"/>
    </row>
    <row r="8673" spans="18:18" x14ac:dyDescent="0.2">
      <c r="R8673" s="107">
        <v>43738</v>
      </c>
    </row>
    <row r="8819" spans="3:26" x14ac:dyDescent="0.2">
      <c r="S8819" s="107">
        <v>43486</v>
      </c>
      <c r="T8819" s="107"/>
      <c r="U8819" s="107"/>
    </row>
    <row r="8822" spans="3:26" x14ac:dyDescent="0.2">
      <c r="C8822" s="1"/>
      <c r="D8822" s="29">
        <v>14</v>
      </c>
      <c r="E8822" s="1"/>
      <c r="F8822" s="1"/>
      <c r="G8822" s="1"/>
      <c r="Y8822" s="1"/>
      <c r="Z8822" s="1"/>
    </row>
    <row r="8920" spans="1:1" x14ac:dyDescent="0.2">
      <c r="A8920" s="1">
        <v>717</v>
      </c>
    </row>
    <row r="8999" spans="18:18" x14ac:dyDescent="0.2">
      <c r="R8999" s="107">
        <v>43738</v>
      </c>
    </row>
    <row r="9048" spans="3:26" ht="12.75" x14ac:dyDescent="0.2">
      <c r="C9048" s="1"/>
      <c r="D9048" s="1"/>
      <c r="E9048" s="1"/>
      <c r="F9048" s="1"/>
      <c r="G9048" s="1"/>
      <c r="L9048" s="408" t="s">
        <v>3880</v>
      </c>
      <c r="Y9048" s="1"/>
      <c r="Z9048" s="1"/>
    </row>
    <row r="9278" spans="11:11" x14ac:dyDescent="0.2">
      <c r="K9278" s="616" t="s">
        <v>5313</v>
      </c>
    </row>
    <row r="10737" spans="3:26" ht="12.75" x14ac:dyDescent="0.2">
      <c r="C10737" s="1"/>
      <c r="D10737" s="1"/>
      <c r="E10737" s="1"/>
      <c r="F10737" s="1"/>
      <c r="G10737" s="1"/>
      <c r="L10737" s="408" t="s">
        <v>3962</v>
      </c>
      <c r="Y10737" s="1"/>
      <c r="Z10737" s="1"/>
    </row>
    <row r="20980" spans="3:26" x14ac:dyDescent="0.2">
      <c r="C20980" s="1"/>
      <c r="D20980" s="1"/>
      <c r="E20980" s="1"/>
      <c r="F20980" s="1"/>
      <c r="G20980" s="1"/>
      <c r="J20980" s="386" t="s">
        <v>3339</v>
      </c>
      <c r="K20980" s="386"/>
      <c r="Y20980" s="1"/>
      <c r="Z20980" s="1"/>
    </row>
  </sheetData>
  <autoFilter ref="A2:GX20982">
    <filterColumn colId="7" showButton="0"/>
    <filterColumn colId="11" showButton="0"/>
    <filterColumn colId="14" showButton="0"/>
  </autoFilter>
  <mergeCells count="26">
    <mergeCell ref="A759:A760"/>
    <mergeCell ref="D760:E760"/>
    <mergeCell ref="D687:E687"/>
    <mergeCell ref="AA1:AB1"/>
    <mergeCell ref="L1:M2"/>
    <mergeCell ref="A1:A2"/>
    <mergeCell ref="B1:B2"/>
    <mergeCell ref="C1:C2"/>
    <mergeCell ref="D1:D2"/>
    <mergeCell ref="E1:E2"/>
    <mergeCell ref="N1:N2"/>
    <mergeCell ref="O1:P2"/>
    <mergeCell ref="Q1:Q2"/>
    <mergeCell ref="F1:F2"/>
    <mergeCell ref="G1:G2"/>
    <mergeCell ref="H1:I2"/>
    <mergeCell ref="J1:J2"/>
    <mergeCell ref="K1:K2"/>
    <mergeCell ref="X1:X2"/>
    <mergeCell ref="Y1:Y2"/>
    <mergeCell ref="Z1:Z2"/>
    <mergeCell ref="R1:R2"/>
    <mergeCell ref="S1:S2"/>
    <mergeCell ref="T1:U1"/>
    <mergeCell ref="V1:V2"/>
    <mergeCell ref="W1:W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6" fitToHeight="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topLeftCell="A19" workbookViewId="0">
      <selection activeCell="C13" sqref="C13"/>
    </sheetView>
  </sheetViews>
  <sheetFormatPr defaultRowHeight="12.75" x14ac:dyDescent="0.2"/>
  <cols>
    <col min="1" max="1" width="40.140625" bestFit="1" customWidth="1"/>
    <col min="2" max="2" width="30.85546875" bestFit="1" customWidth="1"/>
    <col min="3" max="3" width="20.140625" bestFit="1" customWidth="1"/>
    <col min="4" max="4" width="14.5703125" customWidth="1"/>
    <col min="5" max="5" width="10.7109375" bestFit="1" customWidth="1"/>
    <col min="6" max="6" width="10.7109375" customWidth="1"/>
    <col min="7" max="7" width="10.140625" bestFit="1" customWidth="1"/>
  </cols>
  <sheetData>
    <row r="1" spans="1:7" ht="24.95" customHeight="1" x14ac:dyDescent="0.2">
      <c r="A1" t="s">
        <v>3678</v>
      </c>
      <c r="B1" t="s">
        <v>3679</v>
      </c>
      <c r="C1" t="s">
        <v>3680</v>
      </c>
      <c r="D1" t="s">
        <v>3776</v>
      </c>
      <c r="E1" t="s">
        <v>3764</v>
      </c>
      <c r="F1" s="432" t="s">
        <v>3918</v>
      </c>
      <c r="G1" t="s">
        <v>3687</v>
      </c>
    </row>
    <row r="2" spans="1:7" ht="28.5" customHeight="1" x14ac:dyDescent="0.2">
      <c r="A2" t="s">
        <v>4409</v>
      </c>
      <c r="B2" s="617" t="s">
        <v>3775</v>
      </c>
      <c r="C2" s="412" t="s">
        <v>5605</v>
      </c>
      <c r="E2" t="s">
        <v>3689</v>
      </c>
      <c r="F2" s="506"/>
    </row>
    <row r="3" spans="1:7" ht="24.95" customHeight="1" x14ac:dyDescent="0.2">
      <c r="A3" t="s">
        <v>4746</v>
      </c>
      <c r="B3" t="s">
        <v>4748</v>
      </c>
      <c r="C3" s="562" t="s">
        <v>5331</v>
      </c>
      <c r="D3" s="617" t="s">
        <v>4747</v>
      </c>
      <c r="F3" s="506"/>
    </row>
    <row r="4" spans="1:7" ht="31.5" customHeight="1" x14ac:dyDescent="0.2">
      <c r="A4" t="s">
        <v>5021</v>
      </c>
      <c r="B4" s="617" t="s">
        <v>3775</v>
      </c>
      <c r="C4" s="562" t="s">
        <v>5644</v>
      </c>
      <c r="E4" t="s">
        <v>3689</v>
      </c>
      <c r="F4" s="506"/>
    </row>
    <row r="5" spans="1:7" ht="24.95" customHeight="1" x14ac:dyDescent="0.2">
      <c r="A5" t="s">
        <v>3765</v>
      </c>
      <c r="B5" t="s">
        <v>3766</v>
      </c>
      <c r="C5" s="562" t="s">
        <v>5439</v>
      </c>
      <c r="E5" t="s">
        <v>3689</v>
      </c>
      <c r="F5" s="428"/>
    </row>
    <row r="6" spans="1:7" ht="24.95" customHeight="1" x14ac:dyDescent="0.2">
      <c r="A6" t="s">
        <v>3767</v>
      </c>
      <c r="B6" t="s">
        <v>3768</v>
      </c>
      <c r="C6" t="s">
        <v>3769</v>
      </c>
      <c r="E6" t="s">
        <v>3689</v>
      </c>
      <c r="F6" s="429"/>
    </row>
    <row r="7" spans="1:7" ht="24.95" customHeight="1" x14ac:dyDescent="0.2">
      <c r="A7" t="s">
        <v>3778</v>
      </c>
      <c r="B7" t="s">
        <v>3779</v>
      </c>
      <c r="D7" t="s">
        <v>3777</v>
      </c>
      <c r="E7" s="416">
        <v>24</v>
      </c>
      <c r="F7" s="430"/>
    </row>
    <row r="8" spans="1:7" ht="33.75" customHeight="1" x14ac:dyDescent="0.2">
      <c r="A8" t="s">
        <v>3784</v>
      </c>
      <c r="B8" s="617" t="s">
        <v>4213</v>
      </c>
      <c r="C8" t="s">
        <v>5076</v>
      </c>
      <c r="E8" t="s">
        <v>3689</v>
      </c>
      <c r="F8" s="433"/>
    </row>
    <row r="9" spans="1:7" ht="30.75" customHeight="1" x14ac:dyDescent="0.2">
      <c r="A9" t="s">
        <v>3785</v>
      </c>
      <c r="B9" s="617" t="s">
        <v>3775</v>
      </c>
      <c r="C9" s="562" t="s">
        <v>5478</v>
      </c>
      <c r="D9" s="412"/>
      <c r="E9" t="s">
        <v>3689</v>
      </c>
      <c r="F9" s="429"/>
    </row>
    <row r="10" spans="1:7" ht="24.95" customHeight="1" x14ac:dyDescent="0.2">
      <c r="A10" t="s">
        <v>3786</v>
      </c>
      <c r="B10" t="s">
        <v>3787</v>
      </c>
      <c r="D10" t="s">
        <v>3777</v>
      </c>
      <c r="E10" s="416">
        <v>24</v>
      </c>
      <c r="F10" s="430"/>
    </row>
    <row r="11" spans="1:7" ht="24.95" customHeight="1" x14ac:dyDescent="0.2">
      <c r="A11" t="s">
        <v>3802</v>
      </c>
      <c r="B11" t="s">
        <v>3800</v>
      </c>
      <c r="C11" s="553" t="s">
        <v>3804</v>
      </c>
      <c r="E11" t="s">
        <v>3689</v>
      </c>
      <c r="F11" s="429"/>
    </row>
    <row r="12" spans="1:7" ht="24.95" customHeight="1" x14ac:dyDescent="0.2">
      <c r="A12" t="s">
        <v>4467</v>
      </c>
      <c r="B12" t="s">
        <v>3800</v>
      </c>
      <c r="C12" s="412" t="s">
        <v>5071</v>
      </c>
      <c r="E12" t="s">
        <v>3689</v>
      </c>
      <c r="F12" s="429"/>
    </row>
    <row r="13" spans="1:7" ht="24.95" customHeight="1" x14ac:dyDescent="0.2">
      <c r="A13" t="s">
        <v>5187</v>
      </c>
      <c r="B13" t="s">
        <v>3779</v>
      </c>
      <c r="C13" s="553" t="s">
        <v>5188</v>
      </c>
      <c r="E13" t="s">
        <v>3689</v>
      </c>
      <c r="F13" s="429"/>
    </row>
    <row r="14" spans="1:7" ht="24.95" customHeight="1" x14ac:dyDescent="0.2">
      <c r="A14" s="419" t="s">
        <v>3805</v>
      </c>
      <c r="B14" t="s">
        <v>4468</v>
      </c>
      <c r="C14" s="562" t="s">
        <v>5696</v>
      </c>
      <c r="D14" s="412" t="s">
        <v>4891</v>
      </c>
      <c r="E14" t="s">
        <v>4469</v>
      </c>
      <c r="F14" s="429"/>
    </row>
    <row r="15" spans="1:7" ht="29.25" customHeight="1" x14ac:dyDescent="0.2">
      <c r="A15" s="419" t="s">
        <v>4633</v>
      </c>
      <c r="B15" s="617" t="s">
        <v>3775</v>
      </c>
      <c r="C15" s="562" t="s">
        <v>5248</v>
      </c>
      <c r="D15" s="412"/>
      <c r="E15" t="s">
        <v>3689</v>
      </c>
      <c r="F15" s="506"/>
    </row>
    <row r="16" spans="1:7" ht="30" customHeight="1" x14ac:dyDescent="0.2">
      <c r="A16" t="s">
        <v>3819</v>
      </c>
      <c r="B16" s="617" t="s">
        <v>3775</v>
      </c>
      <c r="D16" t="s">
        <v>3777</v>
      </c>
      <c r="E16" s="416">
        <v>24</v>
      </c>
      <c r="F16" s="416"/>
      <c r="G16" s="477"/>
    </row>
    <row r="17" spans="1:6" ht="30.75" customHeight="1" x14ac:dyDescent="0.2">
      <c r="A17" t="s">
        <v>3822</v>
      </c>
      <c r="B17" s="617" t="s">
        <v>4211</v>
      </c>
      <c r="C17" s="617" t="s">
        <v>4212</v>
      </c>
      <c r="D17" t="s">
        <v>3777</v>
      </c>
      <c r="E17" s="416">
        <v>24</v>
      </c>
      <c r="F17" s="416"/>
    </row>
    <row r="18" spans="1:6" ht="24.95" customHeight="1" x14ac:dyDescent="0.2">
      <c r="A18" t="s">
        <v>3823</v>
      </c>
      <c r="B18" t="s">
        <v>3800</v>
      </c>
      <c r="C18" s="562" t="s">
        <v>5439</v>
      </c>
      <c r="E18" t="s">
        <v>3689</v>
      </c>
    </row>
    <row r="19" spans="1:6" ht="24.95" customHeight="1" x14ac:dyDescent="0.2">
      <c r="A19" t="s">
        <v>5284</v>
      </c>
      <c r="B19" t="s">
        <v>3827</v>
      </c>
      <c r="C19" s="562" t="s">
        <v>5285</v>
      </c>
      <c r="E19" t="s">
        <v>3689</v>
      </c>
    </row>
    <row r="20" spans="1:6" ht="24.95" customHeight="1" x14ac:dyDescent="0.2">
      <c r="A20" t="s">
        <v>3825</v>
      </c>
      <c r="B20" t="s">
        <v>3787</v>
      </c>
      <c r="C20" s="562" t="s">
        <v>5077</v>
      </c>
      <c r="E20" t="s">
        <v>3689</v>
      </c>
    </row>
    <row r="21" spans="1:6" ht="24.95" customHeight="1" x14ac:dyDescent="0.2">
      <c r="A21" t="s">
        <v>3826</v>
      </c>
      <c r="B21" t="s">
        <v>3827</v>
      </c>
      <c r="C21" s="412" t="s">
        <v>4150</v>
      </c>
      <c r="E21" t="s">
        <v>3689</v>
      </c>
    </row>
    <row r="22" spans="1:6" ht="24.95" customHeight="1" x14ac:dyDescent="0.2">
      <c r="A22" t="s">
        <v>5506</v>
      </c>
      <c r="B22" t="s">
        <v>5507</v>
      </c>
      <c r="C22" s="412" t="s">
        <v>5508</v>
      </c>
      <c r="E22" t="s">
        <v>3689</v>
      </c>
    </row>
    <row r="23" spans="1:6" ht="29.25" customHeight="1" x14ac:dyDescent="0.2">
      <c r="A23" t="s">
        <v>3829</v>
      </c>
      <c r="B23" s="617" t="s">
        <v>3775</v>
      </c>
      <c r="C23" s="553" t="s">
        <v>5165</v>
      </c>
      <c r="E23" t="s">
        <v>3689</v>
      </c>
    </row>
    <row r="24" spans="1:6" ht="24.95" customHeight="1" x14ac:dyDescent="0.2">
      <c r="A24" t="s">
        <v>3835</v>
      </c>
      <c r="B24" t="s">
        <v>3836</v>
      </c>
      <c r="D24" t="s">
        <v>3777</v>
      </c>
      <c r="E24" s="416">
        <v>24</v>
      </c>
      <c r="F24" s="416"/>
    </row>
    <row r="25" spans="1:6" ht="30.75" customHeight="1" x14ac:dyDescent="0.2">
      <c r="A25" t="s">
        <v>4913</v>
      </c>
      <c r="B25" s="617" t="s">
        <v>3775</v>
      </c>
      <c r="C25" s="562" t="s">
        <v>5503</v>
      </c>
      <c r="E25" t="s">
        <v>3689</v>
      </c>
    </row>
    <row r="26" spans="1:6" ht="30" customHeight="1" x14ac:dyDescent="0.2">
      <c r="A26" t="s">
        <v>4383</v>
      </c>
      <c r="B26" s="617" t="s">
        <v>3775</v>
      </c>
      <c r="C26" s="562" t="s">
        <v>4914</v>
      </c>
      <c r="E26" t="s">
        <v>3689</v>
      </c>
    </row>
    <row r="27" spans="1:6" ht="24.95" customHeight="1" x14ac:dyDescent="0.2"/>
    <row r="28" spans="1:6" ht="24.95" customHeight="1" x14ac:dyDescent="0.2"/>
    <row r="29" spans="1:6" ht="24.95" customHeight="1" x14ac:dyDescent="0.2"/>
    <row r="30" spans="1:6" ht="24.95" customHeight="1" x14ac:dyDescent="0.2"/>
    <row r="31" spans="1:6" ht="24.95" customHeight="1" x14ac:dyDescent="0.2"/>
    <row r="32" spans="1:6" x14ac:dyDescent="0.2">
      <c r="A32" s="437" t="s">
        <v>3868</v>
      </c>
    </row>
    <row r="33" spans="1:8" ht="28.5" customHeight="1" x14ac:dyDescent="0.2"/>
    <row r="34" spans="1:8" ht="33.75" customHeight="1" x14ac:dyDescent="0.2"/>
    <row r="36" spans="1:8" x14ac:dyDescent="0.2">
      <c r="A36" s="425" t="s">
        <v>3797</v>
      </c>
      <c r="B36" s="425" t="s">
        <v>3787</v>
      </c>
      <c r="C36" s="425" t="s">
        <v>3798</v>
      </c>
      <c r="D36" s="425"/>
      <c r="E36" s="425" t="s">
        <v>3689</v>
      </c>
      <c r="F36" s="436"/>
      <c r="G36" s="425"/>
    </row>
    <row r="37" spans="1:8" x14ac:dyDescent="0.2">
      <c r="A37" s="423" t="s">
        <v>3845</v>
      </c>
      <c r="B37" s="423" t="s">
        <v>3775</v>
      </c>
      <c r="C37" s="423" t="s">
        <v>3818</v>
      </c>
      <c r="D37" s="423"/>
      <c r="E37" s="423" t="s">
        <v>3689</v>
      </c>
      <c r="F37" s="423"/>
      <c r="G37" s="423"/>
    </row>
    <row r="38" spans="1:8" x14ac:dyDescent="0.2">
      <c r="A38" s="423" t="s">
        <v>3807</v>
      </c>
      <c r="B38" s="423" t="s">
        <v>3775</v>
      </c>
      <c r="C38" s="423"/>
      <c r="D38" s="423" t="s">
        <v>3777</v>
      </c>
      <c r="E38" s="502">
        <v>24</v>
      </c>
      <c r="F38" s="503"/>
      <c r="G38" s="423" t="s">
        <v>4327</v>
      </c>
    </row>
    <row r="39" spans="1:8" x14ac:dyDescent="0.2">
      <c r="A39" s="423" t="s">
        <v>3809</v>
      </c>
      <c r="B39" s="423" t="s">
        <v>3810</v>
      </c>
      <c r="C39" s="594" t="s">
        <v>4153</v>
      </c>
      <c r="D39" s="423"/>
      <c r="E39" s="423" t="s">
        <v>3689</v>
      </c>
      <c r="F39" s="423"/>
      <c r="G39" s="423" t="s">
        <v>4328</v>
      </c>
    </row>
    <row r="40" spans="1:8" x14ac:dyDescent="0.2">
      <c r="A40" s="425" t="s">
        <v>3808</v>
      </c>
      <c r="B40" s="425" t="s">
        <v>3775</v>
      </c>
      <c r="C40" s="592" t="s">
        <v>4142</v>
      </c>
      <c r="D40" s="425"/>
      <c r="E40" s="508" t="s">
        <v>3689</v>
      </c>
      <c r="F40" s="508"/>
      <c r="G40" s="423" t="s">
        <v>4451</v>
      </c>
    </row>
    <row r="41" spans="1:8" x14ac:dyDescent="0.2">
      <c r="A41" s="425" t="s">
        <v>3801</v>
      </c>
      <c r="B41" s="425" t="s">
        <v>3803</v>
      </c>
      <c r="C41" s="592" t="s">
        <v>4133</v>
      </c>
      <c r="D41" s="425"/>
      <c r="E41" s="425" t="s">
        <v>3689</v>
      </c>
      <c r="F41" s="436"/>
      <c r="G41" s="425"/>
    </row>
    <row r="42" spans="1:8" x14ac:dyDescent="0.2">
      <c r="A42" s="425" t="s">
        <v>3789</v>
      </c>
      <c r="B42" s="425" t="s">
        <v>3775</v>
      </c>
      <c r="C42" s="592" t="s">
        <v>4265</v>
      </c>
      <c r="D42" s="425"/>
      <c r="E42" s="425" t="s">
        <v>3689</v>
      </c>
      <c r="F42" s="436"/>
      <c r="G42" s="423" t="s">
        <v>4692</v>
      </c>
    </row>
    <row r="43" spans="1:8" x14ac:dyDescent="0.2">
      <c r="A43" s="425" t="s">
        <v>3774</v>
      </c>
      <c r="B43" s="425" t="s">
        <v>3775</v>
      </c>
      <c r="C43" s="592" t="s">
        <v>4723</v>
      </c>
      <c r="D43" s="425"/>
      <c r="E43" s="425" t="s">
        <v>3689</v>
      </c>
      <c r="F43" s="436"/>
      <c r="G43" s="423" t="s">
        <v>4724</v>
      </c>
    </row>
    <row r="44" spans="1:8" ht="24.95" customHeight="1" x14ac:dyDescent="0.2">
      <c r="A44" t="s">
        <v>3846</v>
      </c>
      <c r="B44" t="s">
        <v>3766</v>
      </c>
      <c r="C44" s="562" t="s">
        <v>4387</v>
      </c>
      <c r="E44" s="416" t="s">
        <v>3689</v>
      </c>
      <c r="F44" s="431"/>
    </row>
    <row r="45" spans="1:8" ht="24.95" customHeight="1" x14ac:dyDescent="0.2">
      <c r="A45" t="s">
        <v>3838</v>
      </c>
      <c r="B45" t="s">
        <v>3775</v>
      </c>
      <c r="C45" s="562" t="s">
        <v>3839</v>
      </c>
      <c r="E45" t="s">
        <v>3689</v>
      </c>
      <c r="G45" s="593" t="s">
        <v>5166</v>
      </c>
    </row>
    <row r="46" spans="1:8" x14ac:dyDescent="0.2">
      <c r="A46" s="425" t="s">
        <v>3799</v>
      </c>
      <c r="B46" s="425" t="s">
        <v>3800</v>
      </c>
      <c r="C46" s="592" t="s">
        <v>4000</v>
      </c>
      <c r="D46" s="425"/>
      <c r="E46" s="425" t="s">
        <v>3689</v>
      </c>
      <c r="F46" s="436"/>
      <c r="G46" s="425" t="s">
        <v>5164</v>
      </c>
    </row>
    <row r="47" spans="1:8" ht="24.95" customHeight="1" x14ac:dyDescent="0.2">
      <c r="A47" t="s">
        <v>3844</v>
      </c>
      <c r="B47" t="s">
        <v>3827</v>
      </c>
      <c r="C47" s="412" t="s">
        <v>5036</v>
      </c>
      <c r="E47" t="s">
        <v>3689</v>
      </c>
      <c r="G47" s="417">
        <v>43714</v>
      </c>
      <c r="H47" t="s">
        <v>5297</v>
      </c>
    </row>
    <row r="48" spans="1:8" ht="25.5" x14ac:dyDescent="0.2">
      <c r="A48" s="419" t="s">
        <v>4893</v>
      </c>
      <c r="B48" s="617" t="s">
        <v>3775</v>
      </c>
      <c r="C48" s="412" t="s">
        <v>4894</v>
      </c>
      <c r="D48" s="412"/>
      <c r="E48" t="s">
        <v>3689</v>
      </c>
      <c r="F48" s="506"/>
      <c r="G48" s="648" t="s">
        <v>5397</v>
      </c>
    </row>
    <row r="49" spans="1:7" ht="25.5" x14ac:dyDescent="0.2">
      <c r="A49" t="s">
        <v>5189</v>
      </c>
      <c r="B49" s="617" t="s">
        <v>3775</v>
      </c>
      <c r="C49" t="s">
        <v>5190</v>
      </c>
      <c r="E49" s="416" t="s">
        <v>3689</v>
      </c>
      <c r="F49" s="430"/>
      <c r="G49" t="s">
        <v>5398</v>
      </c>
    </row>
    <row r="50" spans="1:7" ht="24.95" customHeight="1" x14ac:dyDescent="0.2">
      <c r="A50" s="419" t="s">
        <v>3805</v>
      </c>
      <c r="B50" s="375" t="s">
        <v>3806</v>
      </c>
      <c r="C50" s="607" t="s">
        <v>5247</v>
      </c>
      <c r="D50" s="418"/>
      <c r="E50" s="427" t="s">
        <v>3689</v>
      </c>
      <c r="F50" s="429"/>
    </row>
    <row r="51" spans="1:7" ht="24.95" customHeight="1" x14ac:dyDescent="0.2">
      <c r="A51" t="s">
        <v>4345</v>
      </c>
      <c r="B51" t="s">
        <v>4346</v>
      </c>
      <c r="C51" s="562" t="s">
        <v>5465</v>
      </c>
      <c r="D51" t="s">
        <v>4347</v>
      </c>
      <c r="E51" t="s">
        <v>3689</v>
      </c>
    </row>
  </sheetData>
  <pageMargins left="0.11811023622047245" right="0.11811023622047245" top="0.15748031496062992" bottom="0.15748031496062992" header="0.31496062992125984" footer="0.31496062992125984"/>
  <pageSetup paperSize="9" scale="88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3" workbookViewId="0">
      <selection activeCell="C15" sqref="C15"/>
    </sheetView>
  </sheetViews>
  <sheetFormatPr defaultRowHeight="12.75" x14ac:dyDescent="0.2"/>
  <cols>
    <col min="1" max="1" width="39.140625" bestFit="1" customWidth="1"/>
    <col min="2" max="2" width="20.5703125" customWidth="1"/>
    <col min="3" max="3" width="20.140625" bestFit="1" customWidth="1"/>
    <col min="4" max="4" width="12.28515625" customWidth="1"/>
    <col min="5" max="5" width="10.7109375" customWidth="1"/>
  </cols>
  <sheetData>
    <row r="1" spans="1:10" x14ac:dyDescent="0.2">
      <c r="A1" t="s">
        <v>3678</v>
      </c>
      <c r="B1" t="s">
        <v>5353</v>
      </c>
      <c r="C1" t="s">
        <v>3680</v>
      </c>
      <c r="D1" t="s">
        <v>3687</v>
      </c>
      <c r="E1" t="s">
        <v>4176</v>
      </c>
      <c r="F1" t="s">
        <v>3860</v>
      </c>
      <c r="G1" t="s">
        <v>4232</v>
      </c>
      <c r="H1" t="s">
        <v>4744</v>
      </c>
      <c r="I1" t="s">
        <v>4760</v>
      </c>
      <c r="J1" t="s">
        <v>4845</v>
      </c>
    </row>
    <row r="2" spans="1:10" ht="26.25" customHeight="1" x14ac:dyDescent="0.2">
      <c r="A2" t="s">
        <v>5352</v>
      </c>
      <c r="B2" t="s">
        <v>3681</v>
      </c>
      <c r="C2" t="s">
        <v>5354</v>
      </c>
      <c r="D2" t="s">
        <v>3689</v>
      </c>
      <c r="F2" t="s">
        <v>5440</v>
      </c>
      <c r="G2">
        <v>0.5</v>
      </c>
    </row>
    <row r="3" spans="1:10" ht="21" customHeight="1" x14ac:dyDescent="0.2">
      <c r="A3" t="s">
        <v>3970</v>
      </c>
      <c r="B3" t="s">
        <v>3684</v>
      </c>
      <c r="C3" s="412" t="s">
        <v>5436</v>
      </c>
      <c r="D3" t="s">
        <v>3689</v>
      </c>
    </row>
    <row r="4" spans="1:10" ht="29.25" customHeight="1" x14ac:dyDescent="0.2">
      <c r="A4" t="s">
        <v>5118</v>
      </c>
      <c r="B4" t="s">
        <v>3684</v>
      </c>
      <c r="C4" s="562" t="s">
        <v>5119</v>
      </c>
      <c r="D4" s="617" t="s">
        <v>5333</v>
      </c>
    </row>
    <row r="5" spans="1:10" ht="21" customHeight="1" x14ac:dyDescent="0.2">
      <c r="A5" t="s">
        <v>3788</v>
      </c>
      <c r="B5" t="s">
        <v>3783</v>
      </c>
      <c r="C5" s="562" t="s">
        <v>5316</v>
      </c>
      <c r="D5" t="s">
        <v>3689</v>
      </c>
    </row>
    <row r="6" spans="1:10" ht="21" customHeight="1" x14ac:dyDescent="0.2">
      <c r="A6" t="s">
        <v>4651</v>
      </c>
      <c r="B6" t="s">
        <v>3684</v>
      </c>
      <c r="C6" s="562" t="s">
        <v>5283</v>
      </c>
      <c r="D6" t="s">
        <v>3689</v>
      </c>
    </row>
    <row r="7" spans="1:10" ht="22.5" customHeight="1" x14ac:dyDescent="0.2">
      <c r="A7" t="s">
        <v>3686</v>
      </c>
      <c r="B7" t="s">
        <v>3681</v>
      </c>
      <c r="C7" t="s">
        <v>3682</v>
      </c>
      <c r="D7">
        <v>24</v>
      </c>
    </row>
    <row r="8" spans="1:10" ht="22.5" customHeight="1" x14ac:dyDescent="0.2">
      <c r="A8" t="s">
        <v>3790</v>
      </c>
      <c r="B8" t="s">
        <v>3791</v>
      </c>
      <c r="C8" s="417" t="s">
        <v>3682</v>
      </c>
      <c r="D8" s="416">
        <v>24</v>
      </c>
      <c r="E8" s="416"/>
    </row>
    <row r="9" spans="1:10" ht="22.5" customHeight="1" x14ac:dyDescent="0.2">
      <c r="A9" t="s">
        <v>5329</v>
      </c>
      <c r="B9" t="s">
        <v>3783</v>
      </c>
      <c r="C9" s="417" t="s">
        <v>5330</v>
      </c>
      <c r="D9" s="416" t="s">
        <v>3689</v>
      </c>
      <c r="E9" s="416"/>
    </row>
    <row r="10" spans="1:10" ht="22.5" customHeight="1" x14ac:dyDescent="0.2">
      <c r="A10" t="s">
        <v>3971</v>
      </c>
      <c r="B10" t="s">
        <v>3684</v>
      </c>
      <c r="C10" s="504" t="s">
        <v>5437</v>
      </c>
      <c r="D10" s="416" t="s">
        <v>3689</v>
      </c>
      <c r="E10" s="416"/>
    </row>
    <row r="11" spans="1:10" ht="28.5" customHeight="1" x14ac:dyDescent="0.2">
      <c r="A11" t="s">
        <v>5198</v>
      </c>
      <c r="B11" s="617" t="s">
        <v>5199</v>
      </c>
      <c r="C11" s="661" t="s">
        <v>5479</v>
      </c>
      <c r="D11" s="416"/>
      <c r="E11" s="416"/>
    </row>
    <row r="12" spans="1:10" ht="22.5" customHeight="1" x14ac:dyDescent="0.2">
      <c r="A12" t="s">
        <v>4017</v>
      </c>
      <c r="B12" t="s">
        <v>3684</v>
      </c>
      <c r="C12" s="661" t="s">
        <v>5556</v>
      </c>
      <c r="D12" s="416" t="s">
        <v>3689</v>
      </c>
      <c r="E12" s="416"/>
    </row>
    <row r="13" spans="1:10" ht="22.5" customHeight="1" x14ac:dyDescent="0.2">
      <c r="A13" t="s">
        <v>5298</v>
      </c>
      <c r="B13" t="s">
        <v>3684</v>
      </c>
      <c r="C13" s="504" t="s">
        <v>5299</v>
      </c>
      <c r="D13" s="416" t="s">
        <v>3689</v>
      </c>
      <c r="E13" s="416"/>
    </row>
    <row r="14" spans="1:10" ht="33.75" customHeight="1" x14ac:dyDescent="0.2">
      <c r="A14" t="s">
        <v>3758</v>
      </c>
      <c r="B14" s="617" t="s">
        <v>3759</v>
      </c>
      <c r="C14" s="562" t="s">
        <v>5327</v>
      </c>
    </row>
    <row r="15" spans="1:10" ht="20.25" customHeight="1" x14ac:dyDescent="0.2">
      <c r="A15" t="s">
        <v>3694</v>
      </c>
      <c r="B15" t="s">
        <v>3684</v>
      </c>
      <c r="C15" s="562" t="s">
        <v>5069</v>
      </c>
      <c r="D15" t="s">
        <v>3689</v>
      </c>
    </row>
    <row r="16" spans="1:10" ht="27" customHeight="1" x14ac:dyDescent="0.2">
      <c r="A16" t="s">
        <v>3886</v>
      </c>
      <c r="B16" s="617" t="s">
        <v>5334</v>
      </c>
      <c r="C16" s="562" t="s">
        <v>5328</v>
      </c>
      <c r="D16" t="s">
        <v>3689</v>
      </c>
      <c r="F16" t="s">
        <v>3887</v>
      </c>
      <c r="G16">
        <v>0.5</v>
      </c>
    </row>
    <row r="17" spans="1:8" ht="20.25" customHeight="1" x14ac:dyDescent="0.2">
      <c r="A17" t="s">
        <v>4507</v>
      </c>
      <c r="B17" t="s">
        <v>3684</v>
      </c>
      <c r="C17" s="553" t="s">
        <v>5137</v>
      </c>
      <c r="D17" t="s">
        <v>3689</v>
      </c>
      <c r="E17">
        <v>2009</v>
      </c>
    </row>
    <row r="18" spans="1:8" ht="23.25" customHeight="1" x14ac:dyDescent="0.2">
      <c r="A18" t="s">
        <v>3695</v>
      </c>
      <c r="B18" t="s">
        <v>3684</v>
      </c>
      <c r="C18" s="562" t="s">
        <v>5186</v>
      </c>
      <c r="D18" t="s">
        <v>3689</v>
      </c>
    </row>
    <row r="19" spans="1:8" ht="23.25" customHeight="1" x14ac:dyDescent="0.2">
      <c r="A19" t="s">
        <v>5287</v>
      </c>
      <c r="B19" t="s">
        <v>3684</v>
      </c>
      <c r="C19" s="562" t="s">
        <v>5285</v>
      </c>
    </row>
    <row r="20" spans="1:8" ht="23.25" customHeight="1" x14ac:dyDescent="0.2">
      <c r="A20" t="s">
        <v>4826</v>
      </c>
      <c r="B20" t="s">
        <v>3681</v>
      </c>
      <c r="C20" s="562" t="s">
        <v>5451</v>
      </c>
      <c r="D20" t="s">
        <v>3689</v>
      </c>
      <c r="F20" t="s">
        <v>5440</v>
      </c>
      <c r="G20">
        <v>0.5</v>
      </c>
    </row>
    <row r="21" spans="1:8" ht="24" customHeight="1" x14ac:dyDescent="0.2">
      <c r="A21" t="s">
        <v>3701</v>
      </c>
      <c r="B21" t="s">
        <v>3698</v>
      </c>
      <c r="C21" t="s">
        <v>3682</v>
      </c>
      <c r="D21">
        <v>24</v>
      </c>
    </row>
    <row r="22" spans="1:8" ht="21" customHeight="1" x14ac:dyDescent="0.2">
      <c r="A22" t="s">
        <v>3703</v>
      </c>
      <c r="B22" t="s">
        <v>3684</v>
      </c>
      <c r="C22" s="562" t="s">
        <v>5167</v>
      </c>
      <c r="D22" t="s">
        <v>3689</v>
      </c>
    </row>
    <row r="23" spans="1:8" ht="21" customHeight="1" x14ac:dyDescent="0.2">
      <c r="A23" t="s">
        <v>3704</v>
      </c>
      <c r="B23" t="s">
        <v>3684</v>
      </c>
      <c r="C23" s="562" t="s">
        <v>5503</v>
      </c>
    </row>
    <row r="24" spans="1:8" ht="21.75" customHeight="1" x14ac:dyDescent="0.2">
      <c r="A24" t="s">
        <v>3705</v>
      </c>
      <c r="B24" t="s">
        <v>3684</v>
      </c>
      <c r="C24" s="562" t="s">
        <v>5168</v>
      </c>
      <c r="D24" t="s">
        <v>3689</v>
      </c>
    </row>
    <row r="25" spans="1:8" ht="24" customHeight="1" x14ac:dyDescent="0.2">
      <c r="A25" s="412" t="s">
        <v>3708</v>
      </c>
      <c r="B25" t="s">
        <v>3684</v>
      </c>
      <c r="C25" s="412" t="s">
        <v>5438</v>
      </c>
      <c r="D25" t="s">
        <v>3689</v>
      </c>
    </row>
    <row r="26" spans="1:8" ht="17.25" customHeight="1" x14ac:dyDescent="0.2">
      <c r="A26" t="s">
        <v>3709</v>
      </c>
      <c r="B26" t="s">
        <v>3698</v>
      </c>
      <c r="C26" s="412" t="s">
        <v>4786</v>
      </c>
      <c r="D26" t="s">
        <v>3689</v>
      </c>
      <c r="G26">
        <v>0.5</v>
      </c>
      <c r="H26" t="s">
        <v>4745</v>
      </c>
    </row>
    <row r="32" spans="1:8" x14ac:dyDescent="0.2">
      <c r="A32" s="422" t="s">
        <v>3868</v>
      </c>
    </row>
    <row r="33" spans="1:7" ht="21" customHeight="1" x14ac:dyDescent="0.2">
      <c r="A33" t="s">
        <v>5311</v>
      </c>
      <c r="B33" t="s">
        <v>3684</v>
      </c>
      <c r="C33" s="412" t="s">
        <v>5312</v>
      </c>
      <c r="D33" t="s">
        <v>3689</v>
      </c>
    </row>
    <row r="34" spans="1:7" ht="17.25" customHeight="1" x14ac:dyDescent="0.2">
      <c r="A34" t="s">
        <v>4175</v>
      </c>
      <c r="B34" t="s">
        <v>3681</v>
      </c>
      <c r="C34" s="562" t="s">
        <v>5286</v>
      </c>
      <c r="D34" t="s">
        <v>3689</v>
      </c>
      <c r="E34">
        <v>2015.2014999999999</v>
      </c>
      <c r="G34">
        <v>0.5</v>
      </c>
    </row>
    <row r="35" spans="1:7" x14ac:dyDescent="0.2">
      <c r="A35" s="423" t="s">
        <v>3697</v>
      </c>
      <c r="B35" s="423" t="s">
        <v>3698</v>
      </c>
      <c r="C35" s="423" t="s">
        <v>3699</v>
      </c>
      <c r="D35" s="423" t="s">
        <v>3689</v>
      </c>
      <c r="E35" s="423"/>
      <c r="F35" s="423"/>
    </row>
    <row r="36" spans="1:7" ht="21" customHeight="1" x14ac:dyDescent="0.2">
      <c r="A36" s="425" t="s">
        <v>3683</v>
      </c>
      <c r="B36" s="425" t="s">
        <v>3684</v>
      </c>
      <c r="C36" s="425" t="s">
        <v>3685</v>
      </c>
      <c r="D36" s="425" t="s">
        <v>3689</v>
      </c>
      <c r="E36" s="425"/>
      <c r="F36" s="425"/>
    </row>
    <row r="37" spans="1:7" ht="21" customHeight="1" x14ac:dyDescent="0.2">
      <c r="A37" t="s">
        <v>3706</v>
      </c>
      <c r="B37" t="s">
        <v>3684</v>
      </c>
      <c r="C37" t="s">
        <v>3707</v>
      </c>
      <c r="D37" t="s">
        <v>3689</v>
      </c>
    </row>
    <row r="38" spans="1:7" ht="21" customHeight="1" x14ac:dyDescent="0.2">
      <c r="A38" t="s">
        <v>3693</v>
      </c>
      <c r="B38" t="s">
        <v>3684</v>
      </c>
      <c r="C38" s="412" t="s">
        <v>3760</v>
      </c>
      <c r="D38" t="s">
        <v>3689</v>
      </c>
    </row>
    <row r="39" spans="1:7" ht="22.5" customHeight="1" x14ac:dyDescent="0.2">
      <c r="A39" t="s">
        <v>3702</v>
      </c>
      <c r="B39" t="s">
        <v>3684</v>
      </c>
      <c r="C39" s="412" t="s">
        <v>3711</v>
      </c>
      <c r="D39" t="s">
        <v>3689</v>
      </c>
    </row>
    <row r="40" spans="1:7" x14ac:dyDescent="0.2">
      <c r="A40" t="s">
        <v>3691</v>
      </c>
      <c r="B40" t="s">
        <v>3684</v>
      </c>
      <c r="C40" t="s">
        <v>3692</v>
      </c>
      <c r="D40" t="s">
        <v>3689</v>
      </c>
    </row>
    <row r="41" spans="1:7" ht="21.75" customHeight="1" x14ac:dyDescent="0.2"/>
    <row r="42" spans="1:7" x14ac:dyDescent="0.2">
      <c r="A42" t="s">
        <v>3932</v>
      </c>
      <c r="B42" t="s">
        <v>3684</v>
      </c>
      <c r="C42" t="s">
        <v>3933</v>
      </c>
      <c r="D42" t="s">
        <v>3689</v>
      </c>
      <c r="F42" t="s">
        <v>3934</v>
      </c>
    </row>
    <row r="43" spans="1:7" x14ac:dyDescent="0.2">
      <c r="A43" s="423" t="s">
        <v>3696</v>
      </c>
      <c r="B43" s="423" t="s">
        <v>3681</v>
      </c>
      <c r="C43" s="423" t="s">
        <v>3682</v>
      </c>
      <c r="D43" s="423" t="s">
        <v>3688</v>
      </c>
      <c r="E43" s="423"/>
      <c r="F43" s="423"/>
    </row>
    <row r="44" spans="1:7" ht="21" customHeight="1" x14ac:dyDescent="0.2"/>
    <row r="45" spans="1:7" x14ac:dyDescent="0.2">
      <c r="A45" t="s">
        <v>3961</v>
      </c>
      <c r="B45" t="s">
        <v>3684</v>
      </c>
      <c r="C45" s="412" t="s">
        <v>4275</v>
      </c>
      <c r="D45" t="s">
        <v>3689</v>
      </c>
    </row>
    <row r="46" spans="1:7" x14ac:dyDescent="0.2">
      <c r="A46" s="423" t="s">
        <v>4336</v>
      </c>
      <c r="B46" s="423" t="s">
        <v>3681</v>
      </c>
      <c r="C46" s="423" t="s">
        <v>3682</v>
      </c>
      <c r="D46" s="423">
        <v>24</v>
      </c>
      <c r="E46" s="423"/>
      <c r="F46" s="423"/>
      <c r="G46" s="423"/>
    </row>
    <row r="47" spans="1:7" x14ac:dyDescent="0.2">
      <c r="A47" s="425" t="s">
        <v>3945</v>
      </c>
      <c r="B47" s="425" t="s">
        <v>3684</v>
      </c>
      <c r="C47" s="425" t="s">
        <v>4276</v>
      </c>
      <c r="D47" s="425" t="s">
        <v>3689</v>
      </c>
      <c r="E47" s="425"/>
      <c r="F47" s="425"/>
      <c r="G47" s="425"/>
    </row>
    <row r="48" spans="1:7" x14ac:dyDescent="0.2">
      <c r="A48" s="423" t="s">
        <v>3704</v>
      </c>
      <c r="B48" s="423"/>
      <c r="C48" s="423"/>
      <c r="D48" s="423"/>
      <c r="E48" s="423"/>
      <c r="F48" s="423"/>
      <c r="G48" s="423"/>
    </row>
    <row r="49" spans="1:10" x14ac:dyDescent="0.2">
      <c r="A49" s="425" t="s">
        <v>3706</v>
      </c>
      <c r="B49" s="425" t="s">
        <v>3684</v>
      </c>
      <c r="C49" s="425" t="s">
        <v>4508</v>
      </c>
      <c r="D49" s="425" t="s">
        <v>3689</v>
      </c>
      <c r="E49" s="425">
        <v>2008</v>
      </c>
      <c r="F49" s="425"/>
      <c r="G49" s="425"/>
    </row>
    <row r="50" spans="1:10" ht="21.75" customHeight="1" x14ac:dyDescent="0.2">
      <c r="A50" t="s">
        <v>3700</v>
      </c>
      <c r="B50" t="s">
        <v>3698</v>
      </c>
      <c r="C50" t="s">
        <v>3682</v>
      </c>
      <c r="D50">
        <v>24</v>
      </c>
    </row>
    <row r="51" spans="1:10" x14ac:dyDescent="0.2">
      <c r="A51" s="423" t="s">
        <v>3961</v>
      </c>
      <c r="B51" s="423" t="s">
        <v>3684</v>
      </c>
      <c r="C51" s="423" t="s">
        <v>4561</v>
      </c>
      <c r="D51" s="423" t="s">
        <v>3689</v>
      </c>
      <c r="E51" s="423"/>
      <c r="F51" s="423"/>
      <c r="G51" s="423"/>
      <c r="H51" s="423"/>
      <c r="I51" s="423"/>
      <c r="J51" s="423"/>
    </row>
    <row r="52" spans="1:10" x14ac:dyDescent="0.2">
      <c r="A52" s="423" t="s">
        <v>3690</v>
      </c>
      <c r="B52" s="423" t="s">
        <v>3684</v>
      </c>
      <c r="C52" s="481" t="s">
        <v>5026</v>
      </c>
      <c r="D52" s="423" t="s">
        <v>3689</v>
      </c>
      <c r="E52" s="423"/>
      <c r="F52" s="423"/>
      <c r="G52" s="423"/>
      <c r="H52" s="423"/>
      <c r="I52" s="423"/>
      <c r="J52" s="423"/>
    </row>
    <row r="53" spans="1:10" x14ac:dyDescent="0.2">
      <c r="A53" s="423" t="s">
        <v>3945</v>
      </c>
      <c r="B53" s="423" t="s">
        <v>3684</v>
      </c>
      <c r="C53" s="423" t="s">
        <v>4741</v>
      </c>
      <c r="D53" s="423" t="s">
        <v>3689</v>
      </c>
      <c r="E53" s="423"/>
      <c r="F53" s="423"/>
      <c r="G53" s="423"/>
      <c r="H53" s="423"/>
      <c r="I53" s="423"/>
      <c r="J53" s="423"/>
    </row>
  </sheetData>
  <pageMargins left="0.11811023622047245" right="0.11811023622047245" top="0.15748031496062992" bottom="0.35433070866141736" header="0.31496062992125984" footer="0.31496062992125984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2"/>
  <sheetViews>
    <sheetView workbookViewId="0">
      <selection activeCell="G26" sqref="G26"/>
    </sheetView>
  </sheetViews>
  <sheetFormatPr defaultRowHeight="12.75" x14ac:dyDescent="0.2"/>
  <cols>
    <col min="1" max="1" width="46.5703125" bestFit="1" customWidth="1"/>
    <col min="2" max="2" width="16.140625" customWidth="1"/>
    <col min="3" max="3" width="10" bestFit="1" customWidth="1"/>
  </cols>
  <sheetData>
    <row r="1" spans="1:4" ht="27.75" customHeight="1" x14ac:dyDescent="0.2">
      <c r="A1" s="622" t="s">
        <v>4284</v>
      </c>
      <c r="B1" s="624" t="s">
        <v>5356</v>
      </c>
      <c r="C1" s="625" t="s">
        <v>5355</v>
      </c>
    </row>
    <row r="2" spans="1:4" ht="30.75" x14ac:dyDescent="0.3">
      <c r="A2" s="619" t="s">
        <v>2386</v>
      </c>
      <c r="B2" s="626" t="s">
        <v>5125</v>
      </c>
      <c r="C2" s="623">
        <v>4</v>
      </c>
      <c r="D2" s="516"/>
    </row>
    <row r="3" spans="1:4" ht="18.75" x14ac:dyDescent="0.3">
      <c r="A3" s="619" t="s">
        <v>3566</v>
      </c>
      <c r="B3" s="626">
        <v>2011</v>
      </c>
      <c r="C3" s="623">
        <v>1</v>
      </c>
      <c r="D3" s="516"/>
    </row>
    <row r="4" spans="1:4" ht="30" x14ac:dyDescent="0.3">
      <c r="A4" s="619" t="s">
        <v>5257</v>
      </c>
      <c r="B4" s="632" t="s">
        <v>5263</v>
      </c>
      <c r="C4" s="623">
        <v>3</v>
      </c>
      <c r="D4" s="516"/>
    </row>
    <row r="5" spans="1:4" ht="18.75" x14ac:dyDescent="0.3">
      <c r="A5" s="619" t="s">
        <v>3412</v>
      </c>
      <c r="B5" s="626">
        <v>2007</v>
      </c>
      <c r="C5" s="623">
        <v>1</v>
      </c>
      <c r="D5" s="516"/>
    </row>
    <row r="6" spans="1:4" ht="18.75" x14ac:dyDescent="0.3">
      <c r="A6" s="619" t="s">
        <v>4701</v>
      </c>
      <c r="B6" s="633" t="s">
        <v>5357</v>
      </c>
      <c r="C6" s="623">
        <v>2</v>
      </c>
      <c r="D6" s="516"/>
    </row>
    <row r="7" spans="1:4" ht="18.75" x14ac:dyDescent="0.3">
      <c r="A7" s="619" t="s">
        <v>4129</v>
      </c>
      <c r="B7" s="634">
        <v>2014.2019</v>
      </c>
      <c r="C7" s="623">
        <v>2</v>
      </c>
      <c r="D7" s="516"/>
    </row>
    <row r="8" spans="1:4" ht="18.75" x14ac:dyDescent="0.3">
      <c r="A8" s="619" t="s">
        <v>4605</v>
      </c>
      <c r="B8" s="634">
        <v>2015</v>
      </c>
      <c r="C8" s="623">
        <v>1</v>
      </c>
      <c r="D8" s="516"/>
    </row>
    <row r="9" spans="1:4" ht="18.75" x14ac:dyDescent="0.3">
      <c r="A9" s="619" t="s">
        <v>1229</v>
      </c>
      <c r="B9" s="634">
        <v>2007</v>
      </c>
      <c r="C9" s="623">
        <v>1</v>
      </c>
      <c r="D9" s="516"/>
    </row>
    <row r="10" spans="1:4" ht="18.75" x14ac:dyDescent="0.3">
      <c r="A10" s="619" t="s">
        <v>4397</v>
      </c>
      <c r="B10" s="634">
        <v>2017</v>
      </c>
      <c r="C10" s="623">
        <v>1</v>
      </c>
      <c r="D10" s="516"/>
    </row>
    <row r="11" spans="1:4" ht="18.75" x14ac:dyDescent="0.3">
      <c r="A11" s="619" t="s">
        <v>2646</v>
      </c>
      <c r="B11" s="634">
        <v>2012</v>
      </c>
      <c r="C11" s="623">
        <v>1</v>
      </c>
      <c r="D11" s="516"/>
    </row>
    <row r="12" spans="1:4" ht="18.75" x14ac:dyDescent="0.3">
      <c r="A12" s="619" t="s">
        <v>4813</v>
      </c>
      <c r="B12" s="634">
        <v>2013</v>
      </c>
      <c r="C12" s="638">
        <v>1</v>
      </c>
      <c r="D12" s="516"/>
    </row>
    <row r="13" spans="1:4" ht="18.75" x14ac:dyDescent="0.3">
      <c r="A13" s="619" t="s">
        <v>852</v>
      </c>
      <c r="B13" s="634">
        <v>2018</v>
      </c>
      <c r="C13" s="623">
        <v>1</v>
      </c>
      <c r="D13" s="516"/>
    </row>
    <row r="14" spans="1:4" ht="18.75" x14ac:dyDescent="0.3">
      <c r="A14" s="619" t="s">
        <v>4951</v>
      </c>
      <c r="B14" s="626">
        <v>2007</v>
      </c>
      <c r="C14" s="623">
        <v>1</v>
      </c>
      <c r="D14" s="516"/>
    </row>
    <row r="15" spans="1:4" ht="18.75" x14ac:dyDescent="0.3">
      <c r="A15" s="620" t="s">
        <v>4495</v>
      </c>
      <c r="B15" s="634" t="s">
        <v>4498</v>
      </c>
      <c r="C15" s="623">
        <v>3</v>
      </c>
      <c r="D15" s="516"/>
    </row>
    <row r="16" spans="1:4" ht="18.75" x14ac:dyDescent="0.3">
      <c r="A16" s="619" t="s">
        <v>2979</v>
      </c>
      <c r="B16" s="634">
        <v>2015</v>
      </c>
      <c r="C16" s="623">
        <v>1</v>
      </c>
      <c r="D16" s="516"/>
    </row>
    <row r="17" spans="1:4" ht="18.75" x14ac:dyDescent="0.3">
      <c r="A17" s="619" t="s">
        <v>4113</v>
      </c>
      <c r="B17" s="634">
        <v>2011.2016000000001</v>
      </c>
      <c r="C17" s="623">
        <v>2</v>
      </c>
      <c r="D17" s="516"/>
    </row>
    <row r="18" spans="1:4" ht="18.75" x14ac:dyDescent="0.3">
      <c r="A18" s="619" t="s">
        <v>2528</v>
      </c>
      <c r="B18" s="626">
        <v>2007.2013999999999</v>
      </c>
      <c r="C18" s="623">
        <v>2</v>
      </c>
      <c r="D18" s="516"/>
    </row>
    <row r="19" spans="1:4" ht="18.75" x14ac:dyDescent="0.3">
      <c r="A19" s="621" t="s">
        <v>5231</v>
      </c>
      <c r="B19" s="634" t="s">
        <v>5235</v>
      </c>
      <c r="C19" s="623">
        <v>2</v>
      </c>
      <c r="D19" s="516"/>
    </row>
    <row r="20" spans="1:4" ht="18.75" x14ac:dyDescent="0.3">
      <c r="A20" s="621" t="s">
        <v>4837</v>
      </c>
      <c r="B20" s="634">
        <v>2019</v>
      </c>
      <c r="C20" s="623">
        <v>1</v>
      </c>
      <c r="D20" s="516"/>
    </row>
    <row r="21" spans="1:4" ht="18.75" x14ac:dyDescent="0.3">
      <c r="A21" s="621" t="s">
        <v>5096</v>
      </c>
      <c r="B21" s="634" t="s">
        <v>5098</v>
      </c>
      <c r="C21" s="623">
        <v>2</v>
      </c>
      <c r="D21" s="516"/>
    </row>
    <row r="22" spans="1:4" ht="18.75" x14ac:dyDescent="0.3">
      <c r="A22" s="621" t="s">
        <v>5154</v>
      </c>
      <c r="B22" s="634">
        <v>2017</v>
      </c>
      <c r="C22" s="623">
        <v>1</v>
      </c>
      <c r="D22" s="516"/>
    </row>
    <row r="23" spans="1:4" ht="18.75" x14ac:dyDescent="0.3">
      <c r="A23" s="619" t="s">
        <v>3318</v>
      </c>
      <c r="B23" s="634" t="s">
        <v>4550</v>
      </c>
      <c r="C23" s="623">
        <v>2</v>
      </c>
      <c r="D23" s="516"/>
    </row>
    <row r="24" spans="1:4" ht="18.75" x14ac:dyDescent="0.3">
      <c r="A24" s="619" t="s">
        <v>653</v>
      </c>
      <c r="B24" s="634" t="s">
        <v>4214</v>
      </c>
      <c r="C24" s="623">
        <v>2</v>
      </c>
      <c r="D24" s="516"/>
    </row>
    <row r="25" spans="1:4" ht="18.75" x14ac:dyDescent="0.3">
      <c r="A25" s="619" t="s">
        <v>5083</v>
      </c>
      <c r="B25" s="634">
        <v>2017.2019</v>
      </c>
      <c r="C25" s="623">
        <v>2</v>
      </c>
      <c r="D25" s="516"/>
    </row>
    <row r="26" spans="1:4" ht="18.75" x14ac:dyDescent="0.3">
      <c r="A26" s="619" t="s">
        <v>51</v>
      </c>
      <c r="B26" s="634" t="s">
        <v>5358</v>
      </c>
      <c r="C26" s="623">
        <v>3</v>
      </c>
      <c r="D26" s="516"/>
    </row>
    <row r="27" spans="1:4" ht="18.75" x14ac:dyDescent="0.3">
      <c r="A27" s="619" t="s">
        <v>4193</v>
      </c>
      <c r="B27" s="634">
        <v>2012</v>
      </c>
      <c r="C27" s="623">
        <v>1</v>
      </c>
      <c r="D27" s="516"/>
    </row>
    <row r="28" spans="1:4" ht="18.75" x14ac:dyDescent="0.3">
      <c r="A28" s="619" t="s">
        <v>4879</v>
      </c>
      <c r="B28" s="632" t="s">
        <v>726</v>
      </c>
      <c r="C28" s="623">
        <v>1</v>
      </c>
      <c r="D28" s="516"/>
    </row>
    <row r="29" spans="1:4" ht="18.75" x14ac:dyDescent="0.3">
      <c r="A29" s="619" t="s">
        <v>2431</v>
      </c>
      <c r="B29" s="626">
        <v>2007</v>
      </c>
      <c r="C29" s="623">
        <v>1</v>
      </c>
      <c r="D29" s="516"/>
    </row>
    <row r="30" spans="1:4" ht="18.75" x14ac:dyDescent="0.3">
      <c r="A30" s="619" t="s">
        <v>5249</v>
      </c>
      <c r="B30" s="634">
        <v>2017</v>
      </c>
      <c r="C30" s="623">
        <v>1</v>
      </c>
      <c r="D30" s="516"/>
    </row>
    <row r="31" spans="1:4" ht="18.75" x14ac:dyDescent="0.3">
      <c r="A31" s="619" t="s">
        <v>4686</v>
      </c>
      <c r="B31" s="634">
        <v>2007</v>
      </c>
      <c r="C31" s="623">
        <v>1</v>
      </c>
      <c r="D31" s="516"/>
    </row>
    <row r="32" spans="1:4" ht="18.75" x14ac:dyDescent="0.3">
      <c r="A32" s="619" t="s">
        <v>4718</v>
      </c>
      <c r="B32" s="634">
        <v>2013</v>
      </c>
      <c r="C32" s="623">
        <v>1</v>
      </c>
      <c r="D32" s="516"/>
    </row>
    <row r="33" spans="1:4" ht="18.75" x14ac:dyDescent="0.3">
      <c r="A33" s="619" t="s">
        <v>4932</v>
      </c>
      <c r="B33" s="632" t="s">
        <v>4937</v>
      </c>
      <c r="C33" s="623">
        <v>2</v>
      </c>
      <c r="D33" s="516"/>
    </row>
    <row r="34" spans="1:4" ht="18.75" x14ac:dyDescent="0.3">
      <c r="A34" s="619" t="s">
        <v>62</v>
      </c>
      <c r="B34" s="634" t="s">
        <v>4550</v>
      </c>
      <c r="C34" s="623">
        <v>2</v>
      </c>
      <c r="D34" s="516"/>
    </row>
    <row r="35" spans="1:4" ht="18.75" x14ac:dyDescent="0.3">
      <c r="A35" s="619" t="s">
        <v>5265</v>
      </c>
      <c r="B35" s="634" t="s">
        <v>5273</v>
      </c>
      <c r="C35" s="623">
        <v>2</v>
      </c>
      <c r="D35" s="516"/>
    </row>
    <row r="36" spans="1:4" ht="18.75" x14ac:dyDescent="0.3">
      <c r="A36" s="619" t="s">
        <v>3923</v>
      </c>
      <c r="B36" s="634">
        <v>2012</v>
      </c>
      <c r="C36" s="623">
        <v>1</v>
      </c>
      <c r="D36" s="516"/>
    </row>
    <row r="37" spans="1:4" ht="18.75" x14ac:dyDescent="0.3">
      <c r="A37" s="619" t="s">
        <v>4461</v>
      </c>
      <c r="B37" s="634">
        <v>2007.2012999999999</v>
      </c>
      <c r="C37" s="623">
        <v>2</v>
      </c>
      <c r="D37" s="516"/>
    </row>
    <row r="38" spans="1:4" ht="18.75" x14ac:dyDescent="0.3">
      <c r="A38" s="619" t="s">
        <v>4021</v>
      </c>
      <c r="B38" s="634">
        <v>2012</v>
      </c>
      <c r="C38" s="623">
        <v>1</v>
      </c>
      <c r="D38" s="516"/>
    </row>
    <row r="39" spans="1:4" ht="18.75" x14ac:dyDescent="0.3">
      <c r="A39" s="619" t="s">
        <v>1906</v>
      </c>
      <c r="B39" s="634">
        <v>2017</v>
      </c>
      <c r="C39" s="623">
        <v>1</v>
      </c>
      <c r="D39" s="516"/>
    </row>
    <row r="40" spans="1:4" ht="18.75" x14ac:dyDescent="0.3">
      <c r="A40" s="619" t="s">
        <v>4322</v>
      </c>
      <c r="B40" s="634" t="s">
        <v>4850</v>
      </c>
      <c r="C40" s="623">
        <v>2</v>
      </c>
      <c r="D40" s="516"/>
    </row>
    <row r="41" spans="1:4" ht="18.75" x14ac:dyDescent="0.3">
      <c r="A41" s="619" t="s">
        <v>4890</v>
      </c>
      <c r="B41" s="634">
        <v>2017</v>
      </c>
      <c r="C41" s="623">
        <v>1</v>
      </c>
      <c r="D41" s="516"/>
    </row>
    <row r="42" spans="1:4" ht="18.75" x14ac:dyDescent="0.3">
      <c r="A42" s="619" t="s">
        <v>4155</v>
      </c>
      <c r="B42" s="634">
        <v>2012</v>
      </c>
      <c r="C42" s="623">
        <v>1</v>
      </c>
      <c r="D42" s="516"/>
    </row>
    <row r="43" spans="1:4" ht="18.75" x14ac:dyDescent="0.3">
      <c r="A43" s="619" t="s">
        <v>4863</v>
      </c>
      <c r="B43" s="634">
        <v>2009</v>
      </c>
      <c r="C43" s="623">
        <v>1</v>
      </c>
      <c r="D43" s="516"/>
    </row>
    <row r="44" spans="1:4" ht="18.75" x14ac:dyDescent="0.3">
      <c r="A44" s="619" t="s">
        <v>525</v>
      </c>
      <c r="B44" s="634">
        <v>2019</v>
      </c>
      <c r="C44" s="623">
        <v>1</v>
      </c>
      <c r="D44" s="516"/>
    </row>
    <row r="45" spans="1:4" ht="18.75" x14ac:dyDescent="0.3">
      <c r="A45" s="619" t="s">
        <v>4101</v>
      </c>
      <c r="B45" s="634">
        <v>2016</v>
      </c>
      <c r="C45" s="623">
        <v>1</v>
      </c>
      <c r="D45" s="516"/>
    </row>
    <row r="46" spans="1:4" ht="18.75" x14ac:dyDescent="0.3">
      <c r="A46" s="619" t="s">
        <v>3128</v>
      </c>
      <c r="B46" s="634">
        <v>2017</v>
      </c>
      <c r="C46" s="623">
        <v>1</v>
      </c>
      <c r="D46" s="516"/>
    </row>
    <row r="47" spans="1:4" ht="18.75" x14ac:dyDescent="0.3">
      <c r="A47" s="619" t="s">
        <v>2403</v>
      </c>
      <c r="B47" s="634" t="s">
        <v>3348</v>
      </c>
      <c r="C47" s="623">
        <v>2</v>
      </c>
      <c r="D47" s="516"/>
    </row>
    <row r="48" spans="1:4" ht="18.75" x14ac:dyDescent="0.3">
      <c r="A48" s="619" t="s">
        <v>5341</v>
      </c>
      <c r="B48" s="634">
        <v>2014.2017000000001</v>
      </c>
      <c r="C48" s="623">
        <v>2</v>
      </c>
      <c r="D48" s="516"/>
    </row>
    <row r="49" spans="1:4" ht="18.75" x14ac:dyDescent="0.3">
      <c r="A49" s="619" t="s">
        <v>2921</v>
      </c>
      <c r="B49" s="626">
        <v>2018</v>
      </c>
      <c r="C49" s="623">
        <v>1</v>
      </c>
      <c r="D49" s="516"/>
    </row>
    <row r="50" spans="1:4" ht="18.75" x14ac:dyDescent="0.3">
      <c r="A50" s="619" t="s">
        <v>3503</v>
      </c>
      <c r="B50" s="634" t="s">
        <v>5359</v>
      </c>
      <c r="C50" s="623">
        <v>2</v>
      </c>
      <c r="D50" s="516"/>
    </row>
    <row r="51" spans="1:4" ht="18.75" x14ac:dyDescent="0.3">
      <c r="A51" s="619" t="s">
        <v>4611</v>
      </c>
      <c r="B51" s="634">
        <v>2009.2014999999999</v>
      </c>
      <c r="C51" s="623">
        <v>2</v>
      </c>
      <c r="D51" s="516"/>
    </row>
    <row r="52" spans="1:4" ht="18.75" x14ac:dyDescent="0.3">
      <c r="A52" s="619" t="s">
        <v>4797</v>
      </c>
      <c r="B52" s="632" t="s">
        <v>4800</v>
      </c>
      <c r="C52" s="623">
        <v>1</v>
      </c>
      <c r="D52" s="516"/>
    </row>
    <row r="53" spans="1:4" ht="18.75" x14ac:dyDescent="0.3">
      <c r="A53" s="619" t="s">
        <v>3949</v>
      </c>
      <c r="B53" s="632" t="s">
        <v>726</v>
      </c>
      <c r="C53" s="623">
        <v>1</v>
      </c>
      <c r="D53" s="516"/>
    </row>
    <row r="54" spans="1:4" ht="18.75" x14ac:dyDescent="0.3">
      <c r="A54" s="619" t="s">
        <v>990</v>
      </c>
      <c r="B54" s="634">
        <v>2012</v>
      </c>
      <c r="C54" s="623">
        <v>1</v>
      </c>
      <c r="D54" s="516"/>
    </row>
    <row r="55" spans="1:4" ht="18.75" x14ac:dyDescent="0.3">
      <c r="A55" s="619" t="s">
        <v>4898</v>
      </c>
      <c r="B55" s="634">
        <v>2011</v>
      </c>
      <c r="C55" s="623">
        <v>1</v>
      </c>
      <c r="D55" s="516"/>
    </row>
    <row r="56" spans="1:4" ht="18.75" x14ac:dyDescent="0.3">
      <c r="A56" s="619" t="s">
        <v>3149</v>
      </c>
      <c r="B56" s="634">
        <v>2016</v>
      </c>
      <c r="C56" s="623">
        <v>1</v>
      </c>
      <c r="D56" s="516"/>
    </row>
    <row r="57" spans="1:4" ht="18.75" x14ac:dyDescent="0.3">
      <c r="A57" s="619" t="s">
        <v>3623</v>
      </c>
      <c r="B57" s="634">
        <v>2015</v>
      </c>
      <c r="C57" s="623">
        <v>1</v>
      </c>
      <c r="D57" s="516"/>
    </row>
    <row r="58" spans="1:4" ht="18.75" x14ac:dyDescent="0.3">
      <c r="A58" s="619" t="s">
        <v>3937</v>
      </c>
      <c r="B58" s="634" t="s">
        <v>3348</v>
      </c>
      <c r="C58" s="623">
        <v>2</v>
      </c>
      <c r="D58" s="516"/>
    </row>
    <row r="59" spans="1:4" ht="22.5" x14ac:dyDescent="0.3">
      <c r="A59" s="635" t="s">
        <v>5360</v>
      </c>
      <c r="B59" s="636"/>
      <c r="C59" s="635">
        <f>SUM(C2:C57)</f>
        <v>83</v>
      </c>
      <c r="D59" s="516"/>
    </row>
    <row r="60" spans="1:4" ht="18.75" x14ac:dyDescent="0.3">
      <c r="A60" s="627"/>
      <c r="B60" s="628"/>
      <c r="C60" s="627"/>
      <c r="D60" s="516"/>
    </row>
    <row r="61" spans="1:4" ht="18.75" x14ac:dyDescent="0.3">
      <c r="A61" s="627"/>
      <c r="B61" s="628"/>
      <c r="C61" s="627"/>
      <c r="D61" s="516"/>
    </row>
    <row r="62" spans="1:4" ht="18.75" x14ac:dyDescent="0.3">
      <c r="A62" s="627"/>
      <c r="B62" s="628"/>
      <c r="C62" s="627"/>
      <c r="D62" s="516"/>
    </row>
    <row r="63" spans="1:4" ht="30" x14ac:dyDescent="0.3">
      <c r="A63" s="637" t="s">
        <v>5361</v>
      </c>
      <c r="B63" s="624" t="s">
        <v>5356</v>
      </c>
      <c r="C63" s="625" t="s">
        <v>5355</v>
      </c>
      <c r="D63" s="516"/>
    </row>
    <row r="64" spans="1:4" ht="18.75" x14ac:dyDescent="0.3">
      <c r="A64" s="592" t="s">
        <v>5118</v>
      </c>
      <c r="B64" s="626">
        <v>2014</v>
      </c>
      <c r="C64" s="623">
        <v>1</v>
      </c>
      <c r="D64" s="516"/>
    </row>
    <row r="65" spans="1:4" ht="18.75" x14ac:dyDescent="0.3">
      <c r="A65" s="594" t="s">
        <v>3788</v>
      </c>
      <c r="B65" s="633" t="s">
        <v>5362</v>
      </c>
      <c r="C65" s="623">
        <v>3</v>
      </c>
      <c r="D65" s="516"/>
    </row>
    <row r="66" spans="1:4" ht="18.75" x14ac:dyDescent="0.3">
      <c r="A66" s="592" t="s">
        <v>3971</v>
      </c>
      <c r="B66" s="634">
        <v>2009</v>
      </c>
      <c r="C66" s="623">
        <v>1</v>
      </c>
      <c r="D66" s="516"/>
    </row>
    <row r="67" spans="1:4" ht="18.75" x14ac:dyDescent="0.3">
      <c r="A67" s="594" t="s">
        <v>5198</v>
      </c>
      <c r="B67" s="634">
        <v>2007.2012999999999</v>
      </c>
      <c r="C67" s="638">
        <v>2</v>
      </c>
      <c r="D67" s="516"/>
    </row>
    <row r="68" spans="1:4" ht="18.75" x14ac:dyDescent="0.3">
      <c r="A68" s="592" t="s">
        <v>3758</v>
      </c>
      <c r="B68" s="634">
        <v>2009</v>
      </c>
      <c r="C68" s="623">
        <v>1</v>
      </c>
      <c r="D68" s="516"/>
    </row>
    <row r="69" spans="1:4" ht="18.75" x14ac:dyDescent="0.3">
      <c r="A69" s="594" t="s">
        <v>3694</v>
      </c>
      <c r="B69" s="634">
        <v>2013</v>
      </c>
      <c r="C69" s="623">
        <v>1</v>
      </c>
      <c r="D69" s="516"/>
    </row>
    <row r="70" spans="1:4" ht="18.75" x14ac:dyDescent="0.3">
      <c r="A70" s="594" t="s">
        <v>4507</v>
      </c>
      <c r="B70" s="626">
        <v>2009</v>
      </c>
      <c r="C70" s="623">
        <v>1</v>
      </c>
      <c r="D70" s="516"/>
    </row>
    <row r="71" spans="1:4" ht="18.75" x14ac:dyDescent="0.3">
      <c r="A71" s="592" t="s">
        <v>3695</v>
      </c>
      <c r="B71" s="634">
        <v>2006.2013999999999</v>
      </c>
      <c r="C71" s="623">
        <v>2</v>
      </c>
      <c r="D71" s="516"/>
    </row>
    <row r="72" spans="1:4" ht="18.75" x14ac:dyDescent="0.3">
      <c r="A72" s="592" t="s">
        <v>5152</v>
      </c>
      <c r="B72" s="634">
        <v>2007.2012999999999</v>
      </c>
      <c r="C72" s="623">
        <v>2</v>
      </c>
      <c r="D72" s="516"/>
    </row>
    <row r="73" spans="1:4" ht="18.75" x14ac:dyDescent="0.3">
      <c r="A73" s="594" t="s">
        <v>4826</v>
      </c>
      <c r="B73" s="634">
        <v>2016</v>
      </c>
      <c r="C73" s="623">
        <v>1</v>
      </c>
      <c r="D73" s="516"/>
    </row>
    <row r="74" spans="1:4" ht="22.5" x14ac:dyDescent="0.3">
      <c r="A74" s="635" t="s">
        <v>5360</v>
      </c>
      <c r="B74" s="636"/>
      <c r="C74" s="635">
        <f>SUM(C64:C73)</f>
        <v>15</v>
      </c>
      <c r="D74" s="516"/>
    </row>
    <row r="75" spans="1:4" ht="18.75" x14ac:dyDescent="0.3">
      <c r="A75" s="629"/>
      <c r="B75" s="630"/>
      <c r="C75" s="631"/>
      <c r="D75" s="516"/>
    </row>
    <row r="76" spans="1:4" ht="28.5" x14ac:dyDescent="0.2">
      <c r="A76" s="622" t="s">
        <v>5363</v>
      </c>
      <c r="B76" s="624" t="s">
        <v>5356</v>
      </c>
      <c r="C76" s="625" t="s">
        <v>5355</v>
      </c>
    </row>
    <row r="77" spans="1:4" ht="18.75" x14ac:dyDescent="0.3">
      <c r="A77" s="594" t="s">
        <v>5021</v>
      </c>
      <c r="B77" s="632" t="s">
        <v>5364</v>
      </c>
      <c r="C77" s="623">
        <v>1</v>
      </c>
    </row>
    <row r="78" spans="1:4" ht="18.75" x14ac:dyDescent="0.3">
      <c r="A78" s="592" t="s">
        <v>3765</v>
      </c>
      <c r="B78" s="640" t="s">
        <v>4740</v>
      </c>
      <c r="C78" s="623">
        <v>3</v>
      </c>
    </row>
    <row r="79" spans="1:4" ht="18.75" x14ac:dyDescent="0.3">
      <c r="A79" s="594" t="s">
        <v>3786</v>
      </c>
      <c r="B79" s="634"/>
      <c r="C79" s="623">
        <v>2</v>
      </c>
    </row>
    <row r="80" spans="1:4" ht="18.75" x14ac:dyDescent="0.3">
      <c r="A80" s="592" t="s">
        <v>5189</v>
      </c>
      <c r="B80" s="634">
        <v>2016</v>
      </c>
      <c r="C80" s="623">
        <v>1</v>
      </c>
    </row>
    <row r="81" spans="1:3" ht="18.75" x14ac:dyDescent="0.3">
      <c r="A81" s="592" t="s">
        <v>4467</v>
      </c>
      <c r="B81" s="634">
        <v>2017</v>
      </c>
      <c r="C81" s="623">
        <v>1</v>
      </c>
    </row>
    <row r="82" spans="1:3" ht="18.75" x14ac:dyDescent="0.3">
      <c r="A82" s="594" t="s">
        <v>5187</v>
      </c>
      <c r="B82" s="626">
        <v>2010</v>
      </c>
      <c r="C82" s="623">
        <v>1</v>
      </c>
    </row>
    <row r="83" spans="1:3" ht="18.75" x14ac:dyDescent="0.3">
      <c r="A83" s="639" t="s">
        <v>4633</v>
      </c>
      <c r="B83" s="626">
        <v>2012</v>
      </c>
      <c r="C83" s="623">
        <v>1</v>
      </c>
    </row>
    <row r="84" spans="1:3" ht="18.75" x14ac:dyDescent="0.3">
      <c r="A84" s="594" t="s">
        <v>3822</v>
      </c>
      <c r="B84" s="634">
        <v>2016</v>
      </c>
      <c r="C84" s="623">
        <v>1</v>
      </c>
    </row>
    <row r="85" spans="1:3" ht="18.75" x14ac:dyDescent="0.3">
      <c r="A85" s="592" t="s">
        <v>3823</v>
      </c>
      <c r="B85" s="634">
        <v>2007</v>
      </c>
      <c r="C85" s="623">
        <v>1</v>
      </c>
    </row>
    <row r="86" spans="1:3" ht="18.75" x14ac:dyDescent="0.3">
      <c r="A86" s="592" t="s">
        <v>3825</v>
      </c>
      <c r="B86" s="634">
        <v>2008.2012</v>
      </c>
      <c r="C86" s="623">
        <v>2</v>
      </c>
    </row>
    <row r="87" spans="1:3" ht="18.75" x14ac:dyDescent="0.3">
      <c r="A87" s="594" t="s">
        <v>4913</v>
      </c>
      <c r="B87" s="632" t="s">
        <v>2597</v>
      </c>
      <c r="C87" s="623">
        <v>1</v>
      </c>
    </row>
    <row r="88" spans="1:3" ht="18.75" x14ac:dyDescent="0.3">
      <c r="A88" s="592" t="s">
        <v>4383</v>
      </c>
      <c r="B88" s="626">
        <v>2017.2019</v>
      </c>
      <c r="C88" s="623">
        <v>2</v>
      </c>
    </row>
    <row r="89" spans="1:3" ht="22.5" x14ac:dyDescent="0.3">
      <c r="A89" s="635" t="s">
        <v>4240</v>
      </c>
      <c r="B89" s="636"/>
      <c r="C89" s="635">
        <f>SUM(C77:C88)</f>
        <v>17</v>
      </c>
    </row>
    <row r="92" spans="1:3" ht="49.5" customHeight="1" x14ac:dyDescent="0.5">
      <c r="A92" s="643" t="s">
        <v>5365</v>
      </c>
      <c r="B92" s="641"/>
      <c r="C92" s="642">
        <f>C59+C74+C89</f>
        <v>115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2" sqref="B12"/>
    </sheetView>
  </sheetViews>
  <sheetFormatPr defaultRowHeight="12.75" x14ac:dyDescent="0.2"/>
  <cols>
    <col min="1" max="1" width="41.5703125" bestFit="1" customWidth="1"/>
    <col min="2" max="2" width="20.28515625" customWidth="1"/>
    <col min="3" max="3" width="10.42578125" customWidth="1"/>
    <col min="4" max="4" width="22.85546875" bestFit="1" customWidth="1"/>
    <col min="5" max="5" width="16.42578125" customWidth="1"/>
  </cols>
  <sheetData>
    <row r="1" spans="1:6" ht="24.95" customHeight="1" x14ac:dyDescent="0.2">
      <c r="A1" t="s">
        <v>3678</v>
      </c>
      <c r="B1" t="s">
        <v>3679</v>
      </c>
      <c r="C1" t="s">
        <v>3772</v>
      </c>
      <c r="D1" t="s">
        <v>3680</v>
      </c>
      <c r="E1" t="s">
        <v>3764</v>
      </c>
      <c r="F1" t="s">
        <v>3687</v>
      </c>
    </row>
    <row r="2" spans="1:6" ht="24.95" customHeight="1" x14ac:dyDescent="0.25">
      <c r="A2" s="438" t="s">
        <v>3770</v>
      </c>
      <c r="B2" s="438" t="s">
        <v>3763</v>
      </c>
      <c r="C2" s="438">
        <v>0.5</v>
      </c>
      <c r="D2" s="438" t="s">
        <v>3771</v>
      </c>
      <c r="E2" s="438" t="s">
        <v>3689</v>
      </c>
      <c r="F2" s="438"/>
    </row>
    <row r="3" spans="1:6" ht="15.75" x14ac:dyDescent="0.25">
      <c r="A3" s="438" t="s">
        <v>3780</v>
      </c>
      <c r="B3" s="438" t="s">
        <v>3763</v>
      </c>
      <c r="C3" s="438">
        <v>0.25</v>
      </c>
      <c r="D3" s="438" t="s">
        <v>3781</v>
      </c>
      <c r="E3" s="438" t="s">
        <v>3689</v>
      </c>
      <c r="F3" s="438"/>
    </row>
    <row r="4" spans="1:6" ht="24.95" customHeight="1" x14ac:dyDescent="0.25">
      <c r="A4" s="438" t="s">
        <v>3986</v>
      </c>
      <c r="B4" s="438" t="s">
        <v>3763</v>
      </c>
      <c r="C4" s="438">
        <v>0.5</v>
      </c>
      <c r="D4" s="438" t="s">
        <v>3818</v>
      </c>
      <c r="E4" s="438" t="s">
        <v>3689</v>
      </c>
      <c r="F4" s="438"/>
    </row>
    <row r="5" spans="1:6" ht="24.95" customHeight="1" x14ac:dyDescent="0.25">
      <c r="A5" s="438" t="s">
        <v>3792</v>
      </c>
      <c r="B5" s="438" t="s">
        <v>3763</v>
      </c>
      <c r="C5" s="438">
        <v>0.25</v>
      </c>
      <c r="D5" s="438" t="s">
        <v>3781</v>
      </c>
      <c r="E5" s="438" t="s">
        <v>3689</v>
      </c>
      <c r="F5" s="438"/>
    </row>
    <row r="6" spans="1:6" ht="24.95" customHeight="1" x14ac:dyDescent="0.25">
      <c r="A6" s="438" t="s">
        <v>3793</v>
      </c>
      <c r="B6" s="438" t="s">
        <v>3794</v>
      </c>
      <c r="C6" s="438">
        <v>0.5</v>
      </c>
      <c r="D6" s="438" t="s">
        <v>3795</v>
      </c>
      <c r="E6" s="438" t="s">
        <v>3689</v>
      </c>
      <c r="F6" s="438"/>
    </row>
    <row r="7" spans="1:6" ht="24.95" customHeight="1" x14ac:dyDescent="0.25">
      <c r="A7" s="438" t="s">
        <v>3796</v>
      </c>
      <c r="B7" s="438" t="s">
        <v>3763</v>
      </c>
      <c r="C7" s="438">
        <v>0.25</v>
      </c>
      <c r="D7" s="438" t="s">
        <v>3781</v>
      </c>
      <c r="E7" s="438" t="s">
        <v>3689</v>
      </c>
      <c r="F7" s="438"/>
    </row>
    <row r="8" spans="1:6" ht="24.95" customHeight="1" x14ac:dyDescent="0.25">
      <c r="A8" s="438" t="s">
        <v>3811</v>
      </c>
      <c r="B8" s="438" t="s">
        <v>3812</v>
      </c>
      <c r="C8" s="438">
        <v>0.25</v>
      </c>
      <c r="D8" s="438" t="s">
        <v>3813</v>
      </c>
      <c r="E8" s="438" t="s">
        <v>3689</v>
      </c>
      <c r="F8" s="438"/>
    </row>
    <row r="9" spans="1:6" ht="24.95" customHeight="1" x14ac:dyDescent="0.25">
      <c r="A9" s="438" t="s">
        <v>3814</v>
      </c>
      <c r="B9" s="438" t="s">
        <v>3763</v>
      </c>
      <c r="C9" s="438">
        <v>1</v>
      </c>
      <c r="D9" s="438" t="s">
        <v>3848</v>
      </c>
      <c r="E9" s="438" t="s">
        <v>3689</v>
      </c>
      <c r="F9" s="438"/>
    </row>
    <row r="10" spans="1:6" ht="24.95" customHeight="1" x14ac:dyDescent="0.25">
      <c r="A10" s="438" t="s">
        <v>3815</v>
      </c>
      <c r="B10" s="438" t="s">
        <v>3763</v>
      </c>
      <c r="C10" s="438">
        <v>0.25</v>
      </c>
      <c r="D10" s="438" t="s">
        <v>3818</v>
      </c>
      <c r="E10" s="438"/>
      <c r="F10" s="438"/>
    </row>
    <row r="11" spans="1:6" ht="24.95" customHeight="1" x14ac:dyDescent="0.25">
      <c r="A11" s="414" t="s">
        <v>3816</v>
      </c>
      <c r="B11" s="414" t="s">
        <v>3817</v>
      </c>
      <c r="C11" s="414">
        <v>0.5</v>
      </c>
      <c r="D11" s="414" t="s">
        <v>3818</v>
      </c>
      <c r="E11" s="420">
        <v>24</v>
      </c>
      <c r="F11" s="414"/>
    </row>
    <row r="12" spans="1:6" ht="24.95" customHeight="1" x14ac:dyDescent="0.25">
      <c r="A12" s="414" t="s">
        <v>3820</v>
      </c>
      <c r="B12" s="414" t="s">
        <v>3821</v>
      </c>
      <c r="C12" s="414">
        <v>0.5</v>
      </c>
      <c r="D12" s="415" t="s">
        <v>3818</v>
      </c>
      <c r="E12" s="421">
        <v>24</v>
      </c>
      <c r="F12" s="414"/>
    </row>
    <row r="13" spans="1:6" ht="24.95" customHeight="1" x14ac:dyDescent="0.25">
      <c r="A13" s="438" t="s">
        <v>3824</v>
      </c>
      <c r="B13" s="438" t="s">
        <v>3763</v>
      </c>
      <c r="C13" s="438">
        <v>0.5</v>
      </c>
      <c r="D13" s="438" t="s">
        <v>3781</v>
      </c>
      <c r="E13" s="438" t="s">
        <v>3689</v>
      </c>
      <c r="F13" s="438"/>
    </row>
    <row r="14" spans="1:6" ht="24.95" customHeight="1" x14ac:dyDescent="0.25">
      <c r="A14" s="438" t="s">
        <v>3828</v>
      </c>
      <c r="B14" s="438" t="s">
        <v>3763</v>
      </c>
      <c r="C14" s="438">
        <v>0.25</v>
      </c>
      <c r="D14" s="438" t="s">
        <v>3781</v>
      </c>
      <c r="E14" s="438" t="s">
        <v>3689</v>
      </c>
      <c r="F14" s="438"/>
    </row>
    <row r="15" spans="1:6" ht="24.95" customHeight="1" x14ac:dyDescent="0.25">
      <c r="A15" s="438" t="s">
        <v>3830</v>
      </c>
      <c r="B15" s="438" t="s">
        <v>3763</v>
      </c>
      <c r="C15" s="438">
        <v>0.25</v>
      </c>
      <c r="D15" s="438" t="s">
        <v>3831</v>
      </c>
      <c r="E15" s="438" t="s">
        <v>3689</v>
      </c>
      <c r="F15" s="438"/>
    </row>
    <row r="16" spans="1:6" ht="24.95" customHeight="1" x14ac:dyDescent="0.25">
      <c r="A16" s="438" t="s">
        <v>3832</v>
      </c>
      <c r="B16" s="438" t="s">
        <v>3833</v>
      </c>
      <c r="C16" s="438">
        <v>0.25</v>
      </c>
      <c r="D16" s="438" t="s">
        <v>3834</v>
      </c>
      <c r="E16" s="438" t="s">
        <v>3689</v>
      </c>
      <c r="F16" s="438"/>
    </row>
    <row r="17" spans="1:6" ht="24.95" customHeight="1" x14ac:dyDescent="0.25">
      <c r="A17" s="438" t="s">
        <v>3837</v>
      </c>
      <c r="B17" s="438" t="s">
        <v>3763</v>
      </c>
      <c r="C17" s="438">
        <v>0.25</v>
      </c>
      <c r="D17" s="438" t="s">
        <v>3781</v>
      </c>
      <c r="E17" s="438" t="s">
        <v>3689</v>
      </c>
      <c r="F17" s="438"/>
    </row>
    <row r="18" spans="1:6" ht="24.95" customHeight="1" x14ac:dyDescent="0.25">
      <c r="A18" s="438" t="s">
        <v>3840</v>
      </c>
      <c r="B18" s="438" t="s">
        <v>3841</v>
      </c>
      <c r="C18" s="438">
        <v>0.25</v>
      </c>
      <c r="D18" s="438" t="s">
        <v>3842</v>
      </c>
      <c r="E18" s="438" t="s">
        <v>3689</v>
      </c>
      <c r="F18" s="438"/>
    </row>
    <row r="19" spans="1:6" ht="24.95" customHeight="1" x14ac:dyDescent="0.25">
      <c r="A19" s="438" t="s">
        <v>3843</v>
      </c>
      <c r="B19" s="438" t="s">
        <v>3763</v>
      </c>
      <c r="C19" s="438">
        <v>0.5</v>
      </c>
      <c r="D19" s="438" t="s">
        <v>3818</v>
      </c>
      <c r="E19" s="438" t="s">
        <v>3689</v>
      </c>
      <c r="F19" s="438"/>
    </row>
    <row r="20" spans="1:6" ht="24.95" customHeight="1" x14ac:dyDescent="0.2"/>
    <row r="21" spans="1:6" ht="24.95" customHeight="1" x14ac:dyDescent="0.2">
      <c r="A21" t="s">
        <v>3868</v>
      </c>
    </row>
    <row r="22" spans="1:6" ht="24.95" customHeight="1" x14ac:dyDescent="0.25">
      <c r="A22" s="414" t="s">
        <v>3761</v>
      </c>
      <c r="B22" s="414" t="s">
        <v>3763</v>
      </c>
      <c r="C22" s="414">
        <v>0.25</v>
      </c>
      <c r="D22" s="414" t="s">
        <v>3762</v>
      </c>
      <c r="E22" s="414" t="s">
        <v>3689</v>
      </c>
      <c r="F22" s="414"/>
    </row>
    <row r="23" spans="1:6" ht="24.95" customHeight="1" x14ac:dyDescent="0.25">
      <c r="A23" s="414" t="s">
        <v>3773</v>
      </c>
      <c r="B23" s="414" t="s">
        <v>3763</v>
      </c>
      <c r="C23" s="414">
        <v>0.5</v>
      </c>
      <c r="D23" s="414" t="s">
        <v>4416</v>
      </c>
      <c r="E23" s="414" t="s">
        <v>3689</v>
      </c>
      <c r="F23" s="414"/>
    </row>
    <row r="24" spans="1:6" ht="24.95" customHeight="1" x14ac:dyDescent="0.2"/>
    <row r="25" spans="1:6" ht="24.95" customHeight="1" x14ac:dyDescent="0.2"/>
    <row r="26" spans="1:6" ht="24.95" customHeight="1" x14ac:dyDescent="0.2"/>
    <row r="27" spans="1:6" ht="24.95" customHeight="1" x14ac:dyDescent="0.2"/>
    <row r="28" spans="1:6" ht="24.95" customHeight="1" x14ac:dyDescent="0.2"/>
    <row r="29" spans="1:6" ht="24.95" customHeight="1" x14ac:dyDescent="0.2"/>
    <row r="30" spans="1:6" ht="24.95" customHeight="1" x14ac:dyDescent="0.2"/>
    <row r="31" spans="1:6" ht="24.95" customHeight="1" x14ac:dyDescent="0.2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workbookViewId="0">
      <selection activeCell="D38" sqref="D38"/>
    </sheetView>
  </sheetViews>
  <sheetFormatPr defaultRowHeight="12.75" x14ac:dyDescent="0.2"/>
  <cols>
    <col min="1" max="1" width="35.140625" style="412" customWidth="1"/>
    <col min="2" max="2" width="28" customWidth="1"/>
    <col min="3" max="3" width="18.85546875" customWidth="1"/>
  </cols>
  <sheetData>
    <row r="1" spans="1:3" x14ac:dyDescent="0.2">
      <c r="C1" t="s">
        <v>4280</v>
      </c>
    </row>
    <row r="2" spans="1:3" x14ac:dyDescent="0.2">
      <c r="C2" t="s">
        <v>4258</v>
      </c>
    </row>
    <row r="3" spans="1:3" x14ac:dyDescent="0.2">
      <c r="C3" t="s">
        <v>4259</v>
      </c>
    </row>
    <row r="5" spans="1:3" ht="15.75" x14ac:dyDescent="0.25">
      <c r="A5" s="488" t="s">
        <v>4281</v>
      </c>
    </row>
    <row r="6" spans="1:3" x14ac:dyDescent="0.2">
      <c r="A6" s="487"/>
      <c r="B6" s="432"/>
      <c r="C6" s="432"/>
    </row>
    <row r="7" spans="1:3" s="437" customFormat="1" x14ac:dyDescent="0.2">
      <c r="A7" s="489" t="s">
        <v>4282</v>
      </c>
      <c r="B7" s="485" t="s">
        <v>4283</v>
      </c>
      <c r="C7" s="486" t="s">
        <v>4286</v>
      </c>
    </row>
    <row r="8" spans="1:3" s="437" customFormat="1" x14ac:dyDescent="0.2">
      <c r="A8" s="489" t="s">
        <v>4284</v>
      </c>
      <c r="B8" s="485"/>
      <c r="C8" s="486"/>
    </row>
    <row r="9" spans="1:3" x14ac:dyDescent="0.2">
      <c r="A9" s="468" t="s">
        <v>3629</v>
      </c>
      <c r="B9" s="478">
        <v>4</v>
      </c>
      <c r="C9" s="498">
        <v>43077</v>
      </c>
    </row>
    <row r="10" spans="1:3" x14ac:dyDescent="0.2">
      <c r="A10" s="468"/>
      <c r="B10" s="478"/>
      <c r="C10" s="478"/>
    </row>
    <row r="11" spans="1:3" x14ac:dyDescent="0.2">
      <c r="A11" s="468" t="s">
        <v>3566</v>
      </c>
      <c r="B11" s="478">
        <v>1</v>
      </c>
      <c r="C11" s="498">
        <v>43077</v>
      </c>
    </row>
    <row r="12" spans="1:3" x14ac:dyDescent="0.2">
      <c r="A12" s="468"/>
      <c r="B12" s="478"/>
      <c r="C12" s="478"/>
    </row>
    <row r="13" spans="1:3" x14ac:dyDescent="0.2">
      <c r="A13" s="468" t="s">
        <v>3487</v>
      </c>
      <c r="B13" s="478">
        <v>1</v>
      </c>
      <c r="C13" s="498">
        <v>43073</v>
      </c>
    </row>
    <row r="14" spans="1:3" x14ac:dyDescent="0.2">
      <c r="A14" s="468"/>
      <c r="B14" s="478"/>
      <c r="C14" s="478"/>
    </row>
    <row r="15" spans="1:3" x14ac:dyDescent="0.2">
      <c r="A15" s="468" t="s">
        <v>3412</v>
      </c>
      <c r="B15" s="484" t="s">
        <v>4235</v>
      </c>
      <c r="C15" s="484" t="s">
        <v>4285</v>
      </c>
    </row>
    <row r="16" spans="1:3" x14ac:dyDescent="0.2">
      <c r="A16" s="468"/>
      <c r="B16" s="484"/>
      <c r="C16" s="484"/>
    </row>
    <row r="17" spans="1:3" x14ac:dyDescent="0.2">
      <c r="A17" s="468" t="s">
        <v>4093</v>
      </c>
      <c r="B17" s="484" t="s">
        <v>4236</v>
      </c>
      <c r="C17" s="484" t="s">
        <v>4287</v>
      </c>
    </row>
    <row r="18" spans="1:3" x14ac:dyDescent="0.2">
      <c r="A18" s="468"/>
      <c r="B18" s="484"/>
      <c r="C18" s="484"/>
    </row>
    <row r="19" spans="1:3" x14ac:dyDescent="0.2">
      <c r="A19" s="468" t="s">
        <v>3973</v>
      </c>
      <c r="B19" s="484" t="s">
        <v>4235</v>
      </c>
      <c r="C19" s="484" t="s">
        <v>4288</v>
      </c>
    </row>
    <row r="20" spans="1:3" x14ac:dyDescent="0.2">
      <c r="A20" s="468"/>
      <c r="B20" s="484"/>
      <c r="C20" s="484"/>
    </row>
    <row r="21" spans="1:3" x14ac:dyDescent="0.2">
      <c r="A21" s="468" t="s">
        <v>3437</v>
      </c>
      <c r="B21" s="484" t="s">
        <v>4237</v>
      </c>
      <c r="C21" s="484" t="s">
        <v>4289</v>
      </c>
    </row>
    <row r="22" spans="1:3" x14ac:dyDescent="0.2">
      <c r="A22" s="468"/>
      <c r="B22" s="484"/>
      <c r="C22" s="484"/>
    </row>
    <row r="23" spans="1:3" x14ac:dyDescent="0.2">
      <c r="A23" s="468" t="s">
        <v>1025</v>
      </c>
      <c r="B23" s="478">
        <v>1</v>
      </c>
      <c r="C23" s="498">
        <v>43083</v>
      </c>
    </row>
    <row r="24" spans="1:3" x14ac:dyDescent="0.2">
      <c r="A24" s="468"/>
      <c r="B24" s="478"/>
      <c r="C24" s="478"/>
    </row>
    <row r="25" spans="1:3" x14ac:dyDescent="0.2">
      <c r="A25" s="468" t="s">
        <v>4129</v>
      </c>
      <c r="B25" s="478">
        <v>1</v>
      </c>
      <c r="C25" s="498">
        <v>43095</v>
      </c>
    </row>
    <row r="26" spans="1:3" x14ac:dyDescent="0.2">
      <c r="A26" s="468"/>
      <c r="B26" s="478"/>
      <c r="C26" s="478"/>
    </row>
    <row r="27" spans="1:3" x14ac:dyDescent="0.2">
      <c r="A27" s="468" t="s">
        <v>1229</v>
      </c>
      <c r="B27" s="478">
        <v>1</v>
      </c>
      <c r="C27" s="498">
        <v>43081</v>
      </c>
    </row>
    <row r="28" spans="1:3" x14ac:dyDescent="0.2">
      <c r="A28" s="468"/>
      <c r="B28" s="478"/>
      <c r="C28" s="478"/>
    </row>
    <row r="29" spans="1:3" x14ac:dyDescent="0.2">
      <c r="A29" s="468" t="s">
        <v>36</v>
      </c>
      <c r="B29" s="478">
        <v>2</v>
      </c>
      <c r="C29" s="498">
        <v>43073</v>
      </c>
    </row>
    <row r="30" spans="1:3" x14ac:dyDescent="0.2">
      <c r="A30" s="490"/>
      <c r="B30" s="478"/>
      <c r="C30" s="478"/>
    </row>
    <row r="31" spans="1:3" x14ac:dyDescent="0.2">
      <c r="A31" s="468" t="s">
        <v>2979</v>
      </c>
      <c r="B31" s="478">
        <v>1</v>
      </c>
      <c r="C31" s="498">
        <v>43075</v>
      </c>
    </row>
    <row r="32" spans="1:3" x14ac:dyDescent="0.2">
      <c r="A32" s="468"/>
      <c r="B32" s="478"/>
      <c r="C32" s="478"/>
    </row>
    <row r="33" spans="1:3" x14ac:dyDescent="0.2">
      <c r="A33" s="468" t="s">
        <v>4113</v>
      </c>
      <c r="B33" s="478">
        <v>2</v>
      </c>
      <c r="C33" s="498">
        <v>43070</v>
      </c>
    </row>
    <row r="34" spans="1:3" x14ac:dyDescent="0.2">
      <c r="A34" s="468"/>
      <c r="B34" s="478"/>
      <c r="C34" s="478"/>
    </row>
    <row r="35" spans="1:3" x14ac:dyDescent="0.2">
      <c r="A35" s="468" t="s">
        <v>2528</v>
      </c>
      <c r="B35" s="478">
        <v>2</v>
      </c>
      <c r="C35" s="498">
        <v>43088</v>
      </c>
    </row>
    <row r="36" spans="1:3" x14ac:dyDescent="0.2">
      <c r="A36" s="491"/>
      <c r="B36" s="478"/>
      <c r="C36" s="478"/>
    </row>
    <row r="37" spans="1:3" x14ac:dyDescent="0.2">
      <c r="A37" s="468" t="s">
        <v>653</v>
      </c>
      <c r="B37" s="478">
        <v>2</v>
      </c>
      <c r="C37" s="498">
        <v>43080</v>
      </c>
    </row>
    <row r="38" spans="1:3" x14ac:dyDescent="0.2">
      <c r="A38" s="468"/>
      <c r="B38" s="478"/>
      <c r="C38" s="478"/>
    </row>
    <row r="39" spans="1:3" x14ac:dyDescent="0.2">
      <c r="A39" s="468" t="s">
        <v>3250</v>
      </c>
      <c r="B39" s="478">
        <v>1</v>
      </c>
      <c r="C39" s="498">
        <v>43096</v>
      </c>
    </row>
    <row r="40" spans="1:3" x14ac:dyDescent="0.2">
      <c r="A40" s="468"/>
      <c r="B40" s="478"/>
      <c r="C40" s="478"/>
    </row>
    <row r="41" spans="1:3" x14ac:dyDescent="0.2">
      <c r="A41" s="468" t="s">
        <v>3149</v>
      </c>
      <c r="B41" s="478">
        <v>1</v>
      </c>
      <c r="C41" s="498">
        <v>43074</v>
      </c>
    </row>
    <row r="42" spans="1:3" x14ac:dyDescent="0.2">
      <c r="A42" s="468"/>
      <c r="B42" s="478"/>
      <c r="C42" s="478"/>
    </row>
    <row r="43" spans="1:3" x14ac:dyDescent="0.2">
      <c r="A43" s="468" t="s">
        <v>4193</v>
      </c>
      <c r="B43" s="478">
        <v>1</v>
      </c>
      <c r="C43" s="498">
        <v>43080</v>
      </c>
    </row>
    <row r="44" spans="1:3" x14ac:dyDescent="0.2">
      <c r="A44" s="468"/>
      <c r="B44" s="478"/>
      <c r="C44" s="478"/>
    </row>
    <row r="45" spans="1:3" x14ac:dyDescent="0.2">
      <c r="A45" s="468" t="s">
        <v>3937</v>
      </c>
      <c r="B45" s="478">
        <v>2</v>
      </c>
      <c r="C45" s="498">
        <v>43073</v>
      </c>
    </row>
    <row r="46" spans="1:3" x14ac:dyDescent="0.2">
      <c r="A46" s="468"/>
      <c r="B46" s="478"/>
      <c r="C46" s="478"/>
    </row>
    <row r="47" spans="1:3" x14ac:dyDescent="0.2">
      <c r="A47" s="468" t="s">
        <v>2431</v>
      </c>
      <c r="B47" s="478">
        <v>2</v>
      </c>
      <c r="C47" s="498">
        <v>43097</v>
      </c>
    </row>
    <row r="48" spans="1:3" x14ac:dyDescent="0.2">
      <c r="A48" s="468"/>
      <c r="B48" s="478"/>
      <c r="C48" s="478"/>
    </row>
    <row r="49" spans="1:3" x14ac:dyDescent="0.2">
      <c r="A49" s="468" t="s">
        <v>3003</v>
      </c>
      <c r="B49" s="478">
        <v>1</v>
      </c>
      <c r="C49" s="498">
        <v>43087</v>
      </c>
    </row>
    <row r="50" spans="1:3" x14ac:dyDescent="0.2">
      <c r="A50" s="468"/>
      <c r="B50" s="478"/>
      <c r="C50" s="478"/>
    </row>
    <row r="51" spans="1:3" x14ac:dyDescent="0.2">
      <c r="A51" s="468" t="s">
        <v>3418</v>
      </c>
      <c r="B51" s="484" t="s">
        <v>4235</v>
      </c>
      <c r="C51" s="484" t="s">
        <v>4290</v>
      </c>
    </row>
    <row r="52" spans="1:3" x14ac:dyDescent="0.2">
      <c r="A52" s="468"/>
      <c r="B52" s="484"/>
      <c r="C52" s="484"/>
    </row>
    <row r="53" spans="1:3" x14ac:dyDescent="0.2">
      <c r="A53" s="468" t="s">
        <v>3586</v>
      </c>
      <c r="B53" s="484" t="s">
        <v>4237</v>
      </c>
      <c r="C53" s="484" t="s">
        <v>4285</v>
      </c>
    </row>
    <row r="54" spans="1:3" x14ac:dyDescent="0.2">
      <c r="A54" s="468"/>
      <c r="B54" s="484"/>
      <c r="C54" s="484"/>
    </row>
    <row r="55" spans="1:3" x14ac:dyDescent="0.2">
      <c r="A55" s="468" t="s">
        <v>3923</v>
      </c>
      <c r="B55" s="478">
        <v>1</v>
      </c>
      <c r="C55" s="498">
        <v>43077</v>
      </c>
    </row>
    <row r="56" spans="1:3" x14ac:dyDescent="0.2">
      <c r="A56" s="468"/>
      <c r="B56" s="478"/>
      <c r="C56" s="478"/>
    </row>
    <row r="57" spans="1:3" x14ac:dyDescent="0.2">
      <c r="A57" s="468" t="s">
        <v>4021</v>
      </c>
      <c r="B57" s="478">
        <v>1</v>
      </c>
      <c r="C57" s="498">
        <v>43096</v>
      </c>
    </row>
    <row r="58" spans="1:3" x14ac:dyDescent="0.2">
      <c r="A58" s="468"/>
      <c r="B58" s="478"/>
      <c r="C58" s="478"/>
    </row>
    <row r="59" spans="1:3" x14ac:dyDescent="0.2">
      <c r="A59" s="468" t="s">
        <v>3979</v>
      </c>
      <c r="B59" s="478">
        <v>1</v>
      </c>
      <c r="C59" s="498">
        <v>43074</v>
      </c>
    </row>
    <row r="60" spans="1:3" x14ac:dyDescent="0.2">
      <c r="A60" s="468"/>
      <c r="B60" s="478"/>
      <c r="C60" s="478"/>
    </row>
    <row r="61" spans="1:3" x14ac:dyDescent="0.2">
      <c r="A61" s="468" t="s">
        <v>1906</v>
      </c>
      <c r="B61" s="478">
        <v>1</v>
      </c>
      <c r="C61" s="498">
        <v>43080</v>
      </c>
    </row>
    <row r="62" spans="1:3" x14ac:dyDescent="0.2">
      <c r="A62" s="468"/>
      <c r="B62" s="478"/>
      <c r="C62" s="478"/>
    </row>
    <row r="63" spans="1:3" x14ac:dyDescent="0.2">
      <c r="A63" s="468" t="s">
        <v>3599</v>
      </c>
      <c r="B63" s="478">
        <v>2</v>
      </c>
      <c r="C63" s="498">
        <v>43084</v>
      </c>
    </row>
    <row r="64" spans="1:3" x14ac:dyDescent="0.2">
      <c r="A64" s="468"/>
      <c r="B64" s="478"/>
      <c r="C64" s="478"/>
    </row>
    <row r="65" spans="1:4" x14ac:dyDescent="0.2">
      <c r="A65" s="468" t="s">
        <v>3238</v>
      </c>
      <c r="B65" s="478">
        <v>1</v>
      </c>
      <c r="C65" s="498">
        <v>43076</v>
      </c>
    </row>
    <row r="66" spans="1:4" x14ac:dyDescent="0.2">
      <c r="A66" s="468"/>
      <c r="B66" s="478"/>
      <c r="C66" s="478"/>
    </row>
    <row r="67" spans="1:4" x14ac:dyDescent="0.2">
      <c r="A67" s="468" t="s">
        <v>3623</v>
      </c>
      <c r="B67" s="478">
        <v>1</v>
      </c>
      <c r="C67" s="498">
        <v>43096</v>
      </c>
    </row>
    <row r="68" spans="1:4" x14ac:dyDescent="0.2">
      <c r="A68" s="468"/>
      <c r="B68" s="478"/>
      <c r="C68" s="478"/>
    </row>
    <row r="69" spans="1:4" x14ac:dyDescent="0.2">
      <c r="A69" s="468" t="s">
        <v>3128</v>
      </c>
      <c r="B69" s="478">
        <v>1</v>
      </c>
      <c r="C69" s="498">
        <v>43097</v>
      </c>
    </row>
    <row r="70" spans="1:4" x14ac:dyDescent="0.2">
      <c r="A70" s="468"/>
      <c r="B70" s="478"/>
      <c r="C70" s="478"/>
    </row>
    <row r="71" spans="1:4" x14ac:dyDescent="0.2">
      <c r="A71" s="468" t="s">
        <v>2403</v>
      </c>
      <c r="B71" s="478">
        <v>2</v>
      </c>
      <c r="C71" s="498">
        <v>43082</v>
      </c>
    </row>
    <row r="72" spans="1:4" x14ac:dyDescent="0.2">
      <c r="A72" s="468"/>
      <c r="B72" s="478"/>
      <c r="C72" s="478"/>
    </row>
    <row r="73" spans="1:4" x14ac:dyDescent="0.2">
      <c r="A73" s="468" t="s">
        <v>3442</v>
      </c>
      <c r="B73" s="478">
        <v>3</v>
      </c>
      <c r="C73" s="498">
        <v>43070</v>
      </c>
    </row>
    <row r="74" spans="1:4" x14ac:dyDescent="0.2">
      <c r="A74" s="468"/>
      <c r="B74" s="478"/>
      <c r="C74" s="478"/>
    </row>
    <row r="75" spans="1:4" x14ac:dyDescent="0.2">
      <c r="A75" s="468" t="s">
        <v>3503</v>
      </c>
      <c r="B75" s="478">
        <v>3</v>
      </c>
      <c r="C75" s="498">
        <v>43080</v>
      </c>
    </row>
    <row r="76" spans="1:4" x14ac:dyDescent="0.2">
      <c r="A76" s="468"/>
      <c r="B76" s="478"/>
      <c r="C76" s="478"/>
    </row>
    <row r="77" spans="1:4" x14ac:dyDescent="0.2">
      <c r="A77" s="468" t="s">
        <v>1111</v>
      </c>
      <c r="B77" s="478">
        <v>2</v>
      </c>
      <c r="C77" s="498">
        <v>43070</v>
      </c>
      <c r="D77" s="480"/>
    </row>
    <row r="78" spans="1:4" x14ac:dyDescent="0.2">
      <c r="A78" s="468"/>
      <c r="B78" s="478"/>
      <c r="C78" s="478"/>
    </row>
    <row r="79" spans="1:4" x14ac:dyDescent="0.2">
      <c r="A79" s="468" t="s">
        <v>3949</v>
      </c>
      <c r="B79" s="484" t="s">
        <v>4235</v>
      </c>
      <c r="C79" s="484" t="s">
        <v>4291</v>
      </c>
    </row>
    <row r="80" spans="1:4" x14ac:dyDescent="0.2">
      <c r="A80" s="468"/>
      <c r="B80" s="484"/>
      <c r="C80" s="484"/>
    </row>
    <row r="81" spans="1:3" x14ac:dyDescent="0.2">
      <c r="A81" s="489" t="s">
        <v>4292</v>
      </c>
      <c r="B81" s="478"/>
      <c r="C81" s="478"/>
    </row>
    <row r="82" spans="1:3" x14ac:dyDescent="0.2">
      <c r="A82" s="489"/>
      <c r="B82" s="478"/>
      <c r="C82" s="478"/>
    </row>
    <row r="83" spans="1:3" x14ac:dyDescent="0.2">
      <c r="A83" s="499" t="s">
        <v>4293</v>
      </c>
      <c r="B83" s="478">
        <v>3</v>
      </c>
      <c r="C83" s="498">
        <v>43073</v>
      </c>
    </row>
    <row r="84" spans="1:3" x14ac:dyDescent="0.2">
      <c r="A84" s="499"/>
      <c r="B84" s="478"/>
      <c r="C84" s="498"/>
    </row>
    <row r="85" spans="1:3" x14ac:dyDescent="0.2">
      <c r="A85" s="499" t="s">
        <v>4314</v>
      </c>
      <c r="B85" s="478">
        <v>1</v>
      </c>
      <c r="C85" s="498">
        <v>43097</v>
      </c>
    </row>
    <row r="86" spans="1:3" x14ac:dyDescent="0.2">
      <c r="A86" s="489"/>
      <c r="B86" s="478"/>
      <c r="C86" s="478"/>
    </row>
    <row r="87" spans="1:3" x14ac:dyDescent="0.2">
      <c r="A87" s="499" t="s">
        <v>4294</v>
      </c>
      <c r="B87" s="478">
        <v>1</v>
      </c>
      <c r="C87" s="498">
        <v>43083</v>
      </c>
    </row>
    <row r="88" spans="1:3" x14ac:dyDescent="0.2">
      <c r="A88" s="499"/>
      <c r="B88" s="478"/>
      <c r="C88" s="498"/>
    </row>
    <row r="89" spans="1:3" x14ac:dyDescent="0.2">
      <c r="A89" s="499" t="s">
        <v>4303</v>
      </c>
      <c r="B89" s="478">
        <v>1</v>
      </c>
      <c r="C89" s="498">
        <v>43074</v>
      </c>
    </row>
    <row r="90" spans="1:3" x14ac:dyDescent="0.2">
      <c r="A90" s="499"/>
      <c r="B90" s="478"/>
      <c r="C90" s="498"/>
    </row>
    <row r="91" spans="1:3" x14ac:dyDescent="0.2">
      <c r="A91" s="499" t="s">
        <v>4315</v>
      </c>
      <c r="B91" s="478">
        <v>2</v>
      </c>
      <c r="C91" s="498">
        <v>43096</v>
      </c>
    </row>
    <row r="92" spans="1:3" x14ac:dyDescent="0.2">
      <c r="A92" s="499"/>
      <c r="B92" s="478"/>
      <c r="C92" s="498"/>
    </row>
    <row r="93" spans="1:3" x14ac:dyDescent="0.2">
      <c r="A93" s="499" t="s">
        <v>4304</v>
      </c>
      <c r="B93" s="478">
        <v>3</v>
      </c>
      <c r="C93" s="498">
        <v>43074</v>
      </c>
    </row>
    <row r="94" spans="1:3" x14ac:dyDescent="0.2">
      <c r="A94" s="499"/>
      <c r="B94" s="478"/>
      <c r="C94" s="498"/>
    </row>
    <row r="95" spans="1:3" x14ac:dyDescent="0.2">
      <c r="A95" s="499" t="s">
        <v>4305</v>
      </c>
      <c r="B95" s="478">
        <v>2</v>
      </c>
      <c r="C95" s="498">
        <v>43080</v>
      </c>
    </row>
    <row r="96" spans="1:3" x14ac:dyDescent="0.2">
      <c r="A96" s="499"/>
      <c r="B96" s="478"/>
      <c r="C96" s="498"/>
    </row>
    <row r="97" spans="1:3" x14ac:dyDescent="0.2">
      <c r="A97" s="499" t="s">
        <v>4313</v>
      </c>
      <c r="B97" s="478">
        <v>1</v>
      </c>
      <c r="C97" s="498">
        <v>43077</v>
      </c>
    </row>
    <row r="98" spans="1:3" x14ac:dyDescent="0.2">
      <c r="A98" s="499"/>
      <c r="B98" s="478"/>
      <c r="C98" s="498"/>
    </row>
    <row r="99" spans="1:3" x14ac:dyDescent="0.2">
      <c r="A99" s="499" t="s">
        <v>4306</v>
      </c>
      <c r="B99" s="478">
        <v>1</v>
      </c>
      <c r="C99" s="498">
        <v>43074</v>
      </c>
    </row>
    <row r="100" spans="1:3" x14ac:dyDescent="0.2">
      <c r="A100" s="499"/>
      <c r="B100" s="478"/>
      <c r="C100" s="498"/>
    </row>
    <row r="101" spans="1:3" x14ac:dyDescent="0.2">
      <c r="A101" s="499" t="s">
        <v>4295</v>
      </c>
      <c r="B101" s="478">
        <v>1</v>
      </c>
      <c r="C101" s="498">
        <v>43083</v>
      </c>
    </row>
    <row r="102" spans="1:3" x14ac:dyDescent="0.2">
      <c r="A102" s="499"/>
      <c r="B102" s="478"/>
      <c r="C102" s="498"/>
    </row>
    <row r="103" spans="1:3" x14ac:dyDescent="0.2">
      <c r="A103" s="499" t="s">
        <v>4296</v>
      </c>
      <c r="B103" s="478">
        <v>1</v>
      </c>
      <c r="C103" s="498">
        <v>43077</v>
      </c>
    </row>
    <row r="104" spans="1:3" x14ac:dyDescent="0.2">
      <c r="A104" s="499"/>
      <c r="B104" s="478"/>
      <c r="C104" s="498"/>
    </row>
    <row r="105" spans="1:3" x14ac:dyDescent="0.2">
      <c r="A105" s="499" t="s">
        <v>4310</v>
      </c>
      <c r="B105" s="478">
        <v>2</v>
      </c>
      <c r="C105" s="498">
        <v>43074</v>
      </c>
    </row>
    <row r="106" spans="1:3" x14ac:dyDescent="0.2">
      <c r="A106" s="499"/>
      <c r="B106" s="478"/>
      <c r="C106" s="498"/>
    </row>
    <row r="107" spans="1:3" x14ac:dyDescent="0.2">
      <c r="A107" s="499" t="s">
        <v>4297</v>
      </c>
      <c r="B107" s="478">
        <v>2</v>
      </c>
      <c r="C107" s="498">
        <v>43081</v>
      </c>
    </row>
    <row r="108" spans="1:3" x14ac:dyDescent="0.2">
      <c r="A108" s="499"/>
      <c r="B108" s="478"/>
      <c r="C108" s="498"/>
    </row>
    <row r="109" spans="1:3" x14ac:dyDescent="0.2">
      <c r="A109" s="499" t="s">
        <v>4307</v>
      </c>
      <c r="B109" s="478">
        <v>1</v>
      </c>
      <c r="C109" s="498">
        <v>43080</v>
      </c>
    </row>
    <row r="110" spans="1:3" x14ac:dyDescent="0.2">
      <c r="A110" s="499"/>
      <c r="B110" s="478"/>
      <c r="C110" s="498"/>
    </row>
    <row r="111" spans="1:3" x14ac:dyDescent="0.2">
      <c r="A111" s="499" t="s">
        <v>943</v>
      </c>
      <c r="B111" s="478">
        <v>1</v>
      </c>
      <c r="C111" s="498">
        <v>43073</v>
      </c>
    </row>
    <row r="112" spans="1:3" x14ac:dyDescent="0.2">
      <c r="A112" s="499"/>
      <c r="B112" s="478"/>
      <c r="C112" s="498"/>
    </row>
    <row r="113" spans="1:3" x14ac:dyDescent="0.2">
      <c r="A113" s="499" t="s">
        <v>4298</v>
      </c>
      <c r="B113" s="478">
        <v>1</v>
      </c>
      <c r="C113" s="498">
        <v>43096</v>
      </c>
    </row>
    <row r="114" spans="1:3" x14ac:dyDescent="0.2">
      <c r="A114" s="499"/>
      <c r="B114" s="478"/>
      <c r="C114" s="498"/>
    </row>
    <row r="115" spans="1:3" x14ac:dyDescent="0.2">
      <c r="A115" s="499" t="s">
        <v>4311</v>
      </c>
      <c r="B115" s="478">
        <v>1</v>
      </c>
      <c r="C115" s="498">
        <v>43077</v>
      </c>
    </row>
    <row r="116" spans="1:3" x14ac:dyDescent="0.2">
      <c r="A116" s="499"/>
      <c r="B116" s="478"/>
      <c r="C116" s="498"/>
    </row>
    <row r="117" spans="1:3" x14ac:dyDescent="0.2">
      <c r="A117" s="499" t="s">
        <v>3097</v>
      </c>
      <c r="B117" s="478">
        <v>1</v>
      </c>
      <c r="C117" s="498">
        <v>43077</v>
      </c>
    </row>
    <row r="118" spans="1:3" x14ac:dyDescent="0.2">
      <c r="A118" s="499"/>
      <c r="B118" s="478"/>
      <c r="C118" s="498"/>
    </row>
    <row r="119" spans="1:3" x14ac:dyDescent="0.2">
      <c r="A119" s="499" t="s">
        <v>4308</v>
      </c>
      <c r="B119" s="478">
        <v>2</v>
      </c>
      <c r="C119" s="498">
        <v>43074</v>
      </c>
    </row>
    <row r="120" spans="1:3" x14ac:dyDescent="0.2">
      <c r="A120" s="499"/>
      <c r="B120" s="478"/>
      <c r="C120" s="498"/>
    </row>
    <row r="121" spans="1:3" x14ac:dyDescent="0.2">
      <c r="A121" s="499" t="s">
        <v>4299</v>
      </c>
      <c r="B121" s="478">
        <v>1</v>
      </c>
      <c r="C121" s="498">
        <v>43070</v>
      </c>
    </row>
    <row r="122" spans="1:3" x14ac:dyDescent="0.2">
      <c r="A122" s="499"/>
      <c r="B122" s="478"/>
      <c r="C122" s="498"/>
    </row>
    <row r="123" spans="1:3" x14ac:dyDescent="0.2">
      <c r="A123" s="499" t="s">
        <v>4300</v>
      </c>
      <c r="B123" s="478">
        <v>1</v>
      </c>
      <c r="C123" s="498">
        <v>43073</v>
      </c>
    </row>
    <row r="124" spans="1:3" x14ac:dyDescent="0.2">
      <c r="A124" s="499"/>
      <c r="B124" s="478"/>
      <c r="C124" s="498"/>
    </row>
    <row r="125" spans="1:3" x14ac:dyDescent="0.2">
      <c r="A125" s="499" t="s">
        <v>4301</v>
      </c>
      <c r="B125" s="478">
        <v>2</v>
      </c>
      <c r="C125" s="498">
        <v>43073</v>
      </c>
    </row>
    <row r="126" spans="1:3" x14ac:dyDescent="0.2">
      <c r="A126" s="499"/>
      <c r="B126" s="478"/>
      <c r="C126" s="498"/>
    </row>
    <row r="127" spans="1:3" x14ac:dyDescent="0.2">
      <c r="A127" s="499" t="s">
        <v>4312</v>
      </c>
      <c r="B127" s="478">
        <v>1</v>
      </c>
      <c r="C127" s="498">
        <v>43096</v>
      </c>
    </row>
    <row r="128" spans="1:3" x14ac:dyDescent="0.2">
      <c r="A128" s="499"/>
      <c r="B128" s="478"/>
      <c r="C128" s="498"/>
    </row>
    <row r="129" spans="1:3" x14ac:dyDescent="0.2">
      <c r="A129" s="499" t="s">
        <v>4309</v>
      </c>
      <c r="B129" s="478">
        <v>1</v>
      </c>
      <c r="C129" s="498">
        <v>43076</v>
      </c>
    </row>
    <row r="130" spans="1:3" x14ac:dyDescent="0.2">
      <c r="A130" s="499"/>
      <c r="B130" s="478"/>
      <c r="C130" s="498"/>
    </row>
    <row r="131" spans="1:3" x14ac:dyDescent="0.2">
      <c r="A131" s="499" t="s">
        <v>4302</v>
      </c>
      <c r="B131" s="478">
        <v>2</v>
      </c>
      <c r="C131" s="498">
        <v>43091</v>
      </c>
    </row>
    <row r="132" spans="1:3" x14ac:dyDescent="0.2">
      <c r="A132" s="499"/>
      <c r="B132" s="478"/>
      <c r="C132" s="498"/>
    </row>
    <row r="133" spans="1:3" ht="15.75" x14ac:dyDescent="0.25">
      <c r="A133" s="501" t="s">
        <v>4240</v>
      </c>
      <c r="B133" s="500">
        <f>SUM(B131+B129+B127+B125+B123+B119+B121+B117+B115+B113+B111+B109+B107+B105+B103+B101+B99+B97+B95+B93+B91+B89+B87+B85+B83+B79+B77+B75+B73+B71+B69+B67+B65+B63+B61+B59+B57+B55+B53+B51+B49+B47+B45+B43+B41+B39+B37+B35+B33+B31+B29+B27+B25+B23+B21+B19+B17+B15+B13+B11+B9)</f>
        <v>92</v>
      </c>
      <c r="C133" s="479"/>
    </row>
    <row r="134" spans="1:3" ht="15.75" x14ac:dyDescent="0.25">
      <c r="A134" s="488"/>
      <c r="B134" s="483"/>
      <c r="C134" s="483"/>
    </row>
    <row r="136" spans="1:3" x14ac:dyDescent="0.2">
      <c r="C136" t="s">
        <v>4260</v>
      </c>
    </row>
    <row r="137" spans="1:3" x14ac:dyDescent="0.2">
      <c r="C137" t="s">
        <v>4258</v>
      </c>
    </row>
    <row r="138" spans="1:3" x14ac:dyDescent="0.2">
      <c r="C138" t="s">
        <v>4259</v>
      </c>
    </row>
    <row r="140" spans="1:3" ht="15.75" x14ac:dyDescent="0.25">
      <c r="A140" s="488" t="s">
        <v>4266</v>
      </c>
    </row>
    <row r="141" spans="1:3" ht="15.75" x14ac:dyDescent="0.25">
      <c r="A141" s="488"/>
    </row>
    <row r="142" spans="1:3" x14ac:dyDescent="0.2">
      <c r="A142" s="489" t="s">
        <v>4261</v>
      </c>
      <c r="B142" s="485" t="s">
        <v>4256</v>
      </c>
      <c r="C142" s="486" t="s">
        <v>4257</v>
      </c>
    </row>
    <row r="143" spans="1:3" x14ac:dyDescent="0.2">
      <c r="A143" s="495" t="s">
        <v>3765</v>
      </c>
      <c r="B143" s="497">
        <v>3</v>
      </c>
      <c r="C143" s="486"/>
    </row>
    <row r="144" spans="1:3" x14ac:dyDescent="0.2">
      <c r="A144" s="496"/>
      <c r="B144" s="494"/>
      <c r="C144" s="486"/>
    </row>
    <row r="145" spans="1:3" x14ac:dyDescent="0.2">
      <c r="A145" s="495" t="s">
        <v>3774</v>
      </c>
      <c r="B145" s="492">
        <v>1</v>
      </c>
    </row>
    <row r="146" spans="1:3" x14ac:dyDescent="0.2">
      <c r="A146" s="481"/>
      <c r="B146" s="493"/>
      <c r="C146" s="375"/>
    </row>
    <row r="147" spans="1:3" x14ac:dyDescent="0.2">
      <c r="A147" s="481" t="s">
        <v>3799</v>
      </c>
      <c r="B147" s="493">
        <v>1</v>
      </c>
      <c r="C147" s="375"/>
    </row>
    <row r="148" spans="1:3" x14ac:dyDescent="0.2">
      <c r="A148" s="481"/>
      <c r="B148" s="493"/>
      <c r="C148" s="375"/>
    </row>
    <row r="149" spans="1:3" x14ac:dyDescent="0.2">
      <c r="A149" s="481" t="s">
        <v>3801</v>
      </c>
      <c r="B149" s="493">
        <v>1</v>
      </c>
      <c r="C149" s="375"/>
    </row>
    <row r="150" spans="1:3" x14ac:dyDescent="0.2">
      <c r="A150" s="482"/>
      <c r="B150" s="493"/>
      <c r="C150" s="375"/>
    </row>
    <row r="151" spans="1:3" x14ac:dyDescent="0.2">
      <c r="A151" s="481" t="s">
        <v>3807</v>
      </c>
      <c r="B151" s="493">
        <v>2</v>
      </c>
      <c r="C151" s="375"/>
    </row>
    <row r="152" spans="1:3" x14ac:dyDescent="0.2">
      <c r="A152" s="481"/>
      <c r="B152" s="493"/>
      <c r="C152" s="375"/>
    </row>
    <row r="153" spans="1:3" x14ac:dyDescent="0.2">
      <c r="A153" s="481" t="s">
        <v>3808</v>
      </c>
      <c r="B153" s="493">
        <v>1</v>
      </c>
      <c r="C153" s="375"/>
    </row>
    <row r="154" spans="1:3" x14ac:dyDescent="0.2">
      <c r="A154" s="481"/>
      <c r="B154" s="493"/>
      <c r="C154" s="375"/>
    </row>
    <row r="155" spans="1:3" x14ac:dyDescent="0.2">
      <c r="A155" s="481" t="s">
        <v>3809</v>
      </c>
      <c r="B155" s="493">
        <v>1</v>
      </c>
      <c r="C155" s="375"/>
    </row>
    <row r="156" spans="1:3" x14ac:dyDescent="0.2">
      <c r="A156" s="481"/>
      <c r="B156" s="493"/>
      <c r="C156" s="375"/>
    </row>
    <row r="157" spans="1:3" x14ac:dyDescent="0.2">
      <c r="A157" s="481" t="s">
        <v>3822</v>
      </c>
      <c r="B157" s="493">
        <v>1</v>
      </c>
      <c r="C157" s="375"/>
    </row>
    <row r="158" spans="1:3" x14ac:dyDescent="0.2">
      <c r="A158" s="481"/>
      <c r="B158" s="493"/>
      <c r="C158" s="375"/>
    </row>
    <row r="159" spans="1:3" x14ac:dyDescent="0.2">
      <c r="A159" s="481" t="s">
        <v>3823</v>
      </c>
      <c r="B159" s="493">
        <v>1</v>
      </c>
      <c r="C159" s="375"/>
    </row>
    <row r="160" spans="1:3" x14ac:dyDescent="0.2">
      <c r="A160" s="481"/>
      <c r="B160" s="493"/>
      <c r="C160" s="375"/>
    </row>
    <row r="161" spans="1:3" x14ac:dyDescent="0.2">
      <c r="A161" s="481" t="s">
        <v>3825</v>
      </c>
      <c r="B161" s="493">
        <v>2</v>
      </c>
      <c r="C161" s="375"/>
    </row>
    <row r="162" spans="1:3" x14ac:dyDescent="0.2">
      <c r="A162" s="481"/>
      <c r="B162" s="493"/>
      <c r="C162" s="375"/>
    </row>
    <row r="163" spans="1:3" x14ac:dyDescent="0.2">
      <c r="A163" s="481" t="s">
        <v>3844</v>
      </c>
      <c r="B163" s="493">
        <v>2</v>
      </c>
      <c r="C163" s="375"/>
    </row>
    <row r="164" spans="1:3" x14ac:dyDescent="0.2">
      <c r="A164" s="481"/>
      <c r="B164" s="493"/>
      <c r="C164" s="375"/>
    </row>
    <row r="165" spans="1:3" x14ac:dyDescent="0.2">
      <c r="A165" s="481" t="s">
        <v>3782</v>
      </c>
      <c r="B165" s="493">
        <v>1</v>
      </c>
      <c r="C165" s="375"/>
    </row>
    <row r="166" spans="1:3" x14ac:dyDescent="0.2">
      <c r="A166" s="481"/>
      <c r="B166" s="493"/>
      <c r="C166" s="375"/>
    </row>
    <row r="167" spans="1:3" x14ac:dyDescent="0.2">
      <c r="A167" s="481" t="s">
        <v>3788</v>
      </c>
      <c r="B167" s="493">
        <v>3</v>
      </c>
      <c r="C167" s="375"/>
    </row>
    <row r="168" spans="1:3" x14ac:dyDescent="0.2">
      <c r="A168" s="481"/>
      <c r="B168" s="493"/>
      <c r="C168" s="375"/>
    </row>
    <row r="169" spans="1:3" x14ac:dyDescent="0.2">
      <c r="A169" s="481" t="s">
        <v>3945</v>
      </c>
      <c r="B169" s="493">
        <v>1</v>
      </c>
      <c r="C169" s="375"/>
    </row>
    <row r="170" spans="1:3" x14ac:dyDescent="0.2">
      <c r="A170" s="481"/>
      <c r="B170" s="493"/>
      <c r="C170" s="375"/>
    </row>
    <row r="171" spans="1:3" x14ac:dyDescent="0.2">
      <c r="A171" s="481" t="s">
        <v>3971</v>
      </c>
      <c r="B171" s="493">
        <v>1</v>
      </c>
      <c r="C171" s="375"/>
    </row>
    <row r="172" spans="1:3" x14ac:dyDescent="0.2">
      <c r="A172" s="481"/>
      <c r="B172" s="493"/>
      <c r="C172" s="375"/>
    </row>
    <row r="173" spans="1:3" x14ac:dyDescent="0.2">
      <c r="A173" s="481" t="s">
        <v>3961</v>
      </c>
      <c r="B173" s="493">
        <v>1</v>
      </c>
      <c r="C173" s="375"/>
    </row>
    <row r="174" spans="1:3" x14ac:dyDescent="0.2">
      <c r="A174" s="481"/>
      <c r="B174" s="493"/>
      <c r="C174" s="375"/>
    </row>
    <row r="175" spans="1:3" x14ac:dyDescent="0.2">
      <c r="A175" s="481" t="s">
        <v>3695</v>
      </c>
      <c r="B175" s="493">
        <v>2</v>
      </c>
      <c r="C175" s="375"/>
    </row>
    <row r="176" spans="1:3" x14ac:dyDescent="0.2">
      <c r="A176" s="481"/>
      <c r="B176" s="493"/>
      <c r="C176" s="375"/>
    </row>
    <row r="177" spans="1:5" x14ac:dyDescent="0.2">
      <c r="A177" s="481" t="s">
        <v>3704</v>
      </c>
      <c r="B177" s="493">
        <v>1</v>
      </c>
      <c r="C177" s="375"/>
    </row>
    <row r="178" spans="1:5" x14ac:dyDescent="0.2">
      <c r="A178" s="481"/>
      <c r="B178" s="493"/>
      <c r="C178" s="375"/>
    </row>
    <row r="179" spans="1:5" x14ac:dyDescent="0.2">
      <c r="A179" s="481" t="s">
        <v>3758</v>
      </c>
      <c r="B179" s="493">
        <v>2</v>
      </c>
      <c r="C179" s="375"/>
    </row>
    <row r="180" spans="1:5" x14ac:dyDescent="0.2">
      <c r="A180" s="481"/>
      <c r="B180" s="493"/>
      <c r="C180" s="375"/>
    </row>
    <row r="181" spans="1:5" x14ac:dyDescent="0.2">
      <c r="B181">
        <f>B145+B147+B149+B151+B153+B155+B157+B159+B161+B163+B165+B167+B169+B171+B173+B175+B177+B179+B143</f>
        <v>28</v>
      </c>
    </row>
    <row r="183" spans="1:5" x14ac:dyDescent="0.2">
      <c r="A183" s="481" t="s">
        <v>4267</v>
      </c>
      <c r="B183" s="493">
        <v>1</v>
      </c>
      <c r="C183" s="375"/>
    </row>
    <row r="184" spans="1:5" x14ac:dyDescent="0.2">
      <c r="A184" s="481" t="s">
        <v>4268</v>
      </c>
      <c r="B184" s="493">
        <v>1</v>
      </c>
      <c r="C184" s="375"/>
      <c r="E184">
        <f>B194+B181</f>
        <v>36</v>
      </c>
    </row>
    <row r="185" spans="1:5" x14ac:dyDescent="0.2">
      <c r="A185" s="481" t="s">
        <v>4263</v>
      </c>
      <c r="B185" s="493">
        <v>1</v>
      </c>
      <c r="C185" s="375"/>
    </row>
    <row r="186" spans="1:5" x14ac:dyDescent="0.2">
      <c r="A186" s="481"/>
      <c r="B186" s="493"/>
      <c r="C186" s="375"/>
    </row>
    <row r="187" spans="1:5" x14ac:dyDescent="0.2">
      <c r="A187" s="481" t="s">
        <v>4262</v>
      </c>
      <c r="B187" s="493">
        <v>1</v>
      </c>
      <c r="C187" s="375"/>
    </row>
    <row r="188" spans="1:5" x14ac:dyDescent="0.2">
      <c r="A188" s="481"/>
      <c r="B188" s="493"/>
      <c r="C188" s="375"/>
    </row>
    <row r="189" spans="1:5" x14ac:dyDescent="0.2">
      <c r="A189" s="481" t="s">
        <v>4241</v>
      </c>
      <c r="B189" s="493">
        <v>1</v>
      </c>
      <c r="C189" s="375"/>
    </row>
    <row r="190" spans="1:5" x14ac:dyDescent="0.2">
      <c r="A190" s="481"/>
      <c r="B190" s="493"/>
      <c r="C190" s="375"/>
    </row>
    <row r="191" spans="1:5" x14ac:dyDescent="0.2">
      <c r="A191" s="481" t="s">
        <v>3786</v>
      </c>
      <c r="B191" s="493">
        <v>2</v>
      </c>
      <c r="C191" s="375"/>
    </row>
    <row r="192" spans="1:5" x14ac:dyDescent="0.2">
      <c r="A192" s="481"/>
      <c r="B192" s="493"/>
      <c r="C192" s="375"/>
    </row>
    <row r="193" spans="1:3" x14ac:dyDescent="0.2">
      <c r="A193" s="481" t="s">
        <v>3835</v>
      </c>
      <c r="B193" s="493">
        <v>1</v>
      </c>
      <c r="C193" s="375"/>
    </row>
    <row r="194" spans="1:3" x14ac:dyDescent="0.2">
      <c r="B194">
        <f>B193+B191+B189+B187+B185+B184+B183</f>
        <v>8</v>
      </c>
    </row>
    <row r="197" spans="1:3" x14ac:dyDescent="0.2">
      <c r="B197">
        <f>B194+B181+B134</f>
        <v>36</v>
      </c>
    </row>
    <row r="203" spans="1:3" x14ac:dyDescent="0.2">
      <c r="C203" t="s">
        <v>4343</v>
      </c>
    </row>
    <row r="204" spans="1:3" x14ac:dyDescent="0.2">
      <c r="C204" t="s">
        <v>4258</v>
      </c>
    </row>
    <row r="205" spans="1:3" x14ac:dyDescent="0.2">
      <c r="C205" t="s">
        <v>4259</v>
      </c>
    </row>
    <row r="207" spans="1:3" ht="15.75" x14ac:dyDescent="0.25">
      <c r="A207" s="488" t="s">
        <v>4337</v>
      </c>
    </row>
    <row r="208" spans="1:3" x14ac:dyDescent="0.2">
      <c r="A208" s="487"/>
      <c r="B208" s="432"/>
      <c r="C208" s="432"/>
    </row>
    <row r="209" spans="1:5" x14ac:dyDescent="0.2">
      <c r="A209" s="489" t="s">
        <v>4282</v>
      </c>
      <c r="B209" s="485" t="s">
        <v>4283</v>
      </c>
      <c r="C209" s="486" t="s">
        <v>4286</v>
      </c>
      <c r="D209" s="437"/>
      <c r="E209" s="437"/>
    </row>
    <row r="210" spans="1:5" x14ac:dyDescent="0.2">
      <c r="A210" s="489" t="s">
        <v>4284</v>
      </c>
      <c r="B210" s="485"/>
      <c r="C210" s="486"/>
      <c r="D210" s="437"/>
      <c r="E210" s="437"/>
    </row>
    <row r="211" spans="1:5" x14ac:dyDescent="0.2">
      <c r="A211" s="468" t="s">
        <v>21</v>
      </c>
      <c r="B211" s="478">
        <v>3</v>
      </c>
      <c r="C211" s="498">
        <v>43103</v>
      </c>
    </row>
    <row r="212" spans="1:5" x14ac:dyDescent="0.2">
      <c r="A212" s="468"/>
      <c r="B212" s="478"/>
      <c r="C212" s="478"/>
    </row>
    <row r="213" spans="1:5" x14ac:dyDescent="0.2">
      <c r="A213" s="468" t="s">
        <v>2646</v>
      </c>
      <c r="B213" s="478">
        <v>1</v>
      </c>
      <c r="C213" s="498">
        <v>43105</v>
      </c>
    </row>
    <row r="214" spans="1:5" x14ac:dyDescent="0.2">
      <c r="A214" s="468"/>
      <c r="B214" s="478"/>
      <c r="C214" s="478"/>
    </row>
    <row r="215" spans="1:5" x14ac:dyDescent="0.2">
      <c r="A215" s="468" t="s">
        <v>3364</v>
      </c>
      <c r="B215" s="478">
        <v>2</v>
      </c>
      <c r="C215" s="498">
        <v>43108</v>
      </c>
    </row>
    <row r="216" spans="1:5" x14ac:dyDescent="0.2">
      <c r="A216" s="468"/>
      <c r="B216" s="478"/>
      <c r="C216" s="478"/>
    </row>
    <row r="217" spans="1:5" x14ac:dyDescent="0.2">
      <c r="A217" s="468" t="s">
        <v>3318</v>
      </c>
      <c r="B217" s="484" t="s">
        <v>4235</v>
      </c>
      <c r="C217" s="484" t="s">
        <v>4338</v>
      </c>
    </row>
    <row r="218" spans="1:5" x14ac:dyDescent="0.2">
      <c r="A218" s="468"/>
      <c r="B218" s="484"/>
      <c r="C218" s="484"/>
    </row>
    <row r="219" spans="1:5" x14ac:dyDescent="0.2">
      <c r="A219" s="468" t="s">
        <v>51</v>
      </c>
      <c r="B219" s="484" t="s">
        <v>4236</v>
      </c>
      <c r="C219" s="484" t="s">
        <v>4339</v>
      </c>
    </row>
    <row r="220" spans="1:5" x14ac:dyDescent="0.2">
      <c r="A220" s="468"/>
      <c r="B220" s="484"/>
      <c r="C220" s="484"/>
    </row>
    <row r="221" spans="1:5" x14ac:dyDescent="0.2">
      <c r="A221" s="468" t="s">
        <v>62</v>
      </c>
      <c r="B221" s="484" t="s">
        <v>4235</v>
      </c>
      <c r="C221" s="484" t="s">
        <v>4338</v>
      </c>
    </row>
    <row r="222" spans="1:5" x14ac:dyDescent="0.2">
      <c r="A222" s="468"/>
      <c r="B222" s="484"/>
      <c r="C222" s="484"/>
    </row>
    <row r="223" spans="1:5" x14ac:dyDescent="0.2">
      <c r="A223" s="468" t="s">
        <v>4155</v>
      </c>
      <c r="B223" s="484" t="s">
        <v>4235</v>
      </c>
      <c r="C223" s="484" t="s">
        <v>4340</v>
      </c>
    </row>
    <row r="224" spans="1:5" x14ac:dyDescent="0.2">
      <c r="A224" s="468"/>
      <c r="B224" s="484"/>
      <c r="C224" s="484"/>
    </row>
    <row r="225" spans="1:3" x14ac:dyDescent="0.2">
      <c r="A225" s="468" t="s">
        <v>4101</v>
      </c>
      <c r="B225" s="478">
        <v>1</v>
      </c>
      <c r="C225" s="498">
        <v>43105</v>
      </c>
    </row>
    <row r="226" spans="1:3" x14ac:dyDescent="0.2">
      <c r="A226" s="468"/>
      <c r="B226" s="478"/>
      <c r="C226" s="478"/>
    </row>
    <row r="227" spans="1:3" x14ac:dyDescent="0.2">
      <c r="A227" s="468" t="s">
        <v>990</v>
      </c>
      <c r="B227" s="478">
        <v>1</v>
      </c>
      <c r="C227" s="498">
        <v>43103</v>
      </c>
    </row>
    <row r="228" spans="1:3" x14ac:dyDescent="0.2">
      <c r="A228" s="468"/>
      <c r="B228" s="478"/>
      <c r="C228" s="478"/>
    </row>
    <row r="229" spans="1:3" x14ac:dyDescent="0.2">
      <c r="A229" s="489" t="s">
        <v>4292</v>
      </c>
      <c r="B229" s="478"/>
      <c r="C229" s="478"/>
    </row>
    <row r="230" spans="1:3" x14ac:dyDescent="0.2">
      <c r="A230" s="489"/>
      <c r="B230" s="478"/>
      <c r="C230" s="478"/>
    </row>
    <row r="231" spans="1:3" x14ac:dyDescent="0.2">
      <c r="A231" s="499" t="s">
        <v>4341</v>
      </c>
      <c r="B231" s="478">
        <v>1</v>
      </c>
      <c r="C231" s="498">
        <v>43110</v>
      </c>
    </row>
    <row r="232" spans="1:3" x14ac:dyDescent="0.2">
      <c r="A232" s="499"/>
      <c r="B232" s="478"/>
      <c r="C232" s="498"/>
    </row>
    <row r="233" spans="1:3" x14ac:dyDescent="0.2">
      <c r="A233" s="489" t="s">
        <v>4342</v>
      </c>
      <c r="B233" s="478">
        <v>8</v>
      </c>
      <c r="C233" s="498">
        <v>43103</v>
      </c>
    </row>
    <row r="234" spans="1:3" x14ac:dyDescent="0.2">
      <c r="A234" s="489"/>
      <c r="B234" s="478"/>
      <c r="C234" s="478"/>
    </row>
    <row r="235" spans="1:3" ht="15.75" x14ac:dyDescent="0.25">
      <c r="A235" s="501" t="s">
        <v>4240</v>
      </c>
      <c r="B235" s="500" t="s">
        <v>4344</v>
      </c>
      <c r="C235" s="479"/>
    </row>
    <row r="236" spans="1:3" ht="15.75" x14ac:dyDescent="0.25">
      <c r="A236" s="488"/>
      <c r="B236" s="483"/>
      <c r="C236" s="483"/>
    </row>
  </sheetData>
  <pageMargins left="0.62992125984251968" right="0.23622047244094491" top="0.74803149606299213" bottom="0.74803149606299213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topLeftCell="A64" workbookViewId="0">
      <selection activeCell="B114" sqref="B114"/>
    </sheetView>
  </sheetViews>
  <sheetFormatPr defaultRowHeight="12.75" x14ac:dyDescent="0.2"/>
  <cols>
    <col min="1" max="1" width="46.5703125" bestFit="1" customWidth="1"/>
    <col min="2" max="2" width="26.7109375" bestFit="1" customWidth="1"/>
  </cols>
  <sheetData>
    <row r="1" spans="1:4" ht="18.75" x14ac:dyDescent="0.3">
      <c r="A1" s="514" t="s">
        <v>3629</v>
      </c>
      <c r="B1" s="515" t="s">
        <v>3631</v>
      </c>
      <c r="C1" s="516">
        <v>4</v>
      </c>
      <c r="D1" s="516"/>
    </row>
    <row r="2" spans="1:4" ht="18.75" x14ac:dyDescent="0.3">
      <c r="A2" s="514"/>
      <c r="B2" s="515"/>
      <c r="C2" s="516"/>
      <c r="D2" s="516"/>
    </row>
    <row r="3" spans="1:4" ht="18.75" x14ac:dyDescent="0.3">
      <c r="A3" s="514" t="s">
        <v>2386</v>
      </c>
      <c r="B3" s="515" t="s">
        <v>4362</v>
      </c>
      <c r="C3" s="516">
        <v>3</v>
      </c>
      <c r="D3" s="516"/>
    </row>
    <row r="4" spans="1:4" ht="18.75" x14ac:dyDescent="0.3">
      <c r="A4" s="514"/>
      <c r="B4" s="515"/>
      <c r="C4" s="516"/>
      <c r="D4" s="516"/>
    </row>
    <row r="5" spans="1:4" ht="18.75" x14ac:dyDescent="0.3">
      <c r="A5" s="520" t="s">
        <v>3412</v>
      </c>
      <c r="B5" s="521" t="s">
        <v>3415</v>
      </c>
      <c r="C5" s="516">
        <v>1</v>
      </c>
      <c r="D5" s="516"/>
    </row>
    <row r="6" spans="1:4" ht="18.75" x14ac:dyDescent="0.3">
      <c r="A6" s="520"/>
      <c r="B6" s="521"/>
      <c r="C6" s="516"/>
      <c r="D6" s="516"/>
    </row>
    <row r="7" spans="1:4" ht="18.75" x14ac:dyDescent="0.3">
      <c r="A7" s="520" t="s">
        <v>4701</v>
      </c>
      <c r="B7" s="521" t="s">
        <v>4704</v>
      </c>
      <c r="C7" s="516">
        <v>2</v>
      </c>
      <c r="D7" s="516"/>
    </row>
    <row r="8" spans="1:4" ht="18.75" x14ac:dyDescent="0.3">
      <c r="A8" s="520"/>
      <c r="B8" s="521"/>
      <c r="C8" s="516"/>
      <c r="D8" s="516"/>
    </row>
    <row r="9" spans="1:4" ht="18.75" x14ac:dyDescent="0.3">
      <c r="A9" s="520" t="s">
        <v>3973</v>
      </c>
      <c r="B9" s="521" t="s">
        <v>1535</v>
      </c>
      <c r="C9" s="516">
        <v>1</v>
      </c>
      <c r="D9" s="516"/>
    </row>
    <row r="10" spans="1:4" ht="18.75" x14ac:dyDescent="0.3">
      <c r="A10" s="520"/>
      <c r="B10" s="521"/>
      <c r="C10" s="516"/>
      <c r="D10" s="516"/>
    </row>
    <row r="11" spans="1:4" ht="18.75" x14ac:dyDescent="0.3">
      <c r="A11" s="546" t="s">
        <v>3437</v>
      </c>
      <c r="B11" s="547" t="s">
        <v>3439</v>
      </c>
      <c r="C11" s="548">
        <v>2</v>
      </c>
      <c r="D11" s="516"/>
    </row>
    <row r="12" spans="1:4" ht="18.75" x14ac:dyDescent="0.3">
      <c r="A12" s="520"/>
      <c r="B12" s="522"/>
      <c r="C12" s="516"/>
      <c r="D12" s="516"/>
    </row>
    <row r="13" spans="1:4" ht="18.75" x14ac:dyDescent="0.3">
      <c r="A13" s="519" t="s">
        <v>1025</v>
      </c>
      <c r="B13" s="523">
        <v>2011</v>
      </c>
      <c r="C13" s="516">
        <v>1</v>
      </c>
      <c r="D13" s="516"/>
    </row>
    <row r="14" spans="1:4" ht="18.75" x14ac:dyDescent="0.3">
      <c r="A14" s="519"/>
      <c r="B14" s="523"/>
      <c r="C14" s="516"/>
      <c r="D14" s="516"/>
    </row>
    <row r="15" spans="1:4" ht="18.75" x14ac:dyDescent="0.3">
      <c r="A15" s="519" t="s">
        <v>4129</v>
      </c>
      <c r="B15" s="523">
        <v>2014</v>
      </c>
      <c r="C15" s="516">
        <v>1</v>
      </c>
      <c r="D15" s="516"/>
    </row>
    <row r="16" spans="1:4" ht="18.75" x14ac:dyDescent="0.3">
      <c r="A16" s="519"/>
      <c r="B16" s="523"/>
      <c r="C16" s="516"/>
      <c r="D16" s="516"/>
    </row>
    <row r="17" spans="1:4" ht="18.75" x14ac:dyDescent="0.3">
      <c r="A17" s="519" t="s">
        <v>4605</v>
      </c>
      <c r="B17" s="523">
        <v>2015</v>
      </c>
      <c r="C17" s="516">
        <v>1</v>
      </c>
      <c r="D17" s="516"/>
    </row>
    <row r="18" spans="1:4" ht="18.75" x14ac:dyDescent="0.3">
      <c r="A18" s="519"/>
      <c r="B18" s="523"/>
      <c r="C18" s="516"/>
      <c r="D18" s="516"/>
    </row>
    <row r="19" spans="1:4" ht="18.75" x14ac:dyDescent="0.3">
      <c r="A19" s="517" t="s">
        <v>1229</v>
      </c>
      <c r="B19" s="525">
        <v>2007</v>
      </c>
      <c r="C19" s="516">
        <v>1</v>
      </c>
      <c r="D19" s="516"/>
    </row>
    <row r="20" spans="1:4" ht="18.75" x14ac:dyDescent="0.3">
      <c r="A20" s="517"/>
      <c r="B20" s="518"/>
      <c r="C20" s="516"/>
      <c r="D20" s="516"/>
    </row>
    <row r="21" spans="1:4" ht="18.75" x14ac:dyDescent="0.3">
      <c r="A21" s="520" t="s">
        <v>4397</v>
      </c>
      <c r="B21" s="523">
        <v>2017</v>
      </c>
      <c r="C21" s="516">
        <v>1</v>
      </c>
      <c r="D21" s="516"/>
    </row>
    <row r="22" spans="1:4" ht="18.75" x14ac:dyDescent="0.3">
      <c r="A22" s="520"/>
      <c r="B22" s="523"/>
      <c r="C22" s="516"/>
      <c r="D22" s="516"/>
    </row>
    <row r="23" spans="1:4" ht="18.75" x14ac:dyDescent="0.3">
      <c r="A23" s="514" t="s">
        <v>2646</v>
      </c>
      <c r="B23" s="515">
        <v>2012</v>
      </c>
      <c r="C23" s="516">
        <v>1</v>
      </c>
      <c r="D23" s="516"/>
    </row>
    <row r="24" spans="1:4" ht="18.75" x14ac:dyDescent="0.3">
      <c r="A24" s="514"/>
      <c r="B24" s="515"/>
      <c r="C24" s="516"/>
      <c r="D24" s="516"/>
    </row>
    <row r="25" spans="1:4" ht="18.75" x14ac:dyDescent="0.3">
      <c r="A25" s="514" t="s">
        <v>852</v>
      </c>
      <c r="B25" s="515">
        <v>2018</v>
      </c>
      <c r="C25" s="516">
        <v>1</v>
      </c>
      <c r="D25" s="516"/>
    </row>
    <row r="26" spans="1:4" ht="18.75" x14ac:dyDescent="0.3">
      <c r="A26" s="520"/>
      <c r="B26" s="524"/>
      <c r="C26" s="516"/>
      <c r="D26" s="516"/>
    </row>
    <row r="27" spans="1:4" ht="18.75" x14ac:dyDescent="0.3">
      <c r="A27" s="526" t="s">
        <v>4495</v>
      </c>
      <c r="B27" s="524" t="s">
        <v>4498</v>
      </c>
      <c r="C27" s="516">
        <v>3</v>
      </c>
      <c r="D27" s="516"/>
    </row>
    <row r="28" spans="1:4" ht="18.75" x14ac:dyDescent="0.3">
      <c r="A28" s="520"/>
      <c r="B28" s="524"/>
      <c r="C28" s="516"/>
      <c r="D28" s="516"/>
    </row>
    <row r="29" spans="1:4" ht="18.75" x14ac:dyDescent="0.3">
      <c r="A29" s="520" t="s">
        <v>2979</v>
      </c>
      <c r="B29" s="523">
        <v>2015</v>
      </c>
      <c r="C29" s="516">
        <v>1</v>
      </c>
      <c r="D29" s="516"/>
    </row>
    <row r="30" spans="1:4" ht="18.75" x14ac:dyDescent="0.3">
      <c r="A30" s="520"/>
      <c r="B30" s="523"/>
      <c r="C30" s="516"/>
      <c r="D30" s="516"/>
    </row>
    <row r="31" spans="1:4" ht="18.75" x14ac:dyDescent="0.3">
      <c r="A31" s="520" t="s">
        <v>4113</v>
      </c>
      <c r="B31" s="523">
        <v>2011.2016000000001</v>
      </c>
      <c r="C31" s="516">
        <v>2</v>
      </c>
      <c r="D31" s="516"/>
    </row>
    <row r="32" spans="1:4" ht="18.75" x14ac:dyDescent="0.3">
      <c r="A32" s="520"/>
      <c r="B32" s="523"/>
      <c r="C32" s="516"/>
      <c r="D32" s="516"/>
    </row>
    <row r="33" spans="1:4" ht="18.75" x14ac:dyDescent="0.3">
      <c r="A33" s="520" t="s">
        <v>2528</v>
      </c>
      <c r="B33" s="515">
        <v>2007.2013999999999</v>
      </c>
      <c r="C33" s="516">
        <v>2</v>
      </c>
      <c r="D33" s="516"/>
    </row>
    <row r="34" spans="1:4" ht="18.75" x14ac:dyDescent="0.3">
      <c r="A34" s="527"/>
      <c r="B34" s="524"/>
      <c r="C34" s="516"/>
      <c r="D34" s="516"/>
    </row>
    <row r="35" spans="1:4" ht="18.75" x14ac:dyDescent="0.3">
      <c r="A35" s="527" t="s">
        <v>4756</v>
      </c>
      <c r="B35" s="524">
        <v>2018</v>
      </c>
      <c r="C35" s="516">
        <v>1</v>
      </c>
      <c r="D35" s="516" t="s">
        <v>4755</v>
      </c>
    </row>
    <row r="36" spans="1:4" ht="18.75" x14ac:dyDescent="0.3">
      <c r="A36" s="527"/>
      <c r="B36" s="524"/>
      <c r="C36" s="516"/>
      <c r="D36" s="516"/>
    </row>
    <row r="37" spans="1:4" ht="18.75" x14ac:dyDescent="0.3">
      <c r="A37" s="519" t="s">
        <v>3318</v>
      </c>
      <c r="B37" s="523" t="s">
        <v>4550</v>
      </c>
      <c r="C37" s="516">
        <v>2</v>
      </c>
      <c r="D37" s="516"/>
    </row>
    <row r="38" spans="1:4" ht="18.75" x14ac:dyDescent="0.3">
      <c r="A38" s="519"/>
      <c r="B38" s="523"/>
      <c r="C38" s="516"/>
      <c r="D38" s="516"/>
    </row>
    <row r="39" spans="1:4" ht="18.75" x14ac:dyDescent="0.3">
      <c r="A39" s="514" t="s">
        <v>653</v>
      </c>
      <c r="B39" s="525" t="s">
        <v>4214</v>
      </c>
      <c r="C39" s="516">
        <v>2</v>
      </c>
      <c r="D39" s="516"/>
    </row>
    <row r="40" spans="1:4" ht="18.75" x14ac:dyDescent="0.3">
      <c r="A40" s="520"/>
      <c r="B40" s="524"/>
      <c r="C40" s="516"/>
      <c r="D40" s="516"/>
    </row>
    <row r="41" spans="1:4" ht="18.75" x14ac:dyDescent="0.3">
      <c r="A41" s="520" t="s">
        <v>4417</v>
      </c>
      <c r="B41" s="524">
        <v>2003.2017000000001</v>
      </c>
      <c r="C41" s="516">
        <v>1</v>
      </c>
      <c r="D41" s="516"/>
    </row>
    <row r="42" spans="1:4" ht="18.75" x14ac:dyDescent="0.3">
      <c r="A42" s="520"/>
      <c r="B42" s="524"/>
      <c r="C42" s="516"/>
      <c r="D42" s="516"/>
    </row>
    <row r="43" spans="1:4" ht="18.75" x14ac:dyDescent="0.3">
      <c r="A43" s="520" t="s">
        <v>4591</v>
      </c>
      <c r="B43" s="524" t="s">
        <v>4628</v>
      </c>
      <c r="C43" s="516">
        <v>4</v>
      </c>
      <c r="D43" s="516"/>
    </row>
    <row r="44" spans="1:4" ht="18.75" x14ac:dyDescent="0.3">
      <c r="A44" s="520"/>
      <c r="B44" s="524"/>
      <c r="C44" s="516"/>
      <c r="D44" s="516"/>
    </row>
    <row r="45" spans="1:4" ht="18.75" x14ac:dyDescent="0.3">
      <c r="A45" s="514" t="s">
        <v>3250</v>
      </c>
      <c r="B45" s="523">
        <v>2009</v>
      </c>
      <c r="C45" s="516">
        <v>1</v>
      </c>
      <c r="D45" s="516"/>
    </row>
    <row r="46" spans="1:4" ht="18.75" x14ac:dyDescent="0.3">
      <c r="A46" s="520"/>
      <c r="B46" s="524"/>
      <c r="C46" s="516"/>
      <c r="D46" s="516"/>
    </row>
    <row r="47" spans="1:4" ht="18.75" x14ac:dyDescent="0.3">
      <c r="A47" s="528" t="s">
        <v>3149</v>
      </c>
      <c r="B47" s="515">
        <v>2016</v>
      </c>
      <c r="C47" s="516">
        <v>1</v>
      </c>
      <c r="D47" s="516"/>
    </row>
    <row r="48" spans="1:4" ht="18.75" x14ac:dyDescent="0.3">
      <c r="A48" s="514"/>
      <c r="B48" s="515"/>
      <c r="C48" s="516"/>
      <c r="D48" s="516"/>
    </row>
    <row r="49" spans="1:4" ht="18.75" x14ac:dyDescent="0.3">
      <c r="A49" s="514" t="s">
        <v>51</v>
      </c>
      <c r="B49" s="525" t="s">
        <v>3897</v>
      </c>
      <c r="C49" s="516">
        <v>3</v>
      </c>
      <c r="D49" s="516"/>
    </row>
    <row r="50" spans="1:4" ht="18.75" x14ac:dyDescent="0.3">
      <c r="A50" s="514"/>
      <c r="B50" s="515"/>
      <c r="C50" s="516"/>
      <c r="D50" s="516"/>
    </row>
    <row r="51" spans="1:4" ht="18.75" x14ac:dyDescent="0.3">
      <c r="A51" s="514" t="s">
        <v>4193</v>
      </c>
      <c r="B51" s="515">
        <v>2012</v>
      </c>
      <c r="C51" s="516">
        <v>1</v>
      </c>
      <c r="D51" s="516"/>
    </row>
    <row r="52" spans="1:4" ht="18.75" x14ac:dyDescent="0.3">
      <c r="A52" s="514"/>
      <c r="B52" s="515"/>
      <c r="C52" s="516"/>
      <c r="D52" s="516"/>
    </row>
    <row r="53" spans="1:4" ht="18.75" x14ac:dyDescent="0.3">
      <c r="A53" s="528" t="s">
        <v>3937</v>
      </c>
      <c r="B53" s="523" t="s">
        <v>3348</v>
      </c>
      <c r="C53" s="516">
        <v>2</v>
      </c>
      <c r="D53" s="516"/>
    </row>
    <row r="54" spans="1:4" ht="18.75" x14ac:dyDescent="0.3">
      <c r="A54" s="514"/>
      <c r="B54" s="523"/>
      <c r="C54" s="516"/>
      <c r="D54" s="516"/>
    </row>
    <row r="55" spans="1:4" ht="18.75" x14ac:dyDescent="0.3">
      <c r="A55" s="514" t="s">
        <v>2837</v>
      </c>
      <c r="B55" s="523">
        <v>2018</v>
      </c>
      <c r="C55" s="516">
        <v>1</v>
      </c>
      <c r="D55" s="516"/>
    </row>
    <row r="56" spans="1:4" ht="18.75" x14ac:dyDescent="0.3">
      <c r="A56" s="514"/>
      <c r="B56" s="515"/>
      <c r="C56" s="516"/>
      <c r="D56" s="516"/>
    </row>
    <row r="57" spans="1:4" ht="18.75" x14ac:dyDescent="0.3">
      <c r="A57" s="519" t="s">
        <v>2431</v>
      </c>
      <c r="B57" s="523" t="s">
        <v>2434</v>
      </c>
      <c r="C57" s="516">
        <v>1</v>
      </c>
      <c r="D57" s="516"/>
    </row>
    <row r="58" spans="1:4" ht="18.75" x14ac:dyDescent="0.3">
      <c r="A58" s="519"/>
      <c r="B58" s="523"/>
      <c r="C58" s="516"/>
      <c r="D58" s="516"/>
    </row>
    <row r="59" spans="1:4" ht="18.75" x14ac:dyDescent="0.3">
      <c r="A59" s="519" t="s">
        <v>4635</v>
      </c>
      <c r="B59" s="523">
        <v>2007</v>
      </c>
      <c r="C59" s="516">
        <v>1</v>
      </c>
      <c r="D59" s="516"/>
    </row>
    <row r="60" spans="1:4" ht="18.75" x14ac:dyDescent="0.3">
      <c r="A60" s="517"/>
      <c r="B60" s="518"/>
      <c r="C60" s="516"/>
      <c r="D60" s="516"/>
    </row>
    <row r="61" spans="1:4" ht="18.75" x14ac:dyDescent="0.3">
      <c r="A61" s="519" t="s">
        <v>4686</v>
      </c>
      <c r="B61" s="523">
        <v>2007</v>
      </c>
      <c r="C61" s="516">
        <v>1</v>
      </c>
      <c r="D61" s="516"/>
    </row>
    <row r="62" spans="1:4" ht="18.75" x14ac:dyDescent="0.3">
      <c r="A62" s="519"/>
      <c r="B62" s="523"/>
      <c r="C62" s="516"/>
      <c r="D62" s="516"/>
    </row>
    <row r="63" spans="1:4" ht="18.75" x14ac:dyDescent="0.3">
      <c r="A63" s="514" t="s">
        <v>4718</v>
      </c>
      <c r="B63" s="523">
        <v>2013</v>
      </c>
      <c r="C63" s="516">
        <v>1</v>
      </c>
      <c r="D63" s="516"/>
    </row>
    <row r="64" spans="1:4" ht="18.75" x14ac:dyDescent="0.3">
      <c r="A64" s="514"/>
      <c r="B64" s="523"/>
      <c r="C64" s="516"/>
      <c r="D64" s="516"/>
    </row>
    <row r="65" spans="1:4" ht="18.75" x14ac:dyDescent="0.3">
      <c r="A65" s="528" t="s">
        <v>3418</v>
      </c>
      <c r="B65" s="521" t="s">
        <v>3141</v>
      </c>
      <c r="C65" s="516">
        <v>1</v>
      </c>
      <c r="D65" s="516"/>
    </row>
    <row r="66" spans="1:4" ht="18.75" x14ac:dyDescent="0.3">
      <c r="A66" s="520"/>
      <c r="B66" s="521"/>
      <c r="C66" s="516"/>
      <c r="D66" s="516"/>
    </row>
    <row r="67" spans="1:4" ht="18.75" x14ac:dyDescent="0.3">
      <c r="A67" s="520" t="s">
        <v>4524</v>
      </c>
      <c r="B67" s="521" t="s">
        <v>4529</v>
      </c>
      <c r="C67" s="516">
        <v>1</v>
      </c>
      <c r="D67" s="516"/>
    </row>
    <row r="68" spans="1:4" ht="18.75" x14ac:dyDescent="0.3">
      <c r="A68" s="520"/>
      <c r="B68" s="521"/>
      <c r="C68" s="516"/>
      <c r="D68" s="516"/>
    </row>
    <row r="69" spans="1:4" ht="18.75" x14ac:dyDescent="0.3">
      <c r="A69" s="514" t="s">
        <v>3586</v>
      </c>
      <c r="B69" s="522" t="s">
        <v>4239</v>
      </c>
      <c r="C69" s="516">
        <v>2</v>
      </c>
      <c r="D69" s="516"/>
    </row>
    <row r="70" spans="1:4" ht="18.75" x14ac:dyDescent="0.3">
      <c r="A70" s="514"/>
      <c r="B70" s="522"/>
      <c r="C70" s="516"/>
      <c r="D70" s="516"/>
    </row>
    <row r="71" spans="1:4" ht="18.75" x14ac:dyDescent="0.3">
      <c r="A71" s="514" t="s">
        <v>62</v>
      </c>
      <c r="B71" s="515" t="s">
        <v>4550</v>
      </c>
      <c r="C71" s="516">
        <v>2</v>
      </c>
      <c r="D71" s="516"/>
    </row>
    <row r="72" spans="1:4" ht="18.75" x14ac:dyDescent="0.3">
      <c r="A72" s="514"/>
      <c r="B72" s="515"/>
      <c r="C72" s="516"/>
      <c r="D72" s="516"/>
    </row>
    <row r="73" spans="1:4" ht="18.75" x14ac:dyDescent="0.3">
      <c r="A73" s="514" t="s">
        <v>3923</v>
      </c>
      <c r="B73" s="515">
        <v>2012</v>
      </c>
      <c r="C73" s="516">
        <v>1</v>
      </c>
      <c r="D73" s="516"/>
    </row>
    <row r="74" spans="1:4" ht="18.75" x14ac:dyDescent="0.3">
      <c r="A74" s="514"/>
      <c r="B74" s="515"/>
      <c r="C74" s="516"/>
      <c r="D74" s="516"/>
    </row>
    <row r="75" spans="1:4" ht="18.75" x14ac:dyDescent="0.3">
      <c r="A75" s="520" t="s">
        <v>4461</v>
      </c>
      <c r="B75" s="524">
        <v>2007.2012999999999</v>
      </c>
      <c r="C75" s="516">
        <v>2</v>
      </c>
      <c r="D75" s="516"/>
    </row>
    <row r="76" spans="1:4" ht="18.75" x14ac:dyDescent="0.3">
      <c r="A76" s="520"/>
      <c r="B76" s="524"/>
      <c r="C76" s="516"/>
      <c r="D76" s="516"/>
    </row>
    <row r="77" spans="1:4" ht="18.75" x14ac:dyDescent="0.3">
      <c r="A77" s="520" t="s">
        <v>4513</v>
      </c>
      <c r="B77" s="524" t="s">
        <v>4519</v>
      </c>
      <c r="C77" s="516">
        <v>1</v>
      </c>
      <c r="D77" s="516"/>
    </row>
    <row r="78" spans="1:4" ht="18.75" x14ac:dyDescent="0.3">
      <c r="A78" s="520"/>
      <c r="B78" s="524"/>
      <c r="C78" s="516"/>
      <c r="D78" s="516"/>
    </row>
    <row r="79" spans="1:4" ht="18.75" x14ac:dyDescent="0.3">
      <c r="A79" s="517" t="s">
        <v>4021</v>
      </c>
      <c r="B79" s="518">
        <v>2012</v>
      </c>
      <c r="C79" s="516">
        <v>1</v>
      </c>
      <c r="D79" s="516"/>
    </row>
    <row r="80" spans="1:4" ht="18.75" x14ac:dyDescent="0.3">
      <c r="A80" s="517"/>
      <c r="B80" s="518"/>
      <c r="C80" s="516"/>
      <c r="D80" s="516"/>
    </row>
    <row r="81" spans="1:4" ht="18.75" x14ac:dyDescent="0.3">
      <c r="A81" s="514" t="s">
        <v>1906</v>
      </c>
      <c r="B81" s="518">
        <v>2017</v>
      </c>
      <c r="C81" s="516">
        <v>1</v>
      </c>
      <c r="D81" s="516"/>
    </row>
    <row r="82" spans="1:4" ht="18.75" x14ac:dyDescent="0.3">
      <c r="A82" s="520"/>
      <c r="B82" s="524"/>
      <c r="C82" s="516"/>
      <c r="D82" s="516"/>
    </row>
    <row r="83" spans="1:4" ht="18.75" x14ac:dyDescent="0.3">
      <c r="A83" s="520" t="s">
        <v>4322</v>
      </c>
      <c r="B83" s="524">
        <v>2016</v>
      </c>
      <c r="C83" s="516">
        <v>1</v>
      </c>
      <c r="D83" s="516"/>
    </row>
    <row r="84" spans="1:4" ht="18.75" x14ac:dyDescent="0.3">
      <c r="A84" s="520"/>
      <c r="B84" s="524"/>
      <c r="C84" s="516"/>
      <c r="D84" s="516"/>
    </row>
    <row r="85" spans="1:4" ht="18.75" x14ac:dyDescent="0.3">
      <c r="A85" s="528" t="s">
        <v>3623</v>
      </c>
      <c r="B85" s="518">
        <v>2015</v>
      </c>
      <c r="C85" s="516">
        <v>1</v>
      </c>
      <c r="D85" s="516"/>
    </row>
    <row r="86" spans="1:4" ht="18.75" x14ac:dyDescent="0.3">
      <c r="A86" s="514"/>
      <c r="B86" s="518"/>
      <c r="C86" s="516"/>
      <c r="D86" s="516"/>
    </row>
    <row r="87" spans="1:4" ht="18.75" x14ac:dyDescent="0.3">
      <c r="A87" s="514" t="s">
        <v>4155</v>
      </c>
      <c r="B87" s="518">
        <v>2012</v>
      </c>
      <c r="C87" s="516">
        <v>1</v>
      </c>
      <c r="D87" s="516"/>
    </row>
    <row r="88" spans="1:4" ht="18.75" x14ac:dyDescent="0.3">
      <c r="A88" s="514"/>
      <c r="B88" s="518"/>
      <c r="C88" s="516"/>
      <c r="D88" s="516"/>
    </row>
    <row r="89" spans="1:4" ht="18.75" x14ac:dyDescent="0.3">
      <c r="A89" s="519" t="s">
        <v>4562</v>
      </c>
      <c r="B89" s="523">
        <v>2012</v>
      </c>
      <c r="C89" s="516">
        <v>1</v>
      </c>
      <c r="D89" s="516"/>
    </row>
    <row r="90" spans="1:4" ht="18.75" x14ac:dyDescent="0.3">
      <c r="A90" s="519"/>
      <c r="B90" s="523"/>
      <c r="C90" s="516"/>
      <c r="D90" s="516"/>
    </row>
    <row r="91" spans="1:4" ht="18.75" x14ac:dyDescent="0.3">
      <c r="A91" s="519" t="s">
        <v>4101</v>
      </c>
      <c r="B91" s="523">
        <v>2016</v>
      </c>
      <c r="C91" s="516">
        <v>1</v>
      </c>
      <c r="D91" s="516"/>
    </row>
    <row r="92" spans="1:4" ht="18.75" x14ac:dyDescent="0.3">
      <c r="A92" s="519"/>
      <c r="B92" s="523"/>
      <c r="C92" s="516"/>
      <c r="D92" s="516"/>
    </row>
    <row r="93" spans="1:4" ht="18.75" x14ac:dyDescent="0.3">
      <c r="A93" s="519" t="s">
        <v>3128</v>
      </c>
      <c r="B93" s="523">
        <v>2017</v>
      </c>
      <c r="C93" s="516">
        <v>1</v>
      </c>
      <c r="D93" s="516"/>
    </row>
    <row r="94" spans="1:4" ht="18.75" x14ac:dyDescent="0.3">
      <c r="A94" s="519"/>
      <c r="B94" s="523"/>
      <c r="C94" s="516"/>
      <c r="D94" s="516"/>
    </row>
    <row r="95" spans="1:4" ht="18.75" x14ac:dyDescent="0.3">
      <c r="A95" s="514" t="s">
        <v>2403</v>
      </c>
      <c r="B95" s="523" t="s">
        <v>3348</v>
      </c>
      <c r="C95" s="516">
        <v>2</v>
      </c>
      <c r="D95" s="516"/>
    </row>
    <row r="96" spans="1:4" ht="18.75" x14ac:dyDescent="0.3">
      <c r="A96" s="514"/>
      <c r="B96" s="523"/>
      <c r="C96" s="516"/>
      <c r="D96" s="516"/>
    </row>
    <row r="97" spans="1:4" ht="18.75" x14ac:dyDescent="0.3">
      <c r="A97" s="520" t="s">
        <v>3442</v>
      </c>
      <c r="B97" s="525" t="s">
        <v>3445</v>
      </c>
      <c r="C97" s="516">
        <v>2</v>
      </c>
      <c r="D97" s="516"/>
    </row>
    <row r="98" spans="1:4" ht="18.75" x14ac:dyDescent="0.3">
      <c r="A98" s="520"/>
      <c r="B98" s="515"/>
      <c r="C98" s="516"/>
      <c r="D98" s="516"/>
    </row>
    <row r="99" spans="1:4" ht="18.75" x14ac:dyDescent="0.3">
      <c r="A99" s="520" t="s">
        <v>2921</v>
      </c>
      <c r="B99" s="515" t="s">
        <v>4789</v>
      </c>
      <c r="C99" s="516">
        <v>2</v>
      </c>
      <c r="D99" s="516"/>
    </row>
    <row r="100" spans="1:4" ht="18.75" x14ac:dyDescent="0.3">
      <c r="A100" s="520"/>
      <c r="B100" s="515"/>
      <c r="C100" s="516"/>
      <c r="D100" s="516"/>
    </row>
    <row r="101" spans="1:4" ht="18.75" x14ac:dyDescent="0.3">
      <c r="A101" s="528" t="s">
        <v>3503</v>
      </c>
      <c r="B101" s="515" t="s">
        <v>3506</v>
      </c>
      <c r="C101" s="516">
        <v>3</v>
      </c>
      <c r="D101" s="516"/>
    </row>
    <row r="102" spans="1:4" ht="18.75" x14ac:dyDescent="0.3">
      <c r="A102" s="517"/>
      <c r="B102" s="518"/>
      <c r="C102" s="516"/>
      <c r="D102" s="516"/>
    </row>
    <row r="103" spans="1:4" ht="18.75" x14ac:dyDescent="0.3">
      <c r="A103" s="517" t="s">
        <v>4611</v>
      </c>
      <c r="B103" s="518">
        <v>2009.2014999999999</v>
      </c>
      <c r="C103" s="516">
        <v>2</v>
      </c>
      <c r="D103" s="516"/>
    </row>
    <row r="104" spans="1:4" ht="18.75" x14ac:dyDescent="0.3">
      <c r="A104" s="520"/>
      <c r="B104" s="515"/>
      <c r="C104" s="516"/>
      <c r="D104" s="516"/>
    </row>
    <row r="105" spans="1:4" ht="18.75" x14ac:dyDescent="0.3">
      <c r="A105" s="520" t="s">
        <v>4761</v>
      </c>
      <c r="B105" s="515">
        <v>2009</v>
      </c>
      <c r="C105" s="516">
        <v>1</v>
      </c>
      <c r="D105" s="516"/>
    </row>
    <row r="106" spans="1:4" ht="18.75" x14ac:dyDescent="0.3">
      <c r="A106" s="520"/>
      <c r="B106" s="515"/>
      <c r="C106" s="516"/>
      <c r="D106" s="516"/>
    </row>
    <row r="107" spans="1:4" ht="18.75" x14ac:dyDescent="0.3">
      <c r="A107" s="520" t="s">
        <v>3949</v>
      </c>
      <c r="B107" s="522" t="s">
        <v>726</v>
      </c>
      <c r="C107" s="516">
        <v>1</v>
      </c>
      <c r="D107" s="516"/>
    </row>
    <row r="108" spans="1:4" ht="18.75" x14ac:dyDescent="0.3">
      <c r="A108" s="520"/>
      <c r="B108" s="522"/>
      <c r="C108" s="516"/>
      <c r="D108" s="516"/>
    </row>
    <row r="109" spans="1:4" ht="18.75" x14ac:dyDescent="0.3">
      <c r="A109" s="514" t="s">
        <v>990</v>
      </c>
      <c r="B109" s="525">
        <v>2012</v>
      </c>
      <c r="C109" s="516">
        <v>1</v>
      </c>
      <c r="D109" s="516"/>
    </row>
    <row r="110" spans="1:4" ht="18.75" x14ac:dyDescent="0.3">
      <c r="A110" s="514"/>
      <c r="B110" s="523"/>
      <c r="C110" s="516"/>
      <c r="D110" s="516"/>
    </row>
    <row r="111" spans="1:4" ht="18.75" x14ac:dyDescent="0.3">
      <c r="A111" s="516"/>
      <c r="B111" s="516"/>
      <c r="C111" s="516">
        <f>SUM(C1:C109)</f>
        <v>83</v>
      </c>
      <c r="D111" s="516"/>
    </row>
    <row r="112" spans="1:4" ht="18.75" x14ac:dyDescent="0.3">
      <c r="A112" s="516"/>
      <c r="B112" s="516"/>
      <c r="C112" s="516"/>
      <c r="D112" s="516"/>
    </row>
    <row r="113" spans="1:4" ht="18.75" x14ac:dyDescent="0.3">
      <c r="A113" s="530" t="s">
        <v>4409</v>
      </c>
      <c r="B113" s="535"/>
      <c r="C113" s="536"/>
      <c r="D113" s="516"/>
    </row>
    <row r="114" spans="1:4" ht="18.75" x14ac:dyDescent="0.3">
      <c r="A114" s="530" t="s">
        <v>3765</v>
      </c>
      <c r="B114" s="534" t="s">
        <v>4740</v>
      </c>
      <c r="C114" s="537">
        <v>3</v>
      </c>
      <c r="D114" s="516"/>
    </row>
    <row r="115" spans="1:4" ht="18.75" x14ac:dyDescent="0.3">
      <c r="A115" s="530" t="s">
        <v>3767</v>
      </c>
      <c r="B115" s="535"/>
      <c r="C115" s="536">
        <v>1</v>
      </c>
      <c r="D115" s="516"/>
    </row>
    <row r="116" spans="1:4" ht="18.75" x14ac:dyDescent="0.3">
      <c r="A116" s="545" t="s">
        <v>4754</v>
      </c>
      <c r="B116" s="535"/>
      <c r="C116" s="538">
        <v>5</v>
      </c>
      <c r="D116" s="516"/>
    </row>
    <row r="117" spans="1:4" ht="18.75" x14ac:dyDescent="0.3">
      <c r="A117" s="545" t="s">
        <v>4752</v>
      </c>
      <c r="B117" s="535"/>
      <c r="C117" s="536">
        <v>3</v>
      </c>
      <c r="D117" s="516"/>
    </row>
    <row r="118" spans="1:4" ht="18.75" x14ac:dyDescent="0.3">
      <c r="A118" s="545" t="s">
        <v>4753</v>
      </c>
      <c r="B118" s="535"/>
      <c r="C118" s="536">
        <v>3</v>
      </c>
      <c r="D118" s="516"/>
    </row>
    <row r="119" spans="1:4" ht="18.75" x14ac:dyDescent="0.3">
      <c r="A119" s="530" t="s">
        <v>3786</v>
      </c>
      <c r="B119" s="533"/>
      <c r="C119" s="539">
        <v>2</v>
      </c>
      <c r="D119" s="516"/>
    </row>
    <row r="120" spans="1:4" ht="18.75" x14ac:dyDescent="0.3">
      <c r="A120" s="530" t="s">
        <v>5191</v>
      </c>
      <c r="B120" s="533">
        <v>2016</v>
      </c>
      <c r="C120" s="539">
        <v>1</v>
      </c>
      <c r="D120" s="516"/>
    </row>
    <row r="121" spans="1:4" ht="18.75" x14ac:dyDescent="0.3">
      <c r="A121" s="530" t="s">
        <v>3802</v>
      </c>
      <c r="B121" s="535"/>
      <c r="C121" s="536"/>
      <c r="D121" s="516"/>
    </row>
    <row r="122" spans="1:4" ht="15.75" x14ac:dyDescent="0.25">
      <c r="A122" s="530" t="s">
        <v>4467</v>
      </c>
      <c r="B122" s="533"/>
      <c r="C122" s="539">
        <v>1</v>
      </c>
    </row>
    <row r="123" spans="1:4" ht="15.75" x14ac:dyDescent="0.25">
      <c r="A123" s="530" t="s">
        <v>5187</v>
      </c>
      <c r="B123" s="533">
        <v>2010</v>
      </c>
      <c r="C123" s="539"/>
    </row>
    <row r="124" spans="1:4" ht="15.75" x14ac:dyDescent="0.25">
      <c r="A124" s="531" t="s">
        <v>3805</v>
      </c>
      <c r="B124" s="535"/>
      <c r="C124" s="536"/>
    </row>
    <row r="125" spans="1:4" ht="15.75" x14ac:dyDescent="0.25">
      <c r="A125" s="531" t="s">
        <v>3805</v>
      </c>
      <c r="B125" s="533"/>
      <c r="C125" s="539"/>
    </row>
    <row r="126" spans="1:4" ht="15.75" x14ac:dyDescent="0.25">
      <c r="A126" s="531" t="s">
        <v>4633</v>
      </c>
      <c r="B126" s="535">
        <v>2012</v>
      </c>
      <c r="C126" s="536">
        <v>1</v>
      </c>
    </row>
    <row r="127" spans="1:4" ht="15.75" x14ac:dyDescent="0.25">
      <c r="A127" s="530" t="s">
        <v>3819</v>
      </c>
      <c r="B127" s="533"/>
      <c r="C127" s="539"/>
    </row>
    <row r="128" spans="1:4" ht="15.75" x14ac:dyDescent="0.25">
      <c r="A128" s="530" t="s">
        <v>3822</v>
      </c>
      <c r="B128" s="535">
        <v>2016</v>
      </c>
      <c r="C128" s="538">
        <v>1</v>
      </c>
    </row>
    <row r="129" spans="1:3" ht="15.75" x14ac:dyDescent="0.25">
      <c r="A129" s="530" t="s">
        <v>3823</v>
      </c>
      <c r="B129" s="534">
        <v>2007</v>
      </c>
      <c r="C129" s="537">
        <v>1</v>
      </c>
    </row>
    <row r="130" spans="1:3" ht="15.75" x14ac:dyDescent="0.25">
      <c r="A130" s="530" t="s">
        <v>3825</v>
      </c>
      <c r="B130" s="533" t="s">
        <v>4738</v>
      </c>
      <c r="C130" s="539">
        <v>2</v>
      </c>
    </row>
    <row r="131" spans="1:3" ht="15.75" x14ac:dyDescent="0.25">
      <c r="A131" s="530" t="s">
        <v>3826</v>
      </c>
      <c r="B131" s="535"/>
      <c r="C131" s="536"/>
    </row>
    <row r="132" spans="1:3" ht="15.75" x14ac:dyDescent="0.25">
      <c r="A132" s="530" t="s">
        <v>3829</v>
      </c>
      <c r="B132" s="533"/>
      <c r="C132" s="539"/>
    </row>
    <row r="133" spans="1:3" ht="15.75" x14ac:dyDescent="0.25">
      <c r="A133" s="530" t="s">
        <v>4345</v>
      </c>
      <c r="B133" s="535"/>
      <c r="C133" s="536"/>
    </row>
    <row r="134" spans="1:3" ht="15.75" x14ac:dyDescent="0.25">
      <c r="A134" s="530" t="s">
        <v>3835</v>
      </c>
      <c r="B134" s="533"/>
      <c r="C134" s="539">
        <v>1</v>
      </c>
    </row>
    <row r="135" spans="1:3" ht="15.75" x14ac:dyDescent="0.25">
      <c r="A135" s="530" t="s">
        <v>3844</v>
      </c>
      <c r="B135" s="535" t="s">
        <v>4737</v>
      </c>
      <c r="C135" s="536">
        <v>2</v>
      </c>
    </row>
    <row r="136" spans="1:3" ht="15.75" x14ac:dyDescent="0.25">
      <c r="A136" s="530" t="s">
        <v>4383</v>
      </c>
      <c r="B136" s="534">
        <v>2017</v>
      </c>
      <c r="C136" s="537">
        <v>1</v>
      </c>
    </row>
    <row r="137" spans="1:3" ht="15.75" x14ac:dyDescent="0.25">
      <c r="A137" s="415"/>
      <c r="B137" s="529"/>
      <c r="C137" s="540">
        <f>SUM(C113:C136)</f>
        <v>28</v>
      </c>
    </row>
    <row r="138" spans="1:3" ht="15.75" x14ac:dyDescent="0.25">
      <c r="A138" s="415"/>
      <c r="B138" s="529"/>
      <c r="C138" s="540"/>
    </row>
    <row r="139" spans="1:3" ht="15.75" x14ac:dyDescent="0.25">
      <c r="A139" s="415"/>
      <c r="B139" s="529"/>
      <c r="C139" s="540"/>
    </row>
    <row r="140" spans="1:3" ht="15.75" x14ac:dyDescent="0.25">
      <c r="A140" s="415"/>
      <c r="B140" s="529"/>
      <c r="C140" s="540"/>
    </row>
    <row r="141" spans="1:3" ht="15.75" x14ac:dyDescent="0.25">
      <c r="A141" s="415"/>
      <c r="B141" s="529"/>
      <c r="C141" s="540"/>
    </row>
    <row r="142" spans="1:3" ht="15.75" x14ac:dyDescent="0.25">
      <c r="A142" s="415"/>
      <c r="B142" s="529"/>
      <c r="C142" s="540"/>
    </row>
    <row r="143" spans="1:3" ht="15.75" x14ac:dyDescent="0.25">
      <c r="A143" s="530" t="s">
        <v>3782</v>
      </c>
      <c r="B143" s="532">
        <v>2011</v>
      </c>
      <c r="C143" s="541">
        <v>1</v>
      </c>
    </row>
    <row r="144" spans="1:3" ht="15.75" x14ac:dyDescent="0.25">
      <c r="A144" s="530" t="s">
        <v>3970</v>
      </c>
      <c r="B144" s="535"/>
      <c r="C144" s="536"/>
    </row>
    <row r="145" spans="1:3" ht="15.75" x14ac:dyDescent="0.25">
      <c r="A145" s="530" t="s">
        <v>3788</v>
      </c>
      <c r="B145" s="533" t="s">
        <v>4739</v>
      </c>
      <c r="C145" s="539">
        <v>3</v>
      </c>
    </row>
    <row r="146" spans="1:3" ht="15.75" x14ac:dyDescent="0.25">
      <c r="A146" s="530" t="s">
        <v>4651</v>
      </c>
      <c r="B146" s="535"/>
      <c r="C146" s="536"/>
    </row>
    <row r="147" spans="1:3" ht="15.75" x14ac:dyDescent="0.25">
      <c r="A147" s="530" t="s">
        <v>3945</v>
      </c>
      <c r="B147" s="535">
        <v>2005.2017000000001</v>
      </c>
      <c r="C147" s="536">
        <v>2</v>
      </c>
    </row>
    <row r="148" spans="1:3" ht="15.75" x14ac:dyDescent="0.25">
      <c r="A148" s="530" t="s">
        <v>3686</v>
      </c>
      <c r="B148" s="535"/>
      <c r="C148" s="536"/>
    </row>
    <row r="149" spans="1:3" ht="15.75" x14ac:dyDescent="0.25">
      <c r="A149" s="530" t="s">
        <v>3690</v>
      </c>
      <c r="B149" s="534"/>
      <c r="C149" s="537"/>
    </row>
    <row r="150" spans="1:3" ht="15.75" x14ac:dyDescent="0.25">
      <c r="A150" s="530" t="s">
        <v>3790</v>
      </c>
      <c r="B150" s="534"/>
      <c r="C150" s="537"/>
    </row>
    <row r="151" spans="1:3" ht="15.75" x14ac:dyDescent="0.25">
      <c r="A151" s="530" t="s">
        <v>3971</v>
      </c>
      <c r="B151" s="534">
        <v>2009</v>
      </c>
      <c r="C151" s="537">
        <v>1</v>
      </c>
    </row>
    <row r="152" spans="1:3" ht="15.75" x14ac:dyDescent="0.25">
      <c r="A152" s="530" t="s">
        <v>4017</v>
      </c>
      <c r="B152" s="534"/>
      <c r="C152" s="537"/>
    </row>
    <row r="153" spans="1:3" ht="15.75" x14ac:dyDescent="0.25">
      <c r="A153" s="530" t="s">
        <v>3961</v>
      </c>
      <c r="B153" s="534">
        <v>2015</v>
      </c>
      <c r="C153" s="537">
        <v>1</v>
      </c>
    </row>
    <row r="154" spans="1:3" ht="15.75" x14ac:dyDescent="0.25">
      <c r="A154" s="530" t="s">
        <v>3694</v>
      </c>
      <c r="B154" s="534">
        <v>2013</v>
      </c>
      <c r="C154" s="537">
        <v>1</v>
      </c>
    </row>
    <row r="155" spans="1:3" ht="15.75" x14ac:dyDescent="0.25">
      <c r="A155" s="530" t="s">
        <v>3886</v>
      </c>
      <c r="B155" s="534"/>
      <c r="C155" s="537"/>
    </row>
    <row r="156" spans="1:3" ht="15.75" x14ac:dyDescent="0.25">
      <c r="A156" s="530" t="s">
        <v>4507</v>
      </c>
      <c r="B156" s="534">
        <v>2009</v>
      </c>
      <c r="C156" s="537">
        <v>1</v>
      </c>
    </row>
    <row r="157" spans="1:3" ht="15.75" x14ac:dyDescent="0.25">
      <c r="A157" s="530" t="s">
        <v>3695</v>
      </c>
      <c r="B157" s="533" t="s">
        <v>4751</v>
      </c>
      <c r="C157" s="539">
        <v>2</v>
      </c>
    </row>
    <row r="158" spans="1:3" ht="15.75" x14ac:dyDescent="0.25">
      <c r="A158" s="530" t="s">
        <v>3700</v>
      </c>
      <c r="B158" s="535"/>
      <c r="C158" s="536"/>
    </row>
    <row r="159" spans="1:3" ht="15.75" x14ac:dyDescent="0.25">
      <c r="A159" s="530" t="s">
        <v>3701</v>
      </c>
      <c r="B159" s="535"/>
      <c r="C159" s="536"/>
    </row>
    <row r="160" spans="1:3" ht="15.75" x14ac:dyDescent="0.25">
      <c r="A160" s="530" t="s">
        <v>3705</v>
      </c>
      <c r="B160" s="534"/>
      <c r="C160" s="537"/>
    </row>
    <row r="161" spans="1:3" ht="15.75" x14ac:dyDescent="0.25">
      <c r="A161" s="530" t="s">
        <v>3708</v>
      </c>
      <c r="B161" s="535"/>
      <c r="C161" s="536"/>
    </row>
    <row r="162" spans="1:3" ht="15.75" x14ac:dyDescent="0.25">
      <c r="A162" s="530" t="s">
        <v>3709</v>
      </c>
      <c r="B162" s="533"/>
      <c r="C162" s="539"/>
    </row>
    <row r="163" spans="1:3" ht="15.75" x14ac:dyDescent="0.25">
      <c r="A163" s="530" t="s">
        <v>3758</v>
      </c>
      <c r="B163" s="535">
        <v>2009</v>
      </c>
      <c r="C163" s="538">
        <v>2</v>
      </c>
    </row>
    <row r="164" spans="1:3" ht="15.75" x14ac:dyDescent="0.25">
      <c r="A164" s="530" t="s">
        <v>4175</v>
      </c>
      <c r="B164" s="534"/>
      <c r="C164" s="537"/>
    </row>
    <row r="165" spans="1:3" ht="15.75" x14ac:dyDescent="0.25">
      <c r="A165" s="543" t="s">
        <v>4743</v>
      </c>
      <c r="B165" s="535"/>
      <c r="C165" s="538">
        <v>2</v>
      </c>
    </row>
    <row r="166" spans="1:3" ht="15.75" x14ac:dyDescent="0.25">
      <c r="A166" s="415"/>
      <c r="B166" s="415"/>
      <c r="C166" s="415">
        <f>SUM(C143:C165)</f>
        <v>16</v>
      </c>
    </row>
    <row r="167" spans="1:3" ht="15.75" x14ac:dyDescent="0.25">
      <c r="A167" s="415"/>
      <c r="B167" s="542"/>
      <c r="C167" s="415"/>
    </row>
    <row r="168" spans="1:3" ht="15.75" x14ac:dyDescent="0.25">
      <c r="A168" s="415"/>
      <c r="B168" s="544" t="s">
        <v>4240</v>
      </c>
      <c r="C168" s="544">
        <f>C166+C137+C111</f>
        <v>127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1"/>
  <sheetViews>
    <sheetView workbookViewId="0">
      <selection activeCell="A28" sqref="A28"/>
    </sheetView>
  </sheetViews>
  <sheetFormatPr defaultRowHeight="12.75" x14ac:dyDescent="0.2"/>
  <cols>
    <col min="1" max="1" width="26.5703125" customWidth="1"/>
    <col min="2" max="2" width="10.140625" style="562" customWidth="1"/>
    <col min="3" max="3" width="10.85546875" style="562" customWidth="1"/>
    <col min="4" max="4" width="10.140625" style="562" bestFit="1" customWidth="1"/>
    <col min="5" max="5" width="10.7109375" style="562" customWidth="1"/>
    <col min="6" max="6" width="32.5703125" style="245" customWidth="1"/>
  </cols>
  <sheetData>
    <row r="1" spans="1:6" x14ac:dyDescent="0.2">
      <c r="A1" s="598"/>
      <c r="B1" s="608" t="s">
        <v>5148</v>
      </c>
      <c r="C1" s="608"/>
      <c r="D1" s="608"/>
      <c r="E1" s="608" t="s">
        <v>5202</v>
      </c>
    </row>
    <row r="2" spans="1:6" x14ac:dyDescent="0.2">
      <c r="A2" s="598" t="s">
        <v>2338</v>
      </c>
      <c r="B2" s="608" t="s">
        <v>799</v>
      </c>
      <c r="C2" s="612" t="s">
        <v>836</v>
      </c>
      <c r="D2" s="608" t="s">
        <v>1271</v>
      </c>
      <c r="E2" s="608" t="s">
        <v>5149</v>
      </c>
      <c r="F2" s="610" t="s">
        <v>5150</v>
      </c>
    </row>
    <row r="3" spans="1:6" x14ac:dyDescent="0.2">
      <c r="A3" s="375"/>
      <c r="B3" s="607"/>
      <c r="C3" s="607"/>
      <c r="D3" s="607"/>
      <c r="E3" s="606"/>
      <c r="F3" s="611"/>
    </row>
    <row r="4" spans="1:6" x14ac:dyDescent="0.2">
      <c r="A4" s="21" t="s">
        <v>2386</v>
      </c>
      <c r="B4" s="607"/>
      <c r="C4" s="607"/>
      <c r="D4" s="607"/>
      <c r="E4" s="377"/>
      <c r="F4" s="611"/>
    </row>
    <row r="5" spans="1:6" x14ac:dyDescent="0.2">
      <c r="A5" s="21"/>
      <c r="B5" s="607"/>
      <c r="C5" s="607"/>
      <c r="D5" s="607"/>
      <c r="E5" s="606"/>
      <c r="F5" s="611"/>
    </row>
    <row r="6" spans="1:6" x14ac:dyDescent="0.2">
      <c r="A6" s="21" t="s">
        <v>3566</v>
      </c>
      <c r="B6" s="607"/>
      <c r="C6" s="607"/>
      <c r="D6" s="607"/>
      <c r="E6" s="377"/>
      <c r="F6" s="611"/>
    </row>
    <row r="7" spans="1:6" x14ac:dyDescent="0.2">
      <c r="A7" s="21"/>
      <c r="B7" s="607"/>
      <c r="C7" s="607"/>
      <c r="D7" s="607"/>
      <c r="E7" s="606"/>
      <c r="F7" s="611"/>
    </row>
    <row r="8" spans="1:6" x14ac:dyDescent="0.2">
      <c r="A8" s="20" t="s">
        <v>112</v>
      </c>
      <c r="B8" s="607"/>
      <c r="C8" s="607"/>
      <c r="D8" s="607"/>
      <c r="E8" s="606"/>
      <c r="F8" s="611"/>
    </row>
    <row r="9" spans="1:6" x14ac:dyDescent="0.2">
      <c r="A9" s="274"/>
      <c r="B9" s="607"/>
      <c r="C9" s="607"/>
      <c r="D9" s="607"/>
      <c r="E9" s="606"/>
      <c r="F9" s="611"/>
    </row>
    <row r="10" spans="1:6" x14ac:dyDescent="0.2">
      <c r="A10" s="20" t="s">
        <v>5112</v>
      </c>
      <c r="B10" s="607"/>
      <c r="C10" s="607"/>
      <c r="D10" s="607"/>
      <c r="E10" s="606"/>
      <c r="F10" s="611"/>
    </row>
    <row r="11" spans="1:6" x14ac:dyDescent="0.2">
      <c r="A11" s="21"/>
      <c r="B11" s="607"/>
      <c r="C11" s="607"/>
      <c r="D11" s="607"/>
      <c r="E11" s="606"/>
      <c r="F11" s="611"/>
    </row>
    <row r="12" spans="1:6" x14ac:dyDescent="0.2">
      <c r="A12" s="274" t="s">
        <v>837</v>
      </c>
      <c r="B12" s="607"/>
      <c r="C12" s="607"/>
      <c r="D12" s="607"/>
      <c r="E12" s="377">
        <v>43807</v>
      </c>
      <c r="F12" s="611"/>
    </row>
    <row r="13" spans="1:6" x14ac:dyDescent="0.2">
      <c r="A13" s="274"/>
      <c r="B13" s="607"/>
      <c r="C13" s="607"/>
      <c r="D13" s="607"/>
      <c r="E13" s="606"/>
      <c r="F13" s="611"/>
    </row>
    <row r="14" spans="1:6" x14ac:dyDescent="0.2">
      <c r="A14" s="274" t="s">
        <v>3412</v>
      </c>
      <c r="B14" s="607"/>
      <c r="C14" s="607"/>
      <c r="D14" s="607"/>
      <c r="E14" s="606"/>
      <c r="F14" s="611"/>
    </row>
    <row r="15" spans="1:6" x14ac:dyDescent="0.2">
      <c r="A15" s="274"/>
      <c r="B15" s="607"/>
      <c r="C15" s="607"/>
      <c r="D15" s="609"/>
      <c r="E15" s="606"/>
      <c r="F15" s="611"/>
    </row>
    <row r="16" spans="1:6" x14ac:dyDescent="0.2">
      <c r="A16" s="274" t="s">
        <v>4701</v>
      </c>
      <c r="B16" s="607"/>
      <c r="C16" s="607"/>
      <c r="D16" s="607"/>
      <c r="E16" s="377"/>
      <c r="F16" s="611"/>
    </row>
    <row r="17" spans="1:6" x14ac:dyDescent="0.2">
      <c r="A17" s="274"/>
      <c r="B17" s="607"/>
      <c r="C17" s="607"/>
      <c r="D17" s="607"/>
      <c r="E17" s="606"/>
      <c r="F17" s="611"/>
    </row>
    <row r="18" spans="1:6" x14ac:dyDescent="0.2">
      <c r="A18" s="21" t="s">
        <v>176</v>
      </c>
      <c r="B18" s="607"/>
      <c r="C18" s="607"/>
      <c r="D18" s="607"/>
      <c r="E18" s="377">
        <v>43811</v>
      </c>
      <c r="F18" s="611"/>
    </row>
    <row r="19" spans="1:6" x14ac:dyDescent="0.2">
      <c r="A19" s="274"/>
      <c r="B19" s="607"/>
      <c r="C19" s="609"/>
      <c r="D19" s="609"/>
      <c r="E19" s="606"/>
      <c r="F19" s="611"/>
    </row>
    <row r="20" spans="1:6" x14ac:dyDescent="0.2">
      <c r="A20" s="274" t="s">
        <v>2732</v>
      </c>
      <c r="B20" s="607"/>
      <c r="C20" s="607"/>
      <c r="D20" s="607"/>
      <c r="E20" s="606"/>
      <c r="F20" s="611"/>
    </row>
    <row r="21" spans="1:6" x14ac:dyDescent="0.2">
      <c r="A21" s="274"/>
      <c r="B21" s="607"/>
      <c r="C21" s="607"/>
      <c r="D21" s="607"/>
      <c r="E21" s="606"/>
      <c r="F21" s="611"/>
    </row>
    <row r="22" spans="1:6" x14ac:dyDescent="0.2">
      <c r="A22" s="20" t="s">
        <v>4129</v>
      </c>
      <c r="B22" s="607"/>
      <c r="C22" s="607"/>
      <c r="D22" s="607"/>
      <c r="E22" s="606"/>
      <c r="F22" s="611"/>
    </row>
    <row r="23" spans="1:6" x14ac:dyDescent="0.2">
      <c r="A23" s="20"/>
      <c r="B23" s="607"/>
      <c r="C23" s="609"/>
      <c r="D23" s="609"/>
      <c r="E23" s="377"/>
      <c r="F23" s="611"/>
    </row>
    <row r="24" spans="1:6" x14ac:dyDescent="0.2">
      <c r="A24" s="20" t="s">
        <v>4605</v>
      </c>
      <c r="B24" s="607"/>
      <c r="C24" s="607"/>
      <c r="D24" s="607"/>
      <c r="E24" s="606"/>
      <c r="F24" s="611"/>
    </row>
    <row r="25" spans="1:6" x14ac:dyDescent="0.2">
      <c r="A25" s="20"/>
      <c r="B25" s="607"/>
      <c r="C25" s="609"/>
      <c r="D25" s="607"/>
      <c r="E25" s="606"/>
      <c r="F25" s="611"/>
    </row>
    <row r="26" spans="1:6" x14ac:dyDescent="0.2">
      <c r="A26" s="34" t="s">
        <v>1229</v>
      </c>
      <c r="B26" s="607"/>
      <c r="C26" s="607"/>
      <c r="D26" s="607"/>
      <c r="E26" s="606"/>
      <c r="F26" s="611"/>
    </row>
    <row r="27" spans="1:6" x14ac:dyDescent="0.2">
      <c r="A27" s="34"/>
      <c r="B27" s="607"/>
      <c r="C27" s="609"/>
      <c r="D27" s="609"/>
      <c r="E27" s="377"/>
      <c r="F27" s="611"/>
    </row>
    <row r="28" spans="1:6" x14ac:dyDescent="0.2">
      <c r="A28" s="404" t="s">
        <v>4472</v>
      </c>
      <c r="B28" s="607"/>
      <c r="C28" s="607"/>
      <c r="D28" s="607"/>
      <c r="E28" s="606"/>
      <c r="F28" s="611"/>
    </row>
    <row r="29" spans="1:6" x14ac:dyDescent="0.2">
      <c r="A29" s="274"/>
      <c r="B29" s="607"/>
      <c r="C29" s="607"/>
      <c r="D29" s="607"/>
      <c r="E29" s="606"/>
      <c r="F29" s="611"/>
    </row>
    <row r="30" spans="1:6" x14ac:dyDescent="0.2">
      <c r="A30" s="404" t="s">
        <v>4397</v>
      </c>
      <c r="B30" s="607"/>
      <c r="C30" s="607"/>
      <c r="D30" s="607"/>
      <c r="E30" s="606"/>
      <c r="F30" s="611"/>
    </row>
    <row r="31" spans="1:6" x14ac:dyDescent="0.2">
      <c r="A31" s="274"/>
      <c r="B31" s="607"/>
      <c r="C31" s="607"/>
      <c r="D31" s="609"/>
      <c r="E31" s="606"/>
      <c r="F31" s="611"/>
    </row>
    <row r="32" spans="1:6" x14ac:dyDescent="0.2">
      <c r="A32" s="21" t="s">
        <v>3211</v>
      </c>
      <c r="B32" s="607"/>
      <c r="C32" s="607"/>
      <c r="D32" s="607"/>
      <c r="E32" s="606"/>
      <c r="F32" s="611"/>
    </row>
    <row r="33" spans="1:6" x14ac:dyDescent="0.2">
      <c r="A33" s="21"/>
      <c r="B33" s="607"/>
      <c r="C33" s="607"/>
      <c r="D33" s="607"/>
      <c r="E33" s="606"/>
      <c r="F33" s="611"/>
    </row>
    <row r="34" spans="1:6" x14ac:dyDescent="0.2">
      <c r="A34" s="21" t="s">
        <v>2646</v>
      </c>
      <c r="B34" s="609"/>
      <c r="C34" s="609"/>
      <c r="D34" s="607"/>
      <c r="E34" s="606"/>
      <c r="F34" s="611"/>
    </row>
    <row r="35" spans="1:6" x14ac:dyDescent="0.2">
      <c r="A35" s="561"/>
      <c r="B35" s="607"/>
      <c r="C35" s="607"/>
      <c r="D35" s="607"/>
      <c r="E35" s="606"/>
      <c r="F35" s="611"/>
    </row>
    <row r="36" spans="1:6" x14ac:dyDescent="0.2">
      <c r="A36" s="21" t="s">
        <v>5004</v>
      </c>
      <c r="B36" s="607"/>
      <c r="C36" s="607"/>
      <c r="D36" s="609"/>
      <c r="E36" s="606"/>
      <c r="F36" s="611" t="s">
        <v>5205</v>
      </c>
    </row>
    <row r="37" spans="1:6" x14ac:dyDescent="0.2">
      <c r="A37" s="21"/>
      <c r="B37" s="607"/>
      <c r="C37" s="607"/>
      <c r="D37" s="607"/>
      <c r="E37" s="606"/>
      <c r="F37" s="611"/>
    </row>
    <row r="38" spans="1:6" x14ac:dyDescent="0.2">
      <c r="A38" s="404" t="s">
        <v>4813</v>
      </c>
      <c r="B38" s="607"/>
      <c r="C38" s="607"/>
      <c r="D38" s="607"/>
      <c r="E38" s="377"/>
      <c r="F38" s="611" t="s">
        <v>5206</v>
      </c>
    </row>
    <row r="39" spans="1:6" x14ac:dyDescent="0.2">
      <c r="A39" s="21"/>
      <c r="B39" s="607"/>
      <c r="C39" s="607"/>
      <c r="D39" s="607"/>
      <c r="E39" s="606"/>
      <c r="F39" s="611"/>
    </row>
    <row r="40" spans="1:6" x14ac:dyDescent="0.2">
      <c r="A40" s="21" t="s">
        <v>846</v>
      </c>
      <c r="B40" s="607"/>
      <c r="C40" s="333">
        <v>43809</v>
      </c>
      <c r="D40" s="607"/>
      <c r="E40" s="377"/>
      <c r="F40" s="611"/>
    </row>
    <row r="41" spans="1:6" x14ac:dyDescent="0.2">
      <c r="A41" s="274"/>
      <c r="B41" s="607"/>
      <c r="C41" s="607"/>
      <c r="D41" s="607"/>
      <c r="E41" s="606"/>
      <c r="F41" s="611"/>
    </row>
    <row r="42" spans="1:6" x14ac:dyDescent="0.2">
      <c r="A42" s="21" t="s">
        <v>5126</v>
      </c>
      <c r="B42" s="607"/>
      <c r="C42" s="607"/>
      <c r="D42" s="607"/>
      <c r="E42" s="606"/>
      <c r="F42" s="611"/>
    </row>
    <row r="43" spans="1:6" x14ac:dyDescent="0.2">
      <c r="A43" s="21"/>
      <c r="B43" s="607"/>
      <c r="C43" s="607"/>
      <c r="D43" s="607"/>
      <c r="E43" s="606"/>
      <c r="F43" s="611"/>
    </row>
    <row r="44" spans="1:6" x14ac:dyDescent="0.2">
      <c r="A44" s="34" t="s">
        <v>3032</v>
      </c>
      <c r="B44" s="607"/>
      <c r="C44" s="607"/>
      <c r="D44" s="607"/>
      <c r="E44" s="377"/>
      <c r="F44" s="611"/>
    </row>
    <row r="45" spans="1:6" x14ac:dyDescent="0.2">
      <c r="A45" s="274"/>
      <c r="B45" s="607"/>
      <c r="C45" s="607"/>
      <c r="D45" s="607"/>
      <c r="E45" s="606"/>
      <c r="F45" s="611"/>
    </row>
    <row r="46" spans="1:6" x14ac:dyDescent="0.2">
      <c r="A46" s="274" t="s">
        <v>4206</v>
      </c>
      <c r="B46" s="607"/>
      <c r="C46" s="607"/>
      <c r="D46" s="316">
        <v>43740</v>
      </c>
      <c r="E46" s="377"/>
      <c r="F46" s="611"/>
    </row>
    <row r="47" spans="1:6" x14ac:dyDescent="0.2">
      <c r="A47" s="274"/>
      <c r="B47" s="607"/>
      <c r="C47" s="607"/>
      <c r="D47" s="607"/>
      <c r="E47" s="606"/>
      <c r="F47" s="611"/>
    </row>
    <row r="48" spans="1:6" x14ac:dyDescent="0.2">
      <c r="A48" s="21" t="s">
        <v>852</v>
      </c>
      <c r="B48" s="607"/>
      <c r="C48" s="609"/>
      <c r="D48" s="607"/>
      <c r="E48" s="606"/>
      <c r="F48" s="611"/>
    </row>
    <row r="49" spans="1:6" x14ac:dyDescent="0.2">
      <c r="A49" s="274"/>
      <c r="B49" s="607"/>
      <c r="C49" s="607"/>
      <c r="D49" s="607"/>
      <c r="E49" s="606"/>
      <c r="F49" s="611"/>
    </row>
    <row r="50" spans="1:6" x14ac:dyDescent="0.2">
      <c r="A50" s="21" t="s">
        <v>4927</v>
      </c>
      <c r="B50" s="607"/>
      <c r="C50" s="607"/>
      <c r="D50" s="609"/>
      <c r="E50" s="606"/>
      <c r="F50" s="611"/>
    </row>
    <row r="51" spans="1:6" x14ac:dyDescent="0.2">
      <c r="A51" s="21"/>
      <c r="B51" s="607"/>
      <c r="C51" s="607"/>
      <c r="D51" s="607"/>
      <c r="E51" s="606"/>
      <c r="F51" s="611"/>
    </row>
    <row r="52" spans="1:6" x14ac:dyDescent="0.2">
      <c r="A52" s="21" t="s">
        <v>4853</v>
      </c>
      <c r="B52" s="607"/>
      <c r="C52" s="607"/>
      <c r="D52" s="607"/>
      <c r="E52" s="606"/>
      <c r="F52" s="611"/>
    </row>
    <row r="53" spans="1:6" x14ac:dyDescent="0.2">
      <c r="A53" s="21"/>
      <c r="B53" s="607"/>
      <c r="C53" s="607"/>
      <c r="D53" s="607"/>
      <c r="E53" s="606"/>
      <c r="F53" s="611"/>
    </row>
    <row r="54" spans="1:6" x14ac:dyDescent="0.2">
      <c r="A54" s="21" t="s">
        <v>4951</v>
      </c>
      <c r="B54" s="609"/>
      <c r="C54" s="607"/>
      <c r="D54" s="609"/>
      <c r="E54" s="606"/>
      <c r="F54" s="611"/>
    </row>
    <row r="55" spans="1:6" x14ac:dyDescent="0.2">
      <c r="A55" s="21"/>
      <c r="B55" s="607"/>
      <c r="C55" s="607"/>
      <c r="D55" s="607"/>
      <c r="E55" s="606"/>
      <c r="F55" s="611"/>
    </row>
    <row r="56" spans="1:6" x14ac:dyDescent="0.2">
      <c r="A56" s="20" t="s">
        <v>1273</v>
      </c>
      <c r="B56" s="607"/>
      <c r="C56" s="344">
        <v>43813</v>
      </c>
      <c r="D56" s="607"/>
      <c r="E56" s="606"/>
      <c r="F56" s="611"/>
    </row>
    <row r="57" spans="1:6" x14ac:dyDescent="0.2">
      <c r="A57" s="20"/>
      <c r="B57" s="607"/>
      <c r="C57" s="607"/>
      <c r="D57" s="607"/>
      <c r="E57" s="606"/>
      <c r="F57" s="611"/>
    </row>
    <row r="58" spans="1:6" x14ac:dyDescent="0.2">
      <c r="A58" s="404" t="s">
        <v>3242</v>
      </c>
      <c r="B58" s="607"/>
      <c r="C58" s="609"/>
      <c r="D58" s="607"/>
      <c r="E58" s="606"/>
      <c r="F58" s="611" t="s">
        <v>5206</v>
      </c>
    </row>
    <row r="59" spans="1:6" x14ac:dyDescent="0.2">
      <c r="A59" s="20"/>
      <c r="B59" s="607"/>
      <c r="C59" s="607"/>
      <c r="D59" s="607"/>
      <c r="E59" s="606"/>
      <c r="F59" s="611"/>
    </row>
    <row r="60" spans="1:6" x14ac:dyDescent="0.2">
      <c r="A60" s="274" t="s">
        <v>4366</v>
      </c>
      <c r="B60" s="607"/>
      <c r="C60" s="607"/>
      <c r="D60" s="607"/>
      <c r="E60" s="377"/>
      <c r="F60" s="611"/>
    </row>
    <row r="61" spans="1:6" x14ac:dyDescent="0.2">
      <c r="A61" s="274"/>
      <c r="B61" s="607"/>
      <c r="C61" s="607"/>
      <c r="D61" s="607"/>
      <c r="E61" s="606"/>
      <c r="F61" s="611"/>
    </row>
    <row r="62" spans="1:6" x14ac:dyDescent="0.2">
      <c r="A62" s="471" t="s">
        <v>4495</v>
      </c>
      <c r="B62" s="607"/>
      <c r="C62" s="607"/>
      <c r="D62" s="607"/>
      <c r="E62" s="606"/>
      <c r="F62" s="611"/>
    </row>
    <row r="63" spans="1:6" x14ac:dyDescent="0.2">
      <c r="A63" s="274"/>
      <c r="B63" s="607"/>
      <c r="C63" s="607"/>
      <c r="D63" s="607"/>
      <c r="E63" s="606"/>
      <c r="F63" s="611"/>
    </row>
    <row r="64" spans="1:6" x14ac:dyDescent="0.2">
      <c r="A64" s="274" t="s">
        <v>2979</v>
      </c>
      <c r="B64" s="607"/>
      <c r="C64" s="344">
        <v>43800</v>
      </c>
      <c r="D64" s="609"/>
      <c r="E64" s="606"/>
      <c r="F64" s="611"/>
    </row>
    <row r="65" spans="1:6" x14ac:dyDescent="0.2">
      <c r="A65" s="274"/>
      <c r="B65" s="607"/>
      <c r="C65" s="607"/>
      <c r="D65" s="607"/>
      <c r="E65" s="606"/>
      <c r="F65" s="611"/>
    </row>
    <row r="66" spans="1:6" x14ac:dyDescent="0.2">
      <c r="A66" s="274" t="s">
        <v>4113</v>
      </c>
      <c r="B66" s="607"/>
      <c r="C66" s="609"/>
      <c r="D66" s="607"/>
      <c r="E66" s="606"/>
      <c r="F66" s="611"/>
    </row>
    <row r="67" spans="1:6" x14ac:dyDescent="0.2">
      <c r="A67" s="274"/>
      <c r="B67" s="607"/>
      <c r="C67" s="607"/>
      <c r="D67" s="607"/>
      <c r="E67" s="606"/>
      <c r="F67" s="611"/>
    </row>
    <row r="68" spans="1:6" x14ac:dyDescent="0.2">
      <c r="A68" s="34" t="s">
        <v>2599</v>
      </c>
      <c r="B68" s="607"/>
      <c r="C68" s="607"/>
      <c r="D68" s="611" t="s">
        <v>5208</v>
      </c>
      <c r="E68" s="606"/>
    </row>
    <row r="69" spans="1:6" x14ac:dyDescent="0.2">
      <c r="A69" s="274"/>
      <c r="B69" s="607"/>
      <c r="C69" s="607"/>
      <c r="D69" s="607"/>
      <c r="E69" s="606"/>
      <c r="F69" s="611"/>
    </row>
    <row r="70" spans="1:6" x14ac:dyDescent="0.2">
      <c r="A70" s="274" t="s">
        <v>4695</v>
      </c>
      <c r="B70" s="607"/>
      <c r="C70" s="609"/>
      <c r="D70" s="607"/>
      <c r="E70" s="606"/>
      <c r="F70" s="611" t="s">
        <v>5207</v>
      </c>
    </row>
    <row r="71" spans="1:6" x14ac:dyDescent="0.2">
      <c r="A71" s="274"/>
      <c r="B71" s="607"/>
      <c r="C71" s="607"/>
      <c r="D71" s="607"/>
      <c r="E71" s="606"/>
      <c r="F71" s="611"/>
    </row>
    <row r="72" spans="1:6" x14ac:dyDescent="0.2">
      <c r="A72" s="274" t="s">
        <v>2528</v>
      </c>
      <c r="B72" s="609"/>
      <c r="C72" s="607"/>
      <c r="D72" s="316">
        <v>43804</v>
      </c>
      <c r="E72" s="606"/>
      <c r="F72" s="611"/>
    </row>
    <row r="73" spans="1:6" x14ac:dyDescent="0.2">
      <c r="A73" s="472"/>
      <c r="B73" s="607"/>
      <c r="C73" s="607"/>
      <c r="D73" s="607"/>
      <c r="E73" s="606"/>
      <c r="F73" s="611"/>
    </row>
    <row r="74" spans="1:6" x14ac:dyDescent="0.2">
      <c r="A74" s="549" t="s">
        <v>4053</v>
      </c>
      <c r="B74" s="607"/>
      <c r="C74" s="344">
        <v>43723</v>
      </c>
      <c r="D74" s="609"/>
      <c r="E74" s="377"/>
      <c r="F74" s="611" t="s">
        <v>5209</v>
      </c>
    </row>
    <row r="75" spans="1:6" x14ac:dyDescent="0.2">
      <c r="A75" s="472"/>
      <c r="B75" s="607"/>
      <c r="C75" s="607"/>
      <c r="D75" s="607"/>
      <c r="E75" s="606"/>
      <c r="F75" s="611"/>
    </row>
    <row r="76" spans="1:6" x14ac:dyDescent="0.2">
      <c r="A76" s="472" t="s">
        <v>4198</v>
      </c>
      <c r="B76" s="607"/>
      <c r="C76" s="607"/>
      <c r="D76" s="607"/>
      <c r="E76" s="606"/>
      <c r="F76" s="611"/>
    </row>
    <row r="77" spans="1:6" x14ac:dyDescent="0.2">
      <c r="A77" s="472"/>
      <c r="B77" s="607"/>
      <c r="C77" s="607"/>
      <c r="D77" s="607"/>
      <c r="E77" s="606"/>
      <c r="F77" s="611"/>
    </row>
    <row r="78" spans="1:6" x14ac:dyDescent="0.2">
      <c r="A78" s="472" t="s">
        <v>4956</v>
      </c>
      <c r="B78" s="607"/>
      <c r="C78" s="609"/>
      <c r="D78" s="607"/>
      <c r="E78" s="606"/>
      <c r="F78" s="611" t="s">
        <v>5210</v>
      </c>
    </row>
    <row r="79" spans="1:6" x14ac:dyDescent="0.2">
      <c r="A79" s="472"/>
      <c r="B79" s="607"/>
      <c r="C79" s="607"/>
      <c r="D79" s="607"/>
      <c r="E79" s="606"/>
      <c r="F79" s="611"/>
    </row>
    <row r="80" spans="1:6" x14ac:dyDescent="0.2">
      <c r="A80" s="472" t="s">
        <v>4837</v>
      </c>
      <c r="B80" s="607"/>
      <c r="C80" s="609"/>
      <c r="D80" s="607"/>
      <c r="E80" s="606"/>
      <c r="F80" s="611"/>
    </row>
    <row r="81" spans="1:6" x14ac:dyDescent="0.2">
      <c r="A81" s="472"/>
      <c r="B81" s="607"/>
      <c r="C81" s="607"/>
      <c r="D81" s="607"/>
      <c r="E81" s="606"/>
      <c r="F81" s="611"/>
    </row>
    <row r="82" spans="1:6" x14ac:dyDescent="0.2">
      <c r="A82" s="472" t="s">
        <v>5096</v>
      </c>
      <c r="B82" s="607"/>
      <c r="C82" s="607"/>
      <c r="D82" s="607"/>
      <c r="E82" s="606"/>
      <c r="F82" s="611" t="s">
        <v>5211</v>
      </c>
    </row>
    <row r="83" spans="1:6" x14ac:dyDescent="0.2">
      <c r="A83" s="472"/>
      <c r="B83" s="607"/>
      <c r="C83" s="607"/>
      <c r="D83" s="607"/>
      <c r="E83" s="606"/>
      <c r="F83" s="611"/>
    </row>
    <row r="84" spans="1:6" x14ac:dyDescent="0.2">
      <c r="A84" s="472" t="s">
        <v>5012</v>
      </c>
      <c r="B84" s="607"/>
      <c r="C84" s="607"/>
      <c r="D84" s="607"/>
      <c r="E84" s="606"/>
      <c r="F84" s="611"/>
    </row>
    <row r="85" spans="1:6" x14ac:dyDescent="0.2">
      <c r="A85" s="472"/>
      <c r="B85" s="607"/>
      <c r="C85" s="607"/>
      <c r="D85" s="607"/>
      <c r="E85" s="606"/>
      <c r="F85" s="611"/>
    </row>
    <row r="86" spans="1:6" x14ac:dyDescent="0.2">
      <c r="A86" s="472" t="s">
        <v>5154</v>
      </c>
      <c r="B86" s="607"/>
      <c r="C86" s="607"/>
      <c r="D86" s="609"/>
      <c r="E86" s="606"/>
      <c r="F86" s="611"/>
    </row>
    <row r="87" spans="1:6" x14ac:dyDescent="0.2">
      <c r="A87" s="274"/>
      <c r="B87" s="607"/>
      <c r="C87" s="607"/>
      <c r="D87" s="607"/>
      <c r="E87" s="606"/>
      <c r="F87" s="611"/>
    </row>
    <row r="88" spans="1:6" x14ac:dyDescent="0.2">
      <c r="A88" s="20" t="s">
        <v>3318</v>
      </c>
      <c r="B88" s="607"/>
      <c r="C88" s="607"/>
      <c r="D88" s="316">
        <v>43764</v>
      </c>
      <c r="E88" s="606"/>
      <c r="F88" s="611"/>
    </row>
    <row r="89" spans="1:6" x14ac:dyDescent="0.2">
      <c r="A89" s="20"/>
      <c r="B89" s="607"/>
      <c r="C89" s="607"/>
      <c r="D89" s="607"/>
      <c r="E89" s="606"/>
      <c r="F89" s="611"/>
    </row>
    <row r="90" spans="1:6" x14ac:dyDescent="0.2">
      <c r="A90" s="21" t="s">
        <v>653</v>
      </c>
      <c r="B90" s="607"/>
      <c r="C90" s="607"/>
      <c r="D90" s="607"/>
      <c r="E90" s="606"/>
      <c r="F90" s="611"/>
    </row>
    <row r="91" spans="1:6" x14ac:dyDescent="0.2">
      <c r="A91" s="274"/>
      <c r="B91" s="607"/>
      <c r="C91" s="607"/>
      <c r="D91" s="607"/>
      <c r="E91" s="606"/>
      <c r="F91" s="611"/>
    </row>
    <row r="92" spans="1:6" x14ac:dyDescent="0.2">
      <c r="A92" s="404" t="s">
        <v>355</v>
      </c>
      <c r="B92" s="607"/>
      <c r="C92" s="607"/>
      <c r="D92" s="607"/>
      <c r="E92" s="606"/>
      <c r="F92" s="611" t="s">
        <v>5212</v>
      </c>
    </row>
    <row r="93" spans="1:6" x14ac:dyDescent="0.2">
      <c r="A93" s="274"/>
      <c r="B93" s="607"/>
      <c r="C93" s="607"/>
      <c r="D93" s="607"/>
      <c r="E93" s="606"/>
      <c r="F93" s="611"/>
    </row>
    <row r="94" spans="1:6" x14ac:dyDescent="0.2">
      <c r="A94" s="34" t="s">
        <v>2483</v>
      </c>
      <c r="B94" s="607"/>
      <c r="C94" s="607"/>
      <c r="D94" s="316">
        <v>43735</v>
      </c>
      <c r="E94" s="377">
        <v>43795</v>
      </c>
      <c r="F94" s="611"/>
    </row>
    <row r="95" spans="1:6" x14ac:dyDescent="0.2">
      <c r="A95" s="274"/>
      <c r="B95" s="607"/>
      <c r="C95" s="607"/>
      <c r="D95" s="607"/>
      <c r="E95" s="606"/>
      <c r="F95" s="611"/>
    </row>
    <row r="96" spans="1:6" x14ac:dyDescent="0.2">
      <c r="A96" s="404" t="s">
        <v>4591</v>
      </c>
      <c r="B96" s="607"/>
      <c r="C96" s="609"/>
      <c r="D96" s="607"/>
      <c r="E96" s="606"/>
      <c r="F96" s="611"/>
    </row>
    <row r="97" spans="1:6" x14ac:dyDescent="0.2">
      <c r="A97" s="274"/>
      <c r="B97" s="607"/>
      <c r="C97" s="607"/>
      <c r="D97" s="607"/>
      <c r="E97" s="606"/>
      <c r="F97" s="611"/>
    </row>
    <row r="98" spans="1:6" x14ac:dyDescent="0.2">
      <c r="A98" s="21" t="s">
        <v>875</v>
      </c>
      <c r="B98" s="333">
        <v>43753</v>
      </c>
      <c r="C98" s="344">
        <v>43723</v>
      </c>
      <c r="D98" s="607"/>
      <c r="E98" s="377">
        <v>43806</v>
      </c>
      <c r="F98" s="611" t="s">
        <v>5213</v>
      </c>
    </row>
    <row r="99" spans="1:6" x14ac:dyDescent="0.2">
      <c r="A99" s="274"/>
      <c r="B99" s="607"/>
      <c r="C99" s="607"/>
      <c r="D99" s="607"/>
      <c r="E99" s="606"/>
      <c r="F99" s="611"/>
    </row>
    <row r="100" spans="1:6" x14ac:dyDescent="0.2">
      <c r="A100" s="274" t="s">
        <v>4598</v>
      </c>
      <c r="B100" s="607"/>
      <c r="C100" s="607"/>
      <c r="D100" s="607"/>
      <c r="E100" s="606"/>
      <c r="F100" s="611"/>
    </row>
    <row r="101" spans="1:6" x14ac:dyDescent="0.2">
      <c r="A101" s="274"/>
      <c r="B101" s="607"/>
      <c r="C101" s="607"/>
      <c r="D101" s="607"/>
      <c r="E101" s="606"/>
      <c r="F101" s="611"/>
    </row>
    <row r="102" spans="1:6" x14ac:dyDescent="0.2">
      <c r="A102" s="21" t="s">
        <v>806</v>
      </c>
      <c r="B102" s="607"/>
      <c r="C102" s="607"/>
      <c r="D102" s="607"/>
      <c r="E102" s="377"/>
      <c r="F102" s="611"/>
    </row>
    <row r="103" spans="1:6" x14ac:dyDescent="0.2">
      <c r="A103" s="274"/>
      <c r="B103" s="607"/>
      <c r="C103" s="607"/>
      <c r="D103" s="607"/>
      <c r="E103" s="606"/>
      <c r="F103" s="611"/>
    </row>
    <row r="104" spans="1:6" x14ac:dyDescent="0.2">
      <c r="A104" s="274" t="s">
        <v>5083</v>
      </c>
      <c r="B104" s="607"/>
      <c r="C104" s="609"/>
      <c r="D104" s="607"/>
      <c r="E104" s="606"/>
      <c r="F104" s="611"/>
    </row>
    <row r="105" spans="1:6" x14ac:dyDescent="0.2">
      <c r="A105" s="21"/>
      <c r="B105" s="607"/>
      <c r="C105" s="607"/>
      <c r="D105" s="607"/>
      <c r="E105" s="606"/>
      <c r="F105" s="611"/>
    </row>
    <row r="106" spans="1:6" x14ac:dyDescent="0.2">
      <c r="A106" s="21" t="s">
        <v>4945</v>
      </c>
      <c r="B106" s="607"/>
      <c r="C106" s="609"/>
      <c r="D106" s="609"/>
      <c r="E106" s="606"/>
      <c r="F106" s="611"/>
    </row>
    <row r="107" spans="1:6" x14ac:dyDescent="0.2">
      <c r="A107" s="21"/>
      <c r="B107" s="607"/>
      <c r="C107" s="607"/>
      <c r="D107" s="607"/>
      <c r="E107" s="606"/>
      <c r="F107" s="611"/>
    </row>
    <row r="108" spans="1:6" x14ac:dyDescent="0.2">
      <c r="A108" s="21" t="s">
        <v>51</v>
      </c>
      <c r="B108" s="609"/>
      <c r="C108" s="609"/>
      <c r="D108" s="607"/>
      <c r="E108" s="606"/>
      <c r="F108" s="611"/>
    </row>
    <row r="109" spans="1:6" x14ac:dyDescent="0.2">
      <c r="A109" s="21"/>
      <c r="B109" s="607"/>
      <c r="C109" s="607"/>
      <c r="D109" s="607"/>
      <c r="E109" s="606"/>
      <c r="F109" s="611"/>
    </row>
    <row r="110" spans="1:6" x14ac:dyDescent="0.2">
      <c r="A110" s="21" t="s">
        <v>4193</v>
      </c>
      <c r="B110" s="607"/>
      <c r="C110" s="609"/>
      <c r="D110" s="316">
        <v>43718</v>
      </c>
      <c r="E110" s="377">
        <v>43722</v>
      </c>
      <c r="F110" s="611"/>
    </row>
    <row r="111" spans="1:6" x14ac:dyDescent="0.2">
      <c r="A111" s="21"/>
      <c r="B111" s="607"/>
      <c r="C111" s="607"/>
      <c r="D111" s="607"/>
      <c r="E111" s="606"/>
      <c r="F111" s="611"/>
    </row>
    <row r="112" spans="1:6" x14ac:dyDescent="0.2">
      <c r="A112" s="21" t="s">
        <v>1171</v>
      </c>
      <c r="B112" s="607"/>
      <c r="C112" s="362">
        <v>43647</v>
      </c>
      <c r="D112" s="607"/>
      <c r="E112" s="377"/>
      <c r="F112" s="611"/>
    </row>
    <row r="113" spans="1:6" x14ac:dyDescent="0.2">
      <c r="A113" s="21"/>
      <c r="B113" s="607"/>
      <c r="C113" s="607"/>
      <c r="D113" s="607"/>
      <c r="E113" s="606"/>
      <c r="F113" s="611"/>
    </row>
    <row r="114" spans="1:6" x14ac:dyDescent="0.2">
      <c r="A114" s="21" t="s">
        <v>4879</v>
      </c>
      <c r="B114" s="607"/>
      <c r="C114" s="607"/>
      <c r="D114" s="607"/>
      <c r="E114" s="377"/>
      <c r="F114" s="611"/>
    </row>
    <row r="115" spans="1:6" x14ac:dyDescent="0.2">
      <c r="A115" s="21"/>
      <c r="B115" s="607"/>
      <c r="C115" s="607"/>
      <c r="D115" s="607"/>
      <c r="E115" s="606"/>
      <c r="F115" s="611"/>
    </row>
    <row r="116" spans="1:6" x14ac:dyDescent="0.2">
      <c r="A116" s="21" t="s">
        <v>881</v>
      </c>
      <c r="B116" s="607"/>
      <c r="C116" s="609"/>
      <c r="D116" s="607"/>
      <c r="E116" s="606"/>
      <c r="F116" s="611"/>
    </row>
    <row r="117" spans="1:6" x14ac:dyDescent="0.2">
      <c r="A117" s="21"/>
      <c r="B117" s="607"/>
      <c r="C117" s="607"/>
      <c r="D117" s="607"/>
      <c r="E117" s="606"/>
      <c r="F117" s="611"/>
    </row>
    <row r="118" spans="1:6" x14ac:dyDescent="0.2">
      <c r="A118" s="404" t="s">
        <v>3937</v>
      </c>
      <c r="B118" s="607"/>
      <c r="C118" s="607"/>
      <c r="D118" s="607"/>
      <c r="E118" s="377"/>
      <c r="F118" s="611" t="s">
        <v>5214</v>
      </c>
    </row>
    <row r="119" spans="1:6" x14ac:dyDescent="0.2">
      <c r="A119" s="21"/>
      <c r="B119" s="607"/>
      <c r="C119" s="607"/>
      <c r="D119" s="607"/>
      <c r="E119" s="606"/>
      <c r="F119" s="611"/>
    </row>
    <row r="120" spans="1:6" x14ac:dyDescent="0.2">
      <c r="A120" s="21" t="s">
        <v>2837</v>
      </c>
      <c r="B120" s="333">
        <v>43753</v>
      </c>
      <c r="C120" s="607"/>
      <c r="D120" s="316">
        <v>43764</v>
      </c>
      <c r="E120" s="377">
        <v>43775</v>
      </c>
      <c r="F120" s="611" t="s">
        <v>5215</v>
      </c>
    </row>
    <row r="121" spans="1:6" x14ac:dyDescent="0.2">
      <c r="A121" s="21"/>
      <c r="B121" s="607"/>
      <c r="C121" s="607"/>
      <c r="D121" s="607"/>
      <c r="E121" s="606"/>
      <c r="F121" s="611"/>
    </row>
    <row r="122" spans="1:6" x14ac:dyDescent="0.2">
      <c r="A122" s="37" t="s">
        <v>5027</v>
      </c>
      <c r="B122" s="607"/>
      <c r="C122" s="607"/>
      <c r="D122" s="609"/>
      <c r="E122" s="606"/>
      <c r="F122" s="611"/>
    </row>
    <row r="123" spans="1:6" x14ac:dyDescent="0.2">
      <c r="A123" s="37"/>
      <c r="B123" s="607"/>
      <c r="C123" s="607"/>
      <c r="D123" s="607"/>
      <c r="E123" s="606"/>
      <c r="F123" s="611"/>
    </row>
    <row r="124" spans="1:6" x14ac:dyDescent="0.2">
      <c r="A124" s="18" t="s">
        <v>1140</v>
      </c>
      <c r="B124" s="607"/>
      <c r="C124" s="344">
        <v>43747</v>
      </c>
      <c r="D124" s="607"/>
      <c r="E124" s="606"/>
      <c r="F124" s="611"/>
    </row>
    <row r="125" spans="1:6" x14ac:dyDescent="0.2">
      <c r="A125" s="18"/>
      <c r="B125" s="607"/>
      <c r="C125" s="607"/>
      <c r="D125" s="607"/>
      <c r="E125" s="606"/>
      <c r="F125" s="611"/>
    </row>
    <row r="126" spans="1:6" x14ac:dyDescent="0.2">
      <c r="A126" s="18" t="s">
        <v>2431</v>
      </c>
      <c r="B126" s="607"/>
      <c r="C126" s="607"/>
      <c r="D126" s="607"/>
      <c r="E126" s="377">
        <v>43817</v>
      </c>
      <c r="F126" s="611"/>
    </row>
    <row r="127" spans="1:6" x14ac:dyDescent="0.2">
      <c r="A127" s="18"/>
      <c r="B127" s="607"/>
      <c r="C127" s="607"/>
      <c r="D127" s="607"/>
      <c r="E127" s="606"/>
      <c r="F127" s="611"/>
    </row>
    <row r="128" spans="1:6" x14ac:dyDescent="0.2">
      <c r="A128" s="18" t="s">
        <v>4686</v>
      </c>
      <c r="B128" s="605"/>
      <c r="C128" s="601"/>
      <c r="D128" s="605"/>
      <c r="E128" s="377">
        <v>43742</v>
      </c>
      <c r="F128" s="611"/>
    </row>
    <row r="129" spans="1:6" x14ac:dyDescent="0.2">
      <c r="A129" s="18"/>
      <c r="B129" s="605"/>
      <c r="C129" s="601"/>
      <c r="D129" s="606"/>
      <c r="E129" s="606"/>
      <c r="F129" s="611"/>
    </row>
    <row r="130" spans="1:6" x14ac:dyDescent="0.2">
      <c r="A130" s="18" t="s">
        <v>5042</v>
      </c>
      <c r="B130" s="600"/>
      <c r="C130" s="601"/>
      <c r="D130" s="606"/>
      <c r="E130" s="606"/>
      <c r="F130" s="611"/>
    </row>
    <row r="131" spans="1:6" x14ac:dyDescent="0.2">
      <c r="A131" s="18"/>
      <c r="B131" s="605"/>
      <c r="C131" s="601"/>
      <c r="D131" s="606"/>
      <c r="E131" s="606"/>
      <c r="F131" s="611"/>
    </row>
    <row r="132" spans="1:6" x14ac:dyDescent="0.2">
      <c r="A132" s="37" t="s">
        <v>3476</v>
      </c>
      <c r="B132" s="600"/>
      <c r="C132" s="601"/>
      <c r="D132" s="606"/>
      <c r="E132" s="606"/>
      <c r="F132" s="611" t="s">
        <v>5216</v>
      </c>
    </row>
    <row r="133" spans="1:6" x14ac:dyDescent="0.2">
      <c r="A133" s="37"/>
      <c r="B133" s="605"/>
      <c r="C133" s="601"/>
      <c r="D133" s="606"/>
      <c r="E133" s="606"/>
      <c r="F133" s="611"/>
    </row>
    <row r="134" spans="1:6" x14ac:dyDescent="0.2">
      <c r="A134" s="602" t="s">
        <v>4718</v>
      </c>
      <c r="B134" s="605"/>
      <c r="C134" s="601"/>
      <c r="D134" s="606"/>
      <c r="E134" s="377">
        <v>43778</v>
      </c>
      <c r="F134" s="611"/>
    </row>
    <row r="135" spans="1:6" x14ac:dyDescent="0.2">
      <c r="A135" s="37"/>
      <c r="B135" s="605"/>
      <c r="C135" s="601"/>
      <c r="D135" s="606"/>
      <c r="E135" s="606"/>
      <c r="F135" s="611"/>
    </row>
    <row r="136" spans="1:6" x14ac:dyDescent="0.2">
      <c r="A136" s="603" t="s">
        <v>4678</v>
      </c>
      <c r="B136" s="607"/>
      <c r="C136" s="607"/>
      <c r="D136" s="316">
        <v>43731</v>
      </c>
      <c r="E136" s="606"/>
      <c r="F136" s="611"/>
    </row>
    <row r="137" spans="1:6" x14ac:dyDescent="0.2">
      <c r="A137" s="37"/>
      <c r="B137" s="607"/>
      <c r="C137" s="607"/>
      <c r="D137" s="607"/>
      <c r="E137" s="606"/>
      <c r="F137" s="611"/>
    </row>
    <row r="138" spans="1:6" x14ac:dyDescent="0.2">
      <c r="A138" s="602" t="s">
        <v>3418</v>
      </c>
      <c r="B138" s="607"/>
      <c r="C138" s="344">
        <v>43514</v>
      </c>
      <c r="D138" s="607"/>
      <c r="E138" s="606"/>
      <c r="F138" s="611"/>
    </row>
    <row r="139" spans="1:6" x14ac:dyDescent="0.2">
      <c r="A139" s="604"/>
      <c r="B139" s="607"/>
      <c r="C139" s="607"/>
      <c r="D139" s="607"/>
      <c r="E139" s="606"/>
      <c r="F139" s="611"/>
    </row>
    <row r="140" spans="1:6" x14ac:dyDescent="0.2">
      <c r="A140" s="604" t="s">
        <v>5052</v>
      </c>
      <c r="B140" s="607"/>
      <c r="C140" s="607"/>
      <c r="D140" s="607"/>
      <c r="E140" s="606"/>
      <c r="F140" s="611"/>
    </row>
    <row r="141" spans="1:6" x14ac:dyDescent="0.2">
      <c r="A141" s="604"/>
      <c r="B141" s="607"/>
      <c r="C141" s="607"/>
      <c r="D141" s="607"/>
      <c r="E141" s="606"/>
      <c r="F141" s="611"/>
    </row>
    <row r="142" spans="1:6" x14ac:dyDescent="0.2">
      <c r="A142" s="37" t="s">
        <v>3586</v>
      </c>
      <c r="B142" s="607"/>
      <c r="C142" s="607"/>
      <c r="D142" s="607"/>
      <c r="E142" s="606"/>
      <c r="F142" s="611"/>
    </row>
    <row r="143" spans="1:6" x14ac:dyDescent="0.2">
      <c r="A143" s="37"/>
      <c r="B143" s="607"/>
      <c r="C143" s="607"/>
      <c r="D143" s="607"/>
      <c r="E143" s="606"/>
      <c r="F143" s="611"/>
    </row>
    <row r="144" spans="1:6" x14ac:dyDescent="0.2">
      <c r="A144" s="37" t="s">
        <v>4932</v>
      </c>
      <c r="B144" s="607"/>
      <c r="C144" s="607"/>
      <c r="D144" s="607"/>
      <c r="E144" s="606"/>
      <c r="F144" s="611" t="s">
        <v>5217</v>
      </c>
    </row>
    <row r="145" spans="1:6" x14ac:dyDescent="0.2">
      <c r="A145" s="37"/>
      <c r="B145" s="607"/>
      <c r="C145" s="607"/>
      <c r="D145" s="607"/>
      <c r="E145" s="606"/>
      <c r="F145" s="611"/>
    </row>
    <row r="146" spans="1:6" x14ac:dyDescent="0.2">
      <c r="A146" s="37" t="s">
        <v>62</v>
      </c>
      <c r="B146" s="607"/>
      <c r="C146" s="344">
        <v>43717</v>
      </c>
      <c r="D146" s="607"/>
      <c r="E146" s="606"/>
      <c r="F146" s="611"/>
    </row>
    <row r="147" spans="1:6" x14ac:dyDescent="0.2">
      <c r="A147" s="604"/>
      <c r="B147" s="607"/>
      <c r="C147" s="607"/>
      <c r="D147" s="607"/>
      <c r="E147" s="606"/>
      <c r="F147" s="611"/>
    </row>
    <row r="148" spans="1:6" x14ac:dyDescent="0.2">
      <c r="A148" s="37" t="s">
        <v>5171</v>
      </c>
      <c r="B148" s="607"/>
      <c r="C148" s="607"/>
      <c r="D148" s="607"/>
      <c r="E148" s="606"/>
      <c r="F148" s="611"/>
    </row>
    <row r="149" spans="1:6" x14ac:dyDescent="0.2">
      <c r="A149" s="37"/>
      <c r="B149" s="607"/>
      <c r="C149" s="607"/>
      <c r="D149" s="607"/>
      <c r="E149" s="606"/>
      <c r="F149" s="611"/>
    </row>
    <row r="150" spans="1:6" x14ac:dyDescent="0.2">
      <c r="A150" s="37" t="s">
        <v>3963</v>
      </c>
      <c r="B150" s="607"/>
      <c r="C150" s="607"/>
      <c r="D150" s="316">
        <v>43821</v>
      </c>
      <c r="E150" s="606"/>
      <c r="F150" s="611"/>
    </row>
    <row r="151" spans="1:6" x14ac:dyDescent="0.2">
      <c r="A151" s="37"/>
      <c r="B151" s="607"/>
      <c r="C151" s="607"/>
      <c r="D151" s="316"/>
      <c r="E151" s="606"/>
      <c r="F151" s="611"/>
    </row>
    <row r="152" spans="1:6" x14ac:dyDescent="0.2">
      <c r="A152" s="37" t="s">
        <v>3923</v>
      </c>
      <c r="B152" s="607"/>
      <c r="C152" s="607"/>
      <c r="D152" s="316">
        <v>43792</v>
      </c>
      <c r="E152" s="606"/>
      <c r="F152" s="611"/>
    </row>
    <row r="153" spans="1:6" x14ac:dyDescent="0.2">
      <c r="A153" s="37"/>
      <c r="B153" s="607"/>
      <c r="C153" s="607"/>
      <c r="D153" s="607"/>
      <c r="E153" s="606"/>
      <c r="F153" s="611"/>
    </row>
    <row r="154" spans="1:6" x14ac:dyDescent="0.2">
      <c r="A154" s="36" t="s">
        <v>3097</v>
      </c>
      <c r="B154" s="607"/>
      <c r="C154" s="607"/>
      <c r="D154" s="607"/>
      <c r="E154" s="606"/>
      <c r="F154" s="611"/>
    </row>
    <row r="155" spans="1:6" x14ac:dyDescent="0.2">
      <c r="A155" s="604"/>
      <c r="B155" s="607"/>
      <c r="C155" s="607"/>
      <c r="D155" s="607"/>
      <c r="E155" s="606"/>
      <c r="F155" s="611"/>
    </row>
    <row r="156" spans="1:6" x14ac:dyDescent="0.2">
      <c r="A156" s="604" t="s">
        <v>4461</v>
      </c>
      <c r="B156" s="607"/>
      <c r="C156" s="344">
        <v>43820</v>
      </c>
      <c r="D156" s="607"/>
      <c r="E156" s="606"/>
      <c r="F156" s="611" t="s">
        <v>5218</v>
      </c>
    </row>
    <row r="157" spans="1:6" x14ac:dyDescent="0.2">
      <c r="A157" s="604"/>
      <c r="B157" s="607"/>
      <c r="C157" s="607"/>
      <c r="D157" s="607"/>
      <c r="E157" s="606"/>
      <c r="F157" s="611"/>
    </row>
    <row r="158" spans="1:6" x14ac:dyDescent="0.2">
      <c r="A158" s="604" t="s">
        <v>4136</v>
      </c>
      <c r="B158" s="607"/>
      <c r="C158" s="607"/>
      <c r="D158" s="607"/>
      <c r="E158" s="606"/>
      <c r="F158" s="611"/>
    </row>
    <row r="159" spans="1:6" x14ac:dyDescent="0.2">
      <c r="A159" s="604"/>
      <c r="B159" s="607"/>
      <c r="C159" s="607"/>
      <c r="D159" s="607"/>
      <c r="E159" s="606"/>
      <c r="F159" s="611"/>
    </row>
    <row r="160" spans="1:6" x14ac:dyDescent="0.2">
      <c r="A160" s="37" t="s">
        <v>966</v>
      </c>
      <c r="B160" s="334"/>
      <c r="C160" s="607"/>
      <c r="D160" s="607"/>
      <c r="E160" s="606"/>
      <c r="F160" s="611"/>
    </row>
    <row r="161" spans="1:6" x14ac:dyDescent="0.2">
      <c r="A161" s="604"/>
      <c r="B161" s="607"/>
      <c r="C161" s="607"/>
      <c r="D161" s="607"/>
      <c r="E161" s="606"/>
      <c r="F161" s="611"/>
    </row>
    <row r="162" spans="1:6" x14ac:dyDescent="0.2">
      <c r="A162" s="37" t="s">
        <v>3219</v>
      </c>
      <c r="B162" s="607"/>
      <c r="C162" s="607"/>
      <c r="D162" s="316">
        <v>43708</v>
      </c>
      <c r="E162" s="377">
        <v>43723</v>
      </c>
      <c r="F162" s="611"/>
    </row>
    <row r="163" spans="1:6" x14ac:dyDescent="0.2">
      <c r="A163" s="37"/>
      <c r="B163" s="607"/>
      <c r="C163" s="607"/>
      <c r="D163" s="607"/>
      <c r="E163" s="606"/>
      <c r="F163" s="611"/>
    </row>
    <row r="164" spans="1:6" x14ac:dyDescent="0.2">
      <c r="A164" s="39" t="s">
        <v>4021</v>
      </c>
      <c r="B164" s="607"/>
      <c r="C164" s="607"/>
      <c r="D164" s="607"/>
      <c r="E164" s="606"/>
      <c r="F164" s="611"/>
    </row>
    <row r="165" spans="1:6" x14ac:dyDescent="0.2">
      <c r="A165" s="604"/>
      <c r="B165" s="607"/>
      <c r="C165" s="607"/>
      <c r="D165" s="607"/>
      <c r="E165" s="606"/>
      <c r="F165" s="611"/>
    </row>
    <row r="166" spans="1:6" x14ac:dyDescent="0.2">
      <c r="A166" s="39" t="s">
        <v>968</v>
      </c>
      <c r="B166" s="607"/>
      <c r="C166" s="333">
        <v>43828</v>
      </c>
      <c r="D166" s="607"/>
      <c r="E166" s="606"/>
      <c r="F166" s="611" t="s">
        <v>5219</v>
      </c>
    </row>
    <row r="167" spans="1:6" x14ac:dyDescent="0.2">
      <c r="A167" s="39"/>
      <c r="B167" s="607"/>
      <c r="C167" s="607"/>
      <c r="D167" s="607"/>
      <c r="E167" s="606"/>
      <c r="F167" s="611"/>
    </row>
    <row r="168" spans="1:6" x14ac:dyDescent="0.2">
      <c r="A168" s="39" t="s">
        <v>4162</v>
      </c>
      <c r="B168" s="607"/>
      <c r="C168" s="607"/>
      <c r="D168" s="607"/>
      <c r="E168" s="606"/>
      <c r="F168" s="611"/>
    </row>
    <row r="169" spans="1:6" x14ac:dyDescent="0.2">
      <c r="A169" s="604"/>
      <c r="B169" s="607"/>
      <c r="C169" s="607"/>
      <c r="D169" s="607"/>
      <c r="E169" s="606"/>
      <c r="F169" s="611"/>
    </row>
    <row r="170" spans="1:6" x14ac:dyDescent="0.2">
      <c r="A170" s="37" t="s">
        <v>1906</v>
      </c>
      <c r="B170" s="607"/>
      <c r="C170" s="344">
        <v>43719</v>
      </c>
      <c r="D170" s="607"/>
      <c r="E170" s="606"/>
      <c r="F170" s="611"/>
    </row>
    <row r="171" spans="1:6" x14ac:dyDescent="0.2">
      <c r="A171" s="37"/>
      <c r="B171" s="607"/>
      <c r="C171" s="607"/>
      <c r="D171" s="607"/>
      <c r="E171" s="606"/>
      <c r="F171" s="611"/>
    </row>
    <row r="172" spans="1:6" x14ac:dyDescent="0.2">
      <c r="A172" s="37" t="s">
        <v>4974</v>
      </c>
      <c r="B172" s="607"/>
      <c r="C172" s="607"/>
      <c r="D172" s="607"/>
      <c r="E172" s="606"/>
      <c r="F172" s="611"/>
    </row>
    <row r="173" spans="1:6" x14ac:dyDescent="0.2">
      <c r="A173" s="37"/>
      <c r="B173" s="607"/>
      <c r="C173" s="607"/>
      <c r="D173" s="607"/>
      <c r="E173" s="606"/>
      <c r="F173" s="611"/>
    </row>
    <row r="174" spans="1:6" x14ac:dyDescent="0.2">
      <c r="A174" s="604" t="s">
        <v>4998</v>
      </c>
      <c r="B174" s="607"/>
      <c r="C174" s="607"/>
      <c r="D174" s="607"/>
      <c r="E174" s="606"/>
      <c r="F174" s="611"/>
    </row>
    <row r="175" spans="1:6" x14ac:dyDescent="0.2">
      <c r="A175" s="604"/>
      <c r="B175" s="607"/>
      <c r="C175" s="607"/>
      <c r="D175" s="607"/>
      <c r="E175" s="606"/>
      <c r="F175" s="611"/>
    </row>
    <row r="176" spans="1:6" x14ac:dyDescent="0.2">
      <c r="A176" s="604" t="s">
        <v>4322</v>
      </c>
      <c r="B176" s="607"/>
      <c r="C176" s="344">
        <v>43722</v>
      </c>
      <c r="D176" s="607"/>
      <c r="E176" s="606"/>
      <c r="F176" s="611"/>
    </row>
    <row r="177" spans="1:6" x14ac:dyDescent="0.2">
      <c r="A177" s="604"/>
      <c r="B177" s="607"/>
      <c r="C177" s="607"/>
      <c r="D177" s="607"/>
      <c r="E177" s="606"/>
      <c r="F177" s="611"/>
    </row>
    <row r="178" spans="1:6" x14ac:dyDescent="0.2">
      <c r="A178" s="37" t="s">
        <v>3238</v>
      </c>
      <c r="B178" s="607"/>
      <c r="C178" s="607"/>
      <c r="D178" s="316">
        <v>43830</v>
      </c>
      <c r="E178" s="606"/>
      <c r="F178" s="611"/>
    </row>
    <row r="179" spans="1:6" x14ac:dyDescent="0.2">
      <c r="A179" s="37"/>
      <c r="B179" s="607"/>
      <c r="C179" s="607"/>
      <c r="D179" s="607"/>
      <c r="E179" s="606"/>
      <c r="F179" s="611"/>
    </row>
    <row r="180" spans="1:6" x14ac:dyDescent="0.2">
      <c r="A180" s="37" t="s">
        <v>4146</v>
      </c>
      <c r="B180" s="607"/>
      <c r="C180" s="344">
        <v>43814</v>
      </c>
      <c r="D180" s="607"/>
      <c r="E180" s="606"/>
      <c r="F180" s="611"/>
    </row>
    <row r="181" spans="1:6" x14ac:dyDescent="0.2">
      <c r="A181" s="37"/>
      <c r="B181" s="607"/>
      <c r="C181" s="607"/>
      <c r="D181" s="607"/>
      <c r="E181" s="606"/>
      <c r="F181" s="611"/>
    </row>
    <row r="182" spans="1:6" x14ac:dyDescent="0.2">
      <c r="A182" s="37" t="s">
        <v>4890</v>
      </c>
      <c r="B182" s="607"/>
      <c r="C182" s="607"/>
      <c r="D182" s="607"/>
      <c r="E182" s="606"/>
      <c r="F182" s="611" t="s">
        <v>5212</v>
      </c>
    </row>
    <row r="183" spans="1:6" x14ac:dyDescent="0.2">
      <c r="A183" s="37"/>
      <c r="B183" s="607"/>
      <c r="C183" s="607"/>
      <c r="D183" s="607"/>
      <c r="E183" s="606"/>
      <c r="F183" s="611"/>
    </row>
    <row r="184" spans="1:6" x14ac:dyDescent="0.2">
      <c r="A184" s="37" t="s">
        <v>4916</v>
      </c>
      <c r="B184" s="607"/>
      <c r="C184" s="607"/>
      <c r="D184" s="607"/>
      <c r="E184" s="606"/>
      <c r="F184" s="611"/>
    </row>
    <row r="185" spans="1:6" x14ac:dyDescent="0.2">
      <c r="A185" s="37"/>
      <c r="B185" s="607"/>
      <c r="C185" s="607"/>
      <c r="D185" s="607"/>
      <c r="E185" s="606"/>
      <c r="F185" s="611"/>
    </row>
    <row r="186" spans="1:6" x14ac:dyDescent="0.2">
      <c r="A186" s="37" t="s">
        <v>4155</v>
      </c>
      <c r="B186" s="607"/>
      <c r="C186" s="607"/>
      <c r="D186" s="316">
        <v>43795</v>
      </c>
      <c r="E186" s="606"/>
      <c r="F186" s="611"/>
    </row>
    <row r="187" spans="1:6" x14ac:dyDescent="0.2">
      <c r="A187" s="37"/>
      <c r="B187" s="607"/>
      <c r="C187" s="607"/>
      <c r="D187" s="607"/>
      <c r="E187" s="606"/>
      <c r="F187" s="611"/>
    </row>
    <row r="188" spans="1:6" x14ac:dyDescent="0.2">
      <c r="A188" s="602" t="s">
        <v>4354</v>
      </c>
      <c r="B188" s="607"/>
      <c r="C188" s="607"/>
      <c r="D188" s="607" t="s">
        <v>5224</v>
      </c>
      <c r="E188" s="606"/>
      <c r="F188" s="611" t="s">
        <v>5221</v>
      </c>
    </row>
    <row r="189" spans="1:6" x14ac:dyDescent="0.2">
      <c r="A189" s="37"/>
      <c r="B189" s="607"/>
      <c r="C189" s="607"/>
      <c r="D189" s="607"/>
      <c r="E189" s="606"/>
      <c r="F189" s="611"/>
    </row>
    <row r="190" spans="1:6" x14ac:dyDescent="0.2">
      <c r="A190" s="602" t="s">
        <v>4348</v>
      </c>
      <c r="B190" s="607"/>
      <c r="C190" s="607"/>
      <c r="D190" s="607"/>
      <c r="E190" s="606"/>
      <c r="F190" s="611"/>
    </row>
    <row r="191" spans="1:6" x14ac:dyDescent="0.2">
      <c r="A191" s="37"/>
      <c r="B191" s="607"/>
      <c r="C191" s="607"/>
      <c r="D191" s="607"/>
      <c r="E191" s="606"/>
      <c r="F191" s="611"/>
    </row>
    <row r="192" spans="1:6" x14ac:dyDescent="0.2">
      <c r="A192" s="18" t="s">
        <v>970</v>
      </c>
      <c r="B192" s="607"/>
      <c r="C192" s="607"/>
      <c r="D192" s="607"/>
      <c r="E192" s="606"/>
      <c r="F192" s="611"/>
    </row>
    <row r="193" spans="1:6" x14ac:dyDescent="0.2">
      <c r="A193" s="39"/>
      <c r="B193" s="607"/>
      <c r="C193" s="607"/>
      <c r="D193" s="607"/>
      <c r="E193" s="606"/>
      <c r="F193" s="611"/>
    </row>
    <row r="194" spans="1:6" x14ac:dyDescent="0.2">
      <c r="A194" s="18" t="s">
        <v>4863</v>
      </c>
      <c r="B194" s="607"/>
      <c r="C194" s="607"/>
      <c r="D194" s="607"/>
      <c r="E194" s="606"/>
      <c r="F194" s="611"/>
    </row>
    <row r="195" spans="1:6" x14ac:dyDescent="0.2">
      <c r="A195" s="18"/>
      <c r="B195" s="607"/>
      <c r="C195" s="607"/>
      <c r="D195" s="607"/>
      <c r="E195" s="606"/>
      <c r="F195" s="611"/>
    </row>
    <row r="196" spans="1:6" x14ac:dyDescent="0.2">
      <c r="A196" s="37" t="s">
        <v>525</v>
      </c>
      <c r="B196" s="607"/>
      <c r="C196" s="607"/>
      <c r="D196" s="316">
        <v>43731</v>
      </c>
      <c r="E196" s="606"/>
      <c r="F196" s="611"/>
    </row>
    <row r="197" spans="1:6" x14ac:dyDescent="0.2">
      <c r="A197" s="37"/>
      <c r="B197" s="607"/>
      <c r="C197" s="607"/>
      <c r="D197" s="607"/>
      <c r="E197" s="606"/>
      <c r="F197" s="611"/>
    </row>
    <row r="198" spans="1:6" x14ac:dyDescent="0.2">
      <c r="A198" s="37" t="s">
        <v>4962</v>
      </c>
      <c r="B198" s="607"/>
      <c r="C198" s="607"/>
      <c r="D198" s="607"/>
      <c r="E198" s="606"/>
      <c r="F198" s="611"/>
    </row>
    <row r="199" spans="1:6" x14ac:dyDescent="0.2">
      <c r="A199" s="37"/>
      <c r="B199" s="607"/>
      <c r="C199" s="607"/>
      <c r="D199" s="607"/>
      <c r="E199" s="606"/>
      <c r="F199" s="611"/>
    </row>
    <row r="200" spans="1:6" x14ac:dyDescent="0.2">
      <c r="A200" s="18" t="s">
        <v>982</v>
      </c>
      <c r="B200" s="607"/>
      <c r="C200" s="607"/>
      <c r="D200" s="607"/>
      <c r="E200" s="606"/>
      <c r="F200" s="611"/>
    </row>
    <row r="201" spans="1:6" x14ac:dyDescent="0.2">
      <c r="A201" s="18"/>
      <c r="B201" s="607"/>
      <c r="C201" s="607"/>
      <c r="D201" s="607"/>
      <c r="E201" s="606"/>
      <c r="F201" s="611"/>
    </row>
    <row r="202" spans="1:6" x14ac:dyDescent="0.2">
      <c r="A202" s="18" t="s">
        <v>4402</v>
      </c>
      <c r="B202" s="607"/>
      <c r="C202" s="344">
        <v>43714</v>
      </c>
      <c r="D202" s="607"/>
      <c r="E202" s="606"/>
      <c r="F202" s="611" t="s">
        <v>5222</v>
      </c>
    </row>
    <row r="203" spans="1:6" x14ac:dyDescent="0.2">
      <c r="A203" s="18"/>
      <c r="B203" s="607"/>
      <c r="C203" s="607"/>
      <c r="D203" s="607"/>
      <c r="E203" s="606"/>
      <c r="F203" s="611"/>
    </row>
    <row r="204" spans="1:6" x14ac:dyDescent="0.2">
      <c r="A204" s="18" t="s">
        <v>4101</v>
      </c>
      <c r="B204" s="607"/>
      <c r="C204" s="344">
        <v>43773</v>
      </c>
      <c r="D204" s="607"/>
      <c r="E204" s="606"/>
      <c r="F204" s="611"/>
    </row>
    <row r="205" spans="1:6" x14ac:dyDescent="0.2">
      <c r="A205" s="18"/>
      <c r="B205" s="607"/>
      <c r="C205" s="607"/>
      <c r="D205" s="607"/>
      <c r="E205" s="606"/>
      <c r="F205" s="611"/>
    </row>
    <row r="206" spans="1:6" x14ac:dyDescent="0.2">
      <c r="A206" s="18" t="s">
        <v>3128</v>
      </c>
      <c r="B206" s="607"/>
      <c r="C206" s="607"/>
      <c r="D206" s="607"/>
      <c r="E206" s="606"/>
      <c r="F206" s="611" t="s">
        <v>5223</v>
      </c>
    </row>
    <row r="207" spans="1:6" x14ac:dyDescent="0.2">
      <c r="A207" s="18"/>
      <c r="B207" s="607"/>
      <c r="C207" s="607"/>
      <c r="D207" s="607"/>
      <c r="E207" s="606"/>
      <c r="F207" s="611"/>
    </row>
    <row r="208" spans="1:6" x14ac:dyDescent="0.2">
      <c r="A208" s="37" t="s">
        <v>2403</v>
      </c>
      <c r="B208" s="607"/>
      <c r="C208" s="607"/>
      <c r="D208" s="607"/>
      <c r="E208" s="606"/>
      <c r="F208" s="611" t="s">
        <v>5225</v>
      </c>
    </row>
    <row r="209" spans="1:6" x14ac:dyDescent="0.2">
      <c r="A209" s="37"/>
      <c r="B209" s="607"/>
      <c r="C209" s="607"/>
      <c r="D209" s="607"/>
      <c r="E209" s="606"/>
      <c r="F209" s="611"/>
    </row>
    <row r="210" spans="1:6" x14ac:dyDescent="0.2">
      <c r="A210" s="603" t="s">
        <v>4644</v>
      </c>
      <c r="B210" s="607"/>
      <c r="C210" s="607"/>
      <c r="E210" s="377">
        <v>43732</v>
      </c>
      <c r="F210" s="611"/>
    </row>
    <row r="211" spans="1:6" x14ac:dyDescent="0.2">
      <c r="A211" s="37"/>
      <c r="B211" s="607"/>
      <c r="C211" s="607"/>
      <c r="D211" s="607"/>
      <c r="E211" s="606"/>
      <c r="F211" s="611"/>
    </row>
    <row r="212" spans="1:6" x14ac:dyDescent="0.2">
      <c r="A212" s="37" t="s">
        <v>987</v>
      </c>
      <c r="B212" s="607"/>
      <c r="C212" s="344">
        <v>43806</v>
      </c>
      <c r="D212" s="607"/>
      <c r="E212" s="606"/>
      <c r="F212" s="611" t="s">
        <v>5226</v>
      </c>
    </row>
    <row r="213" spans="1:6" x14ac:dyDescent="0.2">
      <c r="A213" s="37"/>
      <c r="B213" s="607"/>
      <c r="C213" s="607"/>
      <c r="D213" s="607"/>
      <c r="E213" s="606"/>
      <c r="F213" s="611"/>
    </row>
    <row r="214" spans="1:6" x14ac:dyDescent="0.2">
      <c r="A214" s="18" t="s">
        <v>692</v>
      </c>
      <c r="B214" s="607"/>
      <c r="C214" s="607"/>
      <c r="D214" s="607"/>
      <c r="E214" s="606"/>
      <c r="F214" s="611"/>
    </row>
    <row r="215" spans="1:6" x14ac:dyDescent="0.2">
      <c r="A215" s="37"/>
      <c r="B215" s="607"/>
      <c r="C215" s="607"/>
      <c r="D215" s="607"/>
      <c r="E215" s="606"/>
      <c r="F215" s="611"/>
    </row>
    <row r="216" spans="1:6" x14ac:dyDescent="0.2">
      <c r="A216" s="604" t="s">
        <v>4872</v>
      </c>
      <c r="B216" s="607"/>
      <c r="C216" s="607"/>
      <c r="D216" s="607"/>
      <c r="E216" s="606"/>
      <c r="F216" s="611"/>
    </row>
    <row r="217" spans="1:6" x14ac:dyDescent="0.2">
      <c r="A217" s="604"/>
      <c r="B217" s="607"/>
      <c r="C217" s="607"/>
      <c r="D217" s="607"/>
      <c r="E217" s="606"/>
      <c r="F217" s="611"/>
    </row>
    <row r="218" spans="1:6" x14ac:dyDescent="0.2">
      <c r="A218" s="604" t="s">
        <v>2921</v>
      </c>
      <c r="B218" s="333">
        <v>43768</v>
      </c>
      <c r="C218" s="344">
        <v>43673</v>
      </c>
      <c r="D218" s="316">
        <v>43821</v>
      </c>
      <c r="E218" s="606"/>
      <c r="F218" s="611" t="s">
        <v>5151</v>
      </c>
    </row>
    <row r="219" spans="1:6" x14ac:dyDescent="0.2">
      <c r="A219" s="604"/>
      <c r="B219" s="607"/>
      <c r="C219" s="607"/>
      <c r="D219" s="607"/>
      <c r="E219" s="606"/>
      <c r="F219" s="611"/>
    </row>
    <row r="220" spans="1:6" x14ac:dyDescent="0.2">
      <c r="A220" s="602" t="s">
        <v>3503</v>
      </c>
      <c r="B220" s="607"/>
      <c r="C220" s="607"/>
      <c r="D220" s="607"/>
      <c r="E220" s="606"/>
      <c r="F220" s="611" t="s">
        <v>5227</v>
      </c>
    </row>
    <row r="221" spans="1:6" x14ac:dyDescent="0.2">
      <c r="A221" s="39"/>
      <c r="B221" s="607"/>
      <c r="C221" s="607"/>
      <c r="D221" s="607"/>
      <c r="E221" s="606"/>
      <c r="F221" s="611"/>
    </row>
    <row r="222" spans="1:6" x14ac:dyDescent="0.2">
      <c r="A222" s="39" t="s">
        <v>4611</v>
      </c>
      <c r="B222" s="607"/>
      <c r="C222" s="607"/>
      <c r="D222" s="607"/>
      <c r="E222" s="606"/>
      <c r="F222" s="611"/>
    </row>
    <row r="223" spans="1:6" x14ac:dyDescent="0.2">
      <c r="A223" s="604"/>
      <c r="B223" s="607"/>
      <c r="C223" s="607"/>
      <c r="D223" s="607"/>
      <c r="E223" s="606"/>
      <c r="F223" s="611"/>
    </row>
    <row r="224" spans="1:6" x14ac:dyDescent="0.2">
      <c r="A224" s="604" t="s">
        <v>918</v>
      </c>
      <c r="B224" s="607"/>
      <c r="C224" s="607"/>
      <c r="D224" s="607"/>
      <c r="E224" s="606"/>
      <c r="F224" s="611"/>
    </row>
    <row r="225" spans="1:6" x14ac:dyDescent="0.2">
      <c r="A225" s="604"/>
      <c r="B225" s="607"/>
      <c r="C225" s="607"/>
      <c r="D225" s="607"/>
      <c r="E225" s="606"/>
      <c r="F225" s="611"/>
    </row>
    <row r="226" spans="1:6" x14ac:dyDescent="0.2">
      <c r="A226" s="604" t="s">
        <v>4797</v>
      </c>
      <c r="B226" s="607"/>
      <c r="C226" s="607"/>
      <c r="D226" s="607"/>
      <c r="E226" s="606"/>
      <c r="F226" s="611" t="s">
        <v>5228</v>
      </c>
    </row>
    <row r="227" spans="1:6" x14ac:dyDescent="0.2">
      <c r="A227" s="604"/>
      <c r="B227" s="607"/>
      <c r="C227" s="607"/>
      <c r="D227" s="607"/>
      <c r="E227" s="606"/>
      <c r="F227" s="611"/>
    </row>
    <row r="228" spans="1:6" x14ac:dyDescent="0.2">
      <c r="A228" s="604" t="s">
        <v>3949</v>
      </c>
      <c r="B228" s="607"/>
      <c r="C228" s="607"/>
      <c r="D228" s="316">
        <v>43811</v>
      </c>
      <c r="E228" s="377">
        <v>43817</v>
      </c>
      <c r="F228" s="611"/>
    </row>
    <row r="229" spans="1:6" x14ac:dyDescent="0.2">
      <c r="A229" s="604"/>
      <c r="B229" s="607"/>
      <c r="C229" s="607"/>
      <c r="D229" s="607"/>
      <c r="E229" s="606"/>
      <c r="F229" s="611"/>
    </row>
    <row r="230" spans="1:6" x14ac:dyDescent="0.2">
      <c r="A230" s="37" t="s">
        <v>990</v>
      </c>
      <c r="B230" s="607"/>
      <c r="C230" s="607"/>
      <c r="D230" s="607"/>
      <c r="E230" s="606"/>
      <c r="F230" s="611"/>
    </row>
    <row r="231" spans="1:6" x14ac:dyDescent="0.2">
      <c r="A231" s="37"/>
      <c r="B231" s="607"/>
      <c r="C231" s="607"/>
      <c r="D231" s="607"/>
      <c r="E231" s="606"/>
      <c r="F231" s="611"/>
    </row>
    <row r="232" spans="1:6" x14ac:dyDescent="0.2">
      <c r="A232" s="37" t="s">
        <v>454</v>
      </c>
      <c r="B232" s="607"/>
      <c r="C232" s="607"/>
      <c r="D232" s="316">
        <v>43707</v>
      </c>
      <c r="E232" s="606"/>
      <c r="F232" s="611"/>
    </row>
    <row r="233" spans="1:6" ht="6" customHeight="1" x14ac:dyDescent="0.2">
      <c r="A233" s="37"/>
      <c r="B233" s="607"/>
      <c r="C233" s="607"/>
      <c r="D233" s="607"/>
      <c r="E233" s="606"/>
      <c r="F233" s="611"/>
    </row>
    <row r="234" spans="1:6" x14ac:dyDescent="0.2">
      <c r="A234" s="602" t="s">
        <v>795</v>
      </c>
      <c r="B234" s="607"/>
      <c r="C234" s="607"/>
      <c r="D234" s="607"/>
      <c r="E234" s="377">
        <v>43722</v>
      </c>
      <c r="F234" s="611" t="s">
        <v>5212</v>
      </c>
    </row>
    <row r="235" spans="1:6" ht="6.75" customHeight="1" x14ac:dyDescent="0.2">
      <c r="A235" s="39"/>
      <c r="B235" s="607"/>
      <c r="C235" s="607"/>
      <c r="D235" s="607"/>
      <c r="E235" s="606"/>
      <c r="F235" s="611"/>
    </row>
    <row r="236" spans="1:6" x14ac:dyDescent="0.2">
      <c r="A236" s="603" t="s">
        <v>4898</v>
      </c>
      <c r="B236" s="607"/>
      <c r="C236" s="344">
        <v>43796</v>
      </c>
      <c r="D236" s="607"/>
      <c r="E236" s="606"/>
      <c r="F236" s="611" t="s">
        <v>5229</v>
      </c>
    </row>
    <row r="237" spans="1:6" ht="9.75" customHeight="1" x14ac:dyDescent="0.2">
      <c r="A237" s="257"/>
      <c r="B237" s="607"/>
      <c r="C237" s="607"/>
      <c r="D237" s="607"/>
      <c r="E237" s="606"/>
      <c r="F237" s="611"/>
    </row>
    <row r="238" spans="1:6" x14ac:dyDescent="0.2">
      <c r="A238" s="602" t="s">
        <v>3149</v>
      </c>
      <c r="B238" s="607"/>
      <c r="C238" s="607"/>
      <c r="D238" s="607"/>
      <c r="E238" s="606"/>
      <c r="F238" s="611"/>
    </row>
    <row r="239" spans="1:6" x14ac:dyDescent="0.2">
      <c r="A239" s="604"/>
      <c r="B239" s="607"/>
      <c r="C239" s="607"/>
      <c r="D239" s="607"/>
      <c r="E239" s="606"/>
      <c r="F239" s="611"/>
    </row>
    <row r="240" spans="1:6" x14ac:dyDescent="0.2">
      <c r="A240" s="602" t="s">
        <v>3623</v>
      </c>
      <c r="B240" s="607"/>
      <c r="C240" s="607"/>
      <c r="D240" s="607"/>
      <c r="E240" s="606"/>
      <c r="F240" s="611" t="s">
        <v>5220</v>
      </c>
    </row>
    <row r="241" spans="5:5" x14ac:dyDescent="0.2">
      <c r="E241" s="599"/>
    </row>
    <row r="242" spans="5:5" x14ac:dyDescent="0.2">
      <c r="E242" s="599"/>
    </row>
    <row r="243" spans="5:5" x14ac:dyDescent="0.2">
      <c r="E243" s="599"/>
    </row>
    <row r="244" spans="5:5" x14ac:dyDescent="0.2">
      <c r="E244" s="599"/>
    </row>
    <row r="245" spans="5:5" x14ac:dyDescent="0.2">
      <c r="E245" s="599"/>
    </row>
    <row r="246" spans="5:5" x14ac:dyDescent="0.2">
      <c r="E246" s="599"/>
    </row>
    <row r="247" spans="5:5" x14ac:dyDescent="0.2">
      <c r="E247" s="599"/>
    </row>
    <row r="248" spans="5:5" x14ac:dyDescent="0.2">
      <c r="E248" s="599"/>
    </row>
    <row r="249" spans="5:5" x14ac:dyDescent="0.2">
      <c r="E249" s="599"/>
    </row>
    <row r="250" spans="5:5" x14ac:dyDescent="0.2">
      <c r="E250" s="599"/>
    </row>
    <row r="251" spans="5:5" x14ac:dyDescent="0.2">
      <c r="E251" s="599"/>
    </row>
    <row r="252" spans="5:5" x14ac:dyDescent="0.2">
      <c r="E252" s="599"/>
    </row>
    <row r="253" spans="5:5" x14ac:dyDescent="0.2">
      <c r="E253" s="599"/>
    </row>
    <row r="254" spans="5:5" x14ac:dyDescent="0.2">
      <c r="E254" s="599"/>
    </row>
    <row r="255" spans="5:5" x14ac:dyDescent="0.2">
      <c r="E255" s="599"/>
    </row>
    <row r="256" spans="5:5" x14ac:dyDescent="0.2">
      <c r="E256" s="599"/>
    </row>
    <row r="257" spans="5:5" x14ac:dyDescent="0.2">
      <c r="E257" s="599"/>
    </row>
    <row r="258" spans="5:5" x14ac:dyDescent="0.2">
      <c r="E258" s="599"/>
    </row>
    <row r="259" spans="5:5" x14ac:dyDescent="0.2">
      <c r="E259" s="599"/>
    </row>
    <row r="260" spans="5:5" x14ac:dyDescent="0.2">
      <c r="E260" s="599"/>
    </row>
    <row r="261" spans="5:5" x14ac:dyDescent="0.2">
      <c r="E261" s="599"/>
    </row>
    <row r="262" spans="5:5" x14ac:dyDescent="0.2">
      <c r="E262" s="599"/>
    </row>
    <row r="263" spans="5:5" x14ac:dyDescent="0.2">
      <c r="E263" s="599"/>
    </row>
    <row r="264" spans="5:5" x14ac:dyDescent="0.2">
      <c r="E264" s="599"/>
    </row>
    <row r="265" spans="5:5" x14ac:dyDescent="0.2">
      <c r="E265" s="599"/>
    </row>
    <row r="266" spans="5:5" x14ac:dyDescent="0.2">
      <c r="E266" s="599"/>
    </row>
    <row r="267" spans="5:5" x14ac:dyDescent="0.2">
      <c r="E267" s="599"/>
    </row>
    <row r="268" spans="5:5" x14ac:dyDescent="0.2">
      <c r="E268" s="599"/>
    </row>
    <row r="269" spans="5:5" x14ac:dyDescent="0.2">
      <c r="E269" s="599"/>
    </row>
    <row r="270" spans="5:5" x14ac:dyDescent="0.2">
      <c r="E270" s="599"/>
    </row>
    <row r="271" spans="5:5" x14ac:dyDescent="0.2">
      <c r="E271" s="599"/>
    </row>
    <row r="272" spans="5:5" x14ac:dyDescent="0.2">
      <c r="E272" s="599"/>
    </row>
    <row r="273" spans="5:5" x14ac:dyDescent="0.2">
      <c r="E273" s="599"/>
    </row>
    <row r="274" spans="5:5" x14ac:dyDescent="0.2">
      <c r="E274" s="599"/>
    </row>
    <row r="275" spans="5:5" x14ac:dyDescent="0.2">
      <c r="E275" s="599"/>
    </row>
    <row r="276" spans="5:5" x14ac:dyDescent="0.2">
      <c r="E276" s="599"/>
    </row>
    <row r="277" spans="5:5" x14ac:dyDescent="0.2">
      <c r="E277" s="599"/>
    </row>
    <row r="278" spans="5:5" x14ac:dyDescent="0.2">
      <c r="E278" s="599"/>
    </row>
    <row r="279" spans="5:5" x14ac:dyDescent="0.2">
      <c r="E279" s="599"/>
    </row>
    <row r="280" spans="5:5" x14ac:dyDescent="0.2">
      <c r="E280" s="599"/>
    </row>
    <row r="281" spans="5:5" x14ac:dyDescent="0.2">
      <c r="E281" s="599"/>
    </row>
    <row r="282" spans="5:5" x14ac:dyDescent="0.2">
      <c r="E282" s="599"/>
    </row>
    <row r="283" spans="5:5" x14ac:dyDescent="0.2">
      <c r="E283" s="599"/>
    </row>
    <row r="284" spans="5:5" x14ac:dyDescent="0.2">
      <c r="E284" s="599"/>
    </row>
    <row r="285" spans="5:5" x14ac:dyDescent="0.2">
      <c r="E285" s="599"/>
    </row>
    <row r="286" spans="5:5" x14ac:dyDescent="0.2">
      <c r="E286" s="599"/>
    </row>
    <row r="287" spans="5:5" x14ac:dyDescent="0.2">
      <c r="E287" s="599"/>
    </row>
    <row r="288" spans="5:5" x14ac:dyDescent="0.2">
      <c r="E288" s="599"/>
    </row>
    <row r="289" spans="5:5" x14ac:dyDescent="0.2">
      <c r="E289" s="599"/>
    </row>
    <row r="290" spans="5:5" x14ac:dyDescent="0.2">
      <c r="E290" s="599"/>
    </row>
    <row r="291" spans="5:5" x14ac:dyDescent="0.2">
      <c r="E291" s="599"/>
    </row>
    <row r="292" spans="5:5" x14ac:dyDescent="0.2">
      <c r="E292" s="599"/>
    </row>
    <row r="293" spans="5:5" x14ac:dyDescent="0.2">
      <c r="E293" s="599"/>
    </row>
    <row r="294" spans="5:5" x14ac:dyDescent="0.2">
      <c r="E294" s="599"/>
    </row>
    <row r="295" spans="5:5" x14ac:dyDescent="0.2">
      <c r="E295" s="599"/>
    </row>
    <row r="296" spans="5:5" x14ac:dyDescent="0.2">
      <c r="E296" s="599"/>
    </row>
    <row r="297" spans="5:5" x14ac:dyDescent="0.2">
      <c r="E297" s="599"/>
    </row>
    <row r="298" spans="5:5" x14ac:dyDescent="0.2">
      <c r="E298" s="599"/>
    </row>
    <row r="299" spans="5:5" x14ac:dyDescent="0.2">
      <c r="E299" s="599"/>
    </row>
    <row r="300" spans="5:5" x14ac:dyDescent="0.2">
      <c r="E300" s="599"/>
    </row>
    <row r="301" spans="5:5" x14ac:dyDescent="0.2">
      <c r="E301" s="599"/>
    </row>
  </sheetData>
  <pageMargins left="0.23622047244094491" right="0.23622047244094491" top="0.15748031496062992" bottom="0.15748031496062992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водители</vt:lpstr>
      <vt:lpstr>сотрудники</vt:lpstr>
      <vt:lpstr>база</vt:lpstr>
      <vt:lpstr>НГ2020</vt:lpstr>
      <vt:lpstr>сотрудники по совмест-ву</vt:lpstr>
      <vt:lpstr>список</vt:lpstr>
      <vt:lpstr>НГ2018</vt:lpstr>
      <vt:lpstr> должники вод.</vt:lpstr>
      <vt:lpstr>база!Область_печати</vt:lpstr>
      <vt:lpstr>водители!Область_печати</vt:lpstr>
      <vt:lpstr>НГ2020!Область_печати</vt:lpstr>
      <vt:lpstr>сотрудники!Область_печати</vt:lpstr>
      <vt:lpstr>список!Область_печати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Лариса</dc:creator>
  <cp:lastModifiedBy>Пользователь Windows</cp:lastModifiedBy>
  <cp:lastPrinted>2019-11-14T14:02:05Z</cp:lastPrinted>
  <dcterms:created xsi:type="dcterms:W3CDTF">2008-01-15T14:53:51Z</dcterms:created>
  <dcterms:modified xsi:type="dcterms:W3CDTF">2020-06-09T07:51:55Z</dcterms:modified>
</cp:coreProperties>
</file>