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2996E0E2-4DC7-FE45-8BC9-6CE3FEBE6849}" xr6:coauthVersionLast="47" xr6:coauthVersionMax="47" xr10:uidLastSave="{00000000-0000-0000-0000-000000000000}"/>
  <bookViews>
    <workbookView xWindow="4340" yWindow="500" windowWidth="24460" windowHeight="15960"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3" l="1"/>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<sst xmlns="http://schemas.openxmlformats.org/spreadsheetml/2006/main" count="406" uniqueCount="153">
  <si>
    <t>Requisito</t>
  </si>
  <si>
    <t>ID</t>
  </si>
  <si>
    <t>Priority</t>
  </si>
  <si>
    <t>Tiempo planning poker (horas)</t>
  </si>
  <si>
    <t>Riesgo</t>
  </si>
  <si>
    <t>Entrega</t>
  </si>
  <si>
    <t>Estado</t>
  </si>
  <si>
    <t>Criterios de validación</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</si>
  <si>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</si>
  <si>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</si>
  <si>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</si>
  <si>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</si>
  <si>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</si>
  <si>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</si>
  <si>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</si>
  <si>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</si>
  <si>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</si>
  <si>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</si>
  <si>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</si>
  <si>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</si>
  <si>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</si>
  <si>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</si>
  <si>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</si>
  <si>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</si>
  <si>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</si>
  <si>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</si>
  <si>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</si>
  <si>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</si>
  <si>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</si>
  <si>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</si>
  <si>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</si>
  <si>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</si>
  <si>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</si>
  <si>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
4. Una vez una cuenta está creada, la aplicación debe tener la capacidad de guardar la cuenta de manera persistente.</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</si>
  <si>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</si>
  <si>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</si>
  <si>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</si>
  <si>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</si>
  <si>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</si>
  <si>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</si>
  <si>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</si>
  <si>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</si>
  <si>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</si>
  <si>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</si>
  <si>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</si>
  <si>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</si>
  <si>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</si>
  <si>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</si>
  <si>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</si>
  <si>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</si>
  <si>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</si>
  <si>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</si>
  <si>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</si>
  <si>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</si>
  <si>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</si>
  <si>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</si>
  <si>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</si>
  <si>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</si>
  <si>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</si>
  <si>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</si>
  <si>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</si>
  <si>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</si>
  <si>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</si>
  <si>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</si>
  <si>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</si>
  <si>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</si>
  <si>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</si>
  <si>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</si>
  <si>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</si>
  <si>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</si>
  <si>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</si>
  <si>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</si>
  <si>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</si>
  <si>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</si>
  <si>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</si>
  <si>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</si>
  <si>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</si>
  <si>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</si>
  <si>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</si>
  <si>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</si>
  <si>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</si>
  <si>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</si>
  <si>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</si>
  <si>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</si>
  <si>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</si>
  <si>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</si>
  <si>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</si>
  <si>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El elemento único dentro de una cuenta es el email, es decir, no pueden existir dos cuentas distintas con el mismo email.</t>
  </si>
  <si>
    <t>1. Si el usuario intenta crear una cuenta con el mismo email con el que ha creado otra cuenta, la aplicación web no debe permitirlo</t>
  </si>
  <si>
    <t>Dentro del apartado crear receta, los campos para rellenar no deben todos obligatorios.</t>
  </si>
  <si>
    <t>1. Si el usuario intenta crear una nueva receta, tiene que poder o no rellenar los campos.                        2. Si el usuario intenta guardar la receta sin rellenar algún campo, la aplicación web debe permitirlo.</t>
  </si>
  <si>
    <t>Siempre que un usuario esté creando una receta nueva, debe tener la opción de guardar o no la nueva receta.</t>
  </si>
  <si>
    <t>1. Un usuario tendrá la opción para guardar o no los cambios al crear una receta.
2. Si un usuario selecciona cualquiera de las opciones, se aplicarán.
3. Al finalizar el proceso de creación (guardado o no guardado), se le debe mostrar un mensaje de información relacionado al usuario.</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</si>
  <si>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</si>
  <si>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</si>
  <si>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</si>
  <si>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</si>
  <si>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</si>
  <si>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</si>
  <si>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</si>
  <si>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</si>
  <si>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</si>
  <si>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</si>
  <si>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</si>
  <si>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</si>
  <si>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</si>
  <si>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</si>
  <si>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</si>
  <si>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</si>
  <si>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</si>
  <si>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</si>
  <si>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</si>
  <si>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</si>
  <si>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</si>
  <si>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</si>
  <si>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</si>
  <si>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</si>
  <si>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</si>
  <si>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</si>
  <si>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</si>
  <si>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</si>
  <si>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</si>
  <si>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</si>
  <si>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</si>
  <si>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</si>
  <si>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</si>
  <si>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</si>
  <si>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</si>
  <si>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</si>
  <si>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</si>
  <si>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</si>
  <si>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</si>
  <si>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</si>
  <si>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</si>
  <si>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</si>
  <si>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</si>
  <si>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</si>
  <si>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</si>
  <si>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</si>
  <si>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</si>
  <si>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</si>
  <si>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</si>
  <si>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</si>
  <si>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</si>
  <si>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</si>
  <si>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</si>
  <si>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</si>
  <si>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</si>
  <si>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</si>
  <si>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</si>
  <si>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</si>
  <si>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</si>
  <si>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En progreso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</si>
</sst>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37">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40" headerRowDxfId="36" dataDxfId="35" totalsRowDxfId="34">
  <autoFilter ref="A1:H40" xr:uid="{00000000-000C-0000-FFFF-FFFF00000000}"/>
  <tableColumns count="8">
    <tableColumn id="1" xr3:uid="{00000000-0010-0000-0000-000001000000}" name="Requisito" dataDxfId="33"/>
    <tableColumn id="2" xr3:uid="{6924BD28-A9A8-B84F-AE98-42459B25AAE0}" name="ID" dataDxfId="32"/>
    <tableColumn id="3" xr3:uid="{00000000-0010-0000-0000-000003000000}" name="Priority" dataDxfId="31"/>
    <tableColumn id="4" xr3:uid="{00000000-0010-0000-0000-000004000000}" name="Tiempo planning poker (horas)" dataDxfId="30"/>
    <tableColumn id="7" xr3:uid="{00000000-0010-0000-0000-000007000000}" name="Riesgo" dataDxfId="29"/>
    <tableColumn id="8" xr3:uid="{00000000-0010-0000-0000-000008000000}" name="Entrega" dataDxfId="28"/>
    <tableColumn id="12" xr3:uid="{2C9703D9-E678-1342-81C4-A1629A8FA8A2}" name="Estado" dataDxfId="27" totalsRowDxfId="26"/>
    <tableColumn id="10" xr3:uid="{00000000-0010-0000-0000-00000A000000}" name="Criterios de validación"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
  <sheetViews>
    <sheetView tabSelected="1" zoomScale="80" zoomScaleNormal="80" workbookViewId="0">
      <pane ySplit="1" topLeftCell="A2" activePane="bottomLeft" state="frozen"/>
      <selection pane="bottomLeft" activeCell="H38" sqref="H38"/>
    </sheetView>
  </sheetViews>
  <sheetFormatPr baseColWidth="10" defaultColWidth="8.83203125" defaultRowHeight="19" x14ac:dyDescent="0.2"/>
  <cols>
    <col min="1" max="1" width="99.83203125" style="1" customWidth="1"/>
    <col min="2" max="3" width="17.1640625" style="1" customWidth="1"/>
    <col min="4" max="4" width="18" style="1" customWidth="1"/>
    <col min="5" max="5" width="14.5" style="1" customWidth="1"/>
    <col min="6" max="6" width="26" style="1" customWidth="1"/>
    <col min="7" max="7" width="36.5" customWidth="1"/>
    <col min="8" max="8" width="110.33203125" style="1" customWidth="1"/>
  </cols>
  <sheetData>
    <row r="1" spans="1:8" ht="40" x14ac:dyDescent="0.2">
      <c r="A1" s="1" t="s">
        <v>0</v>
      </c>
      <c r="B1" s="5" t="s">
        <v>1</v>
      </c>
      <c r="C1" s="5" t="s">
        <v>2</v>
      </c>
      <c r="D1" s="5" t="s">
        <v>3</v>
      </c>
      <c r="E1" s="5" t="s">
        <v>4</v>
      </c>
      <c r="F1" s="5" t="s">
        <v>5</v>
      </c>
      <c r="G1" s="5" t="s">
        <v>6</v>
      </c>
      <c r="H1" s="1" t="s">
        <v>7</v>
      </c>
    </row>
    <row r="2" spans="1:8" ht="20" x14ac:dyDescent="0.2">
      <c r="A2" s="1" t="s">
        <v>8</v>
      </c>
      <c r="B2" s="5">
        <v>1</v>
      </c>
      <c r="C2" s="5" t="s">
        <v>9</v>
      </c>
      <c r="D2" s="5">
        <v>5</v>
      </c>
      <c r="E2" s="5" t="s">
        <v>10</v>
      </c>
      <c r="F2" s="6">
        <v>45929</v>
      </c>
      <c r="G2" s="5" t="s">
        <v>11</v>
      </c>
      <c r="H2" s="1" t="s">
        <v>12</v>
      </c>
    </row>
    <row r="3" spans="1:8" ht="40" x14ac:dyDescent="0.2">
      <c r="A3" s="1" t="s">
        <v>13</v>
      </c>
      <c r="B3" s="5">
        <v>2</v>
      </c>
      <c r="C3" s="5" t="s">
        <v>14</v>
      </c>
      <c r="D3" s="5">
        <v>13</v>
      </c>
      <c r="E3" s="5" t="s">
        <v>15</v>
      </c>
      <c r="F3" s="5"/>
      <c r="G3" s="5" t="s">
        <v>16</v>
      </c>
      <c r="H3" s="1" t="s">
        <v>17</v>
      </c>
    </row>
    <row r="4" spans="1:8" ht="40" x14ac:dyDescent="0.2">
      <c r="A4" s="1" t="s">
        <v>18</v>
      </c>
      <c r="B4" s="5">
        <v>3</v>
      </c>
      <c r="C4" s="5" t="s">
        <v>9</v>
      </c>
      <c r="D4" s="5">
        <v>3</v>
      </c>
      <c r="E4" s="5" t="s">
        <v>19</v>
      </c>
      <c r="F4" s="6">
        <v>45929</v>
      </c>
      <c r="G4" s="5" t="s">
        <v>11</v>
      </c>
      <c r="H4" s="1" t="s">
        <v>20</v>
      </c>
    </row>
    <row r="5" spans="1:8" ht="40" x14ac:dyDescent="0.2">
      <c r="A5" s="1" t="s">
        <v>21</v>
      </c>
      <c r="B5" s="5">
        <v>4</v>
      </c>
      <c r="C5" s="5" t="s">
        <v>22</v>
      </c>
      <c r="D5" s="5">
        <v>3</v>
      </c>
      <c r="E5" s="5" t="s">
        <v>19</v>
      </c>
      <c r="F5" s="6">
        <v>45929</v>
      </c>
      <c r="G5" s="5" t="s">
        <v>11</v>
      </c>
      <c r="H5" s="1" t="s">
        <v>23</v>
      </c>
    </row>
    <row r="6" spans="1:8" ht="40" x14ac:dyDescent="0.2">
      <c r="A6" s="1" t="s">
        <v>24</v>
      </c>
      <c r="B6" s="5">
        <v>5</v>
      </c>
      <c r="C6" s="5" t="s">
        <v>22</v>
      </c>
      <c r="D6" s="5">
        <v>10</v>
      </c>
      <c r="E6" s="5" t="s">
        <v>10</v>
      </c>
      <c r="F6" s="5"/>
      <c r="G6" s="5" t="s">
        <v>16</v>
      </c>
      <c r="H6" s="1" t="s">
        <v>25</v>
      </c>
    </row>
    <row r="7" spans="1:8" ht="40" x14ac:dyDescent="0.2">
      <c r="A7" s="1" t="s">
        <v>26</v>
      </c>
      <c r="B7" s="5">
        <v>6</v>
      </c>
      <c r="C7" s="5" t="s">
        <v>9</v>
      </c>
      <c r="D7" s="5">
        <v>8</v>
      </c>
      <c r="E7" s="5" t="s">
        <v>10</v>
      </c>
      <c r="F7" s="6">
        <v>45929</v>
      </c>
      <c r="G7" s="5" t="s">
        <v>11</v>
      </c>
      <c r="H7" s="1" t="s">
        <v>27</v>
      </c>
    </row>
    <row r="8" spans="1:8" ht="40" x14ac:dyDescent="0.2">
      <c r="A8" s="1" t="s">
        <v>28</v>
      </c>
      <c r="B8" s="5">
        <v>7</v>
      </c>
      <c r="C8" s="5" t="s">
        <v>22</v>
      </c>
      <c r="D8" s="5">
        <v>6</v>
      </c>
      <c r="E8" s="5" t="s">
        <v>19</v>
      </c>
      <c r="F8" s="5"/>
      <c r="G8" s="5" t="s">
        <v>16</v>
      </c>
      <c r="H8" s="1" t="s">
        <v>29</v>
      </c>
    </row>
    <row r="9" spans="1:8" ht="40" x14ac:dyDescent="0.2">
      <c r="A9" s="1" t="s">
        <v>30</v>
      </c>
      <c r="B9" s="5">
        <v>8</v>
      </c>
      <c r="C9" s="5" t="s">
        <v>22</v>
      </c>
      <c r="D9" s="5">
        <v>5</v>
      </c>
      <c r="E9" s="5" t="s">
        <v>10</v>
      </c>
      <c r="F9" s="5"/>
      <c r="G9" s="5" t="s">
        <v>16</v>
      </c>
      <c r="H9" s="1" t="s">
        <v>31</v>
      </c>
    </row>
    <row r="10" spans="1:8" ht="120" x14ac:dyDescent="0.2">
      <c r="A10" s="1" t="s">
        <v>32</v>
      </c>
      <c r="B10" s="5">
        <v>9</v>
      </c>
      <c r="C10" s="5" t="s">
        <v>9</v>
      </c>
      <c r="D10" s="5">
        <v>10</v>
      </c>
      <c r="E10" s="5" t="s">
        <v>15</v>
      </c>
      <c r="F10" s="6">
        <v>45929</v>
      </c>
      <c r="G10" s="5" t="s">
        <v>11</v>
      </c>
      <c r="H10" s="1" t="s">
        <v>33</v>
      </c>
    </row>
    <row r="11" spans="1:8" ht="80" x14ac:dyDescent="0.2">
      <c r="A11" s="1" t="s">
        <v>34</v>
      </c>
      <c r="B11" s="5">
        <v>10</v>
      </c>
      <c r="C11" s="5" t="s">
        <v>9</v>
      </c>
      <c r="D11" s="5">
        <v>13</v>
      </c>
      <c r="E11" s="5" t="s">
        <v>15</v>
      </c>
      <c r="F11" s="6">
        <v>45936</v>
      </c>
      <c r="G11" s="5" t="s">
        <v>11</v>
      </c>
      <c r="H11" s="1" t="s">
        <v>35</v>
      </c>
    </row>
    <row r="12" spans="1:8" ht="60" x14ac:dyDescent="0.2">
      <c r="A12" s="1" t="s">
        <v>36</v>
      </c>
      <c r="B12" s="5">
        <v>11</v>
      </c>
      <c r="C12" s="5" t="s">
        <v>22</v>
      </c>
      <c r="D12" s="5">
        <v>4</v>
      </c>
      <c r="E12" s="5" t="s">
        <v>10</v>
      </c>
      <c r="F12" s="6">
        <v>45936</v>
      </c>
      <c r="G12" s="5" t="s">
        <v>11</v>
      </c>
      <c r="H12" s="1" t="s">
        <v>37</v>
      </c>
    </row>
    <row r="13" spans="1:8" ht="60" x14ac:dyDescent="0.2">
      <c r="A13" s="1" t="s">
        <v>38</v>
      </c>
      <c r="B13" s="5">
        <v>12</v>
      </c>
      <c r="C13" s="5" t="s">
        <v>14</v>
      </c>
      <c r="D13" s="5">
        <v>6</v>
      </c>
      <c r="E13" s="5" t="s">
        <v>10</v>
      </c>
      <c r="F13" s="5"/>
      <c r="G13" s="5" t="s">
        <v>16</v>
      </c>
      <c r="H13" s="1" t="s">
        <v>39</v>
      </c>
    </row>
    <row r="14" spans="1:8" ht="40" x14ac:dyDescent="0.2">
      <c r="A14" s="1" t="s">
        <v>40</v>
      </c>
      <c r="B14" s="5">
        <v>13</v>
      </c>
      <c r="C14" s="5" t="s">
        <v>22</v>
      </c>
      <c r="D14" s="5">
        <v>13</v>
      </c>
      <c r="E14" s="5" t="s">
        <v>15</v>
      </c>
      <c r="F14" s="5"/>
      <c r="G14" s="5" t="s">
        <v>16</v>
      </c>
      <c r="H14" s="1" t="s">
        <v>41</v>
      </c>
    </row>
    <row r="15" spans="1:8" ht="60" x14ac:dyDescent="0.2">
      <c r="A15" s="1" t="s">
        <v>42</v>
      </c>
      <c r="B15" s="5">
        <v>14</v>
      </c>
      <c r="C15" s="5" t="s">
        <v>14</v>
      </c>
      <c r="D15" s="5">
        <v>5</v>
      </c>
      <c r="E15" s="5" t="s">
        <v>10</v>
      </c>
      <c r="F15" s="5"/>
      <c r="G15" s="5" t="s">
        <v>16</v>
      </c>
      <c r="H15" s="1" t="s">
        <v>43</v>
      </c>
    </row>
    <row r="16" spans="1:8" ht="80" x14ac:dyDescent="0.2">
      <c r="A16" s="1" t="s">
        <v>44</v>
      </c>
      <c r="B16" s="5">
        <v>15</v>
      </c>
      <c r="C16" s="5" t="s">
        <v>14</v>
      </c>
      <c r="D16" s="5">
        <v>2</v>
      </c>
      <c r="E16" s="5" t="s">
        <v>19</v>
      </c>
      <c r="F16" s="5"/>
      <c r="G16" s="5" t="s">
        <v>16</v>
      </c>
      <c r="H16" s="1" t="s">
        <v>45</v>
      </c>
    </row>
    <row r="17" spans="1:8" ht="60" x14ac:dyDescent="0.2">
      <c r="A17" s="1" t="s">
        <v>46</v>
      </c>
      <c r="B17" s="5">
        <v>16</v>
      </c>
      <c r="C17" s="5" t="s">
        <v>22</v>
      </c>
      <c r="D17" s="5">
        <v>10</v>
      </c>
      <c r="E17" s="5" t="s">
        <v>15</v>
      </c>
      <c r="F17" s="5"/>
      <c r="G17" s="5" t="s">
        <v>16</v>
      </c>
      <c r="H17" s="1" t="s">
        <v>47</v>
      </c>
    </row>
    <row r="18" spans="1:8" ht="40" x14ac:dyDescent="0.2">
      <c r="A18" s="1" t="s">
        <v>48</v>
      </c>
      <c r="B18" s="5">
        <v>17</v>
      </c>
      <c r="C18" s="5" t="s">
        <v>14</v>
      </c>
      <c r="D18" s="5">
        <v>15</v>
      </c>
      <c r="E18" s="5" t="s">
        <v>15</v>
      </c>
      <c r="F18" s="5"/>
      <c r="G18" s="5" t="s">
        <v>16</v>
      </c>
      <c r="H18" s="1" t="s">
        <v>49</v>
      </c>
    </row>
    <row r="19" spans="1:8" ht="20" x14ac:dyDescent="0.2">
      <c r="A19" s="1" t="s">
        <v>50</v>
      </c>
      <c r="B19" s="5">
        <v>18</v>
      </c>
      <c r="C19" s="5" t="s">
        <v>22</v>
      </c>
      <c r="D19" s="6" t="s">
        <v>51</v>
      </c>
      <c r="E19" s="5" t="s">
        <v>19</v>
      </c>
      <c r="F19" s="5"/>
      <c r="G19" s="5" t="s">
        <v>16</v>
      </c>
      <c r="H19" s="1" t="s">
        <v>52</v>
      </c>
    </row>
    <row r="20" spans="1:8" ht="60" x14ac:dyDescent="0.2">
      <c r="A20" s="1" t="s">
        <v>53</v>
      </c>
      <c r="B20" s="5">
        <v>19</v>
      </c>
      <c r="C20" s="5" t="s">
        <v>9</v>
      </c>
      <c r="D20" s="5">
        <v>13</v>
      </c>
      <c r="E20" s="5" t="s">
        <v>10</v>
      </c>
      <c r="F20" s="6">
        <v>45929</v>
      </c>
      <c r="G20" s="5" t="s">
        <v>11</v>
      </c>
      <c r="H20" s="1" t="s">
        <v>54</v>
      </c>
    </row>
    <row r="21" spans="1:8" ht="60" x14ac:dyDescent="0.2">
      <c r="A21" s="1" t="s">
        <v>55</v>
      </c>
      <c r="B21" s="5">
        <v>20</v>
      </c>
      <c r="C21" s="5" t="s">
        <v>22</v>
      </c>
      <c r="D21" s="5">
        <v>5</v>
      </c>
      <c r="E21" s="5" t="s">
        <v>10</v>
      </c>
      <c r="F21" s="6">
        <v>45936</v>
      </c>
      <c r="G21" s="5" t="s">
        <v>11</v>
      </c>
      <c r="H21" s="1" t="s">
        <v>56</v>
      </c>
    </row>
    <row r="22" spans="1:8" ht="60" x14ac:dyDescent="0.2">
      <c r="A22" s="1" t="s">
        <v>57</v>
      </c>
      <c r="B22" s="5">
        <v>21</v>
      </c>
      <c r="C22" s="5" t="s">
        <v>14</v>
      </c>
      <c r="D22" s="5">
        <v>3</v>
      </c>
      <c r="E22" s="5" t="s">
        <v>10</v>
      </c>
      <c r="F22" s="5"/>
      <c r="G22" s="5" t="s">
        <v>16</v>
      </c>
      <c r="H22" s="1" t="s">
        <v>58</v>
      </c>
    </row>
    <row r="23" spans="1:8" ht="40" x14ac:dyDescent="0.2">
      <c r="A23" s="1" t="s">
        <v>59</v>
      </c>
      <c r="B23" s="5">
        <v>22</v>
      </c>
      <c r="C23" s="5" t="s">
        <v>14</v>
      </c>
      <c r="D23" s="5">
        <v>1</v>
      </c>
      <c r="E23" s="5" t="s">
        <v>19</v>
      </c>
      <c r="F23" s="5"/>
      <c r="G23" s="5" t="s">
        <v>16</v>
      </c>
      <c r="H23" s="1" t="s">
        <v>60</v>
      </c>
    </row>
    <row r="24" spans="1:8" ht="60" x14ac:dyDescent="0.2">
      <c r="A24" s="1" t="s">
        <v>61</v>
      </c>
      <c r="B24" s="5">
        <v>23</v>
      </c>
      <c r="C24" s="5" t="s">
        <v>14</v>
      </c>
      <c r="D24" s="5">
        <v>1</v>
      </c>
      <c r="E24" s="5" t="s">
        <v>19</v>
      </c>
      <c r="F24" s="5"/>
      <c r="G24" s="5" t="s">
        <v>16</v>
      </c>
      <c r="H24" s="1" t="s">
        <v>62</v>
      </c>
    </row>
    <row r="25" spans="1:8" ht="40" x14ac:dyDescent="0.2">
      <c r="A25" s="1" t="s">
        <v>63</v>
      </c>
      <c r="B25" s="5">
        <v>24</v>
      </c>
      <c r="C25" s="5" t="s">
        <v>22</v>
      </c>
      <c r="D25" s="5">
        <v>9</v>
      </c>
      <c r="E25" s="5" t="s">
        <v>15</v>
      </c>
      <c r="F25" s="5"/>
      <c r="G25" s="5" t="s">
        <v>16</v>
      </c>
      <c r="H25" s="1" t="s">
        <v>64</v>
      </c>
    </row>
    <row r="26" spans="1:8" ht="40" x14ac:dyDescent="0.2">
      <c r="A26" s="1" t="s">
        <v>65</v>
      </c>
      <c r="B26" s="5">
        <v>25</v>
      </c>
      <c r="C26" s="5" t="s">
        <v>22</v>
      </c>
      <c r="D26" s="5">
        <v>10</v>
      </c>
      <c r="E26" s="5" t="s">
        <v>10</v>
      </c>
      <c r="F26" s="5"/>
      <c r="G26" s="5" t="s">
        <v>16</v>
      </c>
      <c r="H26" s="1" t="s">
        <v>66</v>
      </c>
    </row>
    <row r="27" spans="1:8" ht="60" x14ac:dyDescent="0.2">
      <c r="A27" s="1" t="s">
        <v>67</v>
      </c>
      <c r="B27" s="5">
        <v>26</v>
      </c>
      <c r="C27" s="5" t="s">
        <v>14</v>
      </c>
      <c r="D27" s="5">
        <v>3</v>
      </c>
      <c r="E27" s="5" t="s">
        <v>19</v>
      </c>
      <c r="F27" s="5"/>
      <c r="G27" s="5" t="s">
        <v>16</v>
      </c>
      <c r="H27" s="1" t="s">
        <v>68</v>
      </c>
    </row>
    <row r="28" spans="1:8" ht="60" x14ac:dyDescent="0.2">
      <c r="A28" s="1" t="s">
        <v>69</v>
      </c>
      <c r="B28" s="5">
        <v>27</v>
      </c>
      <c r="C28" s="5" t="s">
        <v>14</v>
      </c>
      <c r="D28" s="5">
        <v>20</v>
      </c>
      <c r="E28" s="5" t="s">
        <v>15</v>
      </c>
      <c r="F28" s="5"/>
      <c r="G28" s="5" t="s">
        <v>16</v>
      </c>
      <c r="H28" s="1" t="s">
        <v>70</v>
      </c>
    </row>
    <row r="29" spans="1:8" ht="40" x14ac:dyDescent="0.2">
      <c r="A29" s="1" t="s">
        <v>71</v>
      </c>
      <c r="B29" s="5">
        <v>28</v>
      </c>
      <c r="C29" s="5" t="s">
        <v>14</v>
      </c>
      <c r="D29" s="5">
        <v>15</v>
      </c>
      <c r="E29" s="5" t="s">
        <v>15</v>
      </c>
      <c r="F29" s="5"/>
      <c r="G29" s="5" t="s">
        <v>16</v>
      </c>
      <c r="H29" s="1" t="s">
        <v>72</v>
      </c>
    </row>
    <row r="30" spans="1:8" ht="60" x14ac:dyDescent="0.2">
      <c r="A30" s="1" t="s">
        <v>73</v>
      </c>
      <c r="B30" s="5">
        <v>29</v>
      </c>
      <c r="C30" s="5" t="s">
        <v>14</v>
      </c>
      <c r="D30" s="5">
        <v>10</v>
      </c>
      <c r="E30" s="5" t="s">
        <v>10</v>
      </c>
      <c r="F30" s="5"/>
      <c r="G30" s="5" t="s">
        <v>16</v>
      </c>
      <c r="H30" s="1" t="s">
        <v>74</v>
      </c>
    </row>
    <row r="31" spans="1:8" ht="80" x14ac:dyDescent="0.2">
      <c r="A31" s="1" t="s">
        <v>75</v>
      </c>
      <c r="B31" s="5">
        <v>30</v>
      </c>
      <c r="C31" s="5" t="s">
        <v>9</v>
      </c>
      <c r="D31" s="5">
        <v>15</v>
      </c>
      <c r="E31" s="5" t="s">
        <v>10</v>
      </c>
      <c r="F31" s="5"/>
      <c r="G31" s="5" t="s">
        <v>16</v>
      </c>
      <c r="H31" s="1" t="s">
        <v>76</v>
      </c>
    </row>
    <row r="32" spans="1:8" ht="60" x14ac:dyDescent="0.2">
      <c r="A32" s="1" t="s">
        <v>77</v>
      </c>
      <c r="B32" s="5">
        <v>31</v>
      </c>
      <c r="C32" s="5" t="s">
        <v>22</v>
      </c>
      <c r="D32" s="5">
        <v>25</v>
      </c>
      <c r="E32" s="5" t="s">
        <v>15</v>
      </c>
      <c r="F32" s="5"/>
      <c r="G32" s="5" t="s">
        <v>16</v>
      </c>
      <c r="H32" s="1" t="s">
        <v>78</v>
      </c>
    </row>
    <row r="33" spans="1:8" ht="60" x14ac:dyDescent="0.2">
      <c r="A33" s="1" t="s">
        <v>79</v>
      </c>
      <c r="B33" s="5">
        <v>32</v>
      </c>
      <c r="C33" s="5" t="s">
        <v>14</v>
      </c>
      <c r="D33" s="5">
        <v>12</v>
      </c>
      <c r="E33" s="5" t="s">
        <v>15</v>
      </c>
      <c r="F33" s="5"/>
      <c r="G33" s="5" t="s">
        <v>16</v>
      </c>
      <c r="H33" s="1" t="s">
        <v>80</v>
      </c>
    </row>
    <row r="34" spans="1:8" ht="40" x14ac:dyDescent="0.2">
      <c r="A34" s="1" t="s">
        <v>81</v>
      </c>
      <c r="B34" s="5">
        <v>33</v>
      </c>
      <c r="C34" s="5" t="s">
        <v>14</v>
      </c>
      <c r="D34" s="5">
        <v>15</v>
      </c>
      <c r="E34" s="5" t="s">
        <v>15</v>
      </c>
      <c r="F34" s="5"/>
      <c r="G34" s="5" t="s">
        <v>16</v>
      </c>
      <c r="H34" s="1" t="s">
        <v>82</v>
      </c>
    </row>
    <row r="35" spans="1:8" ht="120" x14ac:dyDescent="0.2">
      <c r="A35" s="1" t="s">
        <v>83</v>
      </c>
      <c r="B35" s="5">
        <v>34</v>
      </c>
      <c r="C35" s="5" t="s">
        <v>9</v>
      </c>
      <c r="D35" s="5">
        <v>7</v>
      </c>
      <c r="E35" s="5" t="s">
        <v>15</v>
      </c>
      <c r="F35" s="5"/>
      <c r="G35" s="5" t="s">
        <v>16</v>
      </c>
      <c r="H35" s="1" t="s">
        <v>84</v>
      </c>
    </row>
    <row r="36" spans="1:8" ht="60" x14ac:dyDescent="0.2">
      <c r="A36" s="1" t="s">
        <v>85</v>
      </c>
      <c r="B36" s="5">
        <v>35</v>
      </c>
      <c r="C36" s="5" t="s">
        <v>14</v>
      </c>
      <c r="D36" s="5">
        <v>9</v>
      </c>
      <c r="E36" s="5" t="s">
        <v>10</v>
      </c>
      <c r="F36" s="5"/>
      <c r="G36" s="5" t="s">
        <v>16</v>
      </c>
      <c r="H36" s="1" t="s">
        <v>86</v>
      </c>
    </row>
    <row r="37" spans="1:8" ht="40" x14ac:dyDescent="0.2">
      <c r="A37" s="1" t="s">
        <v>87</v>
      </c>
      <c r="B37" s="5">
        <v>36</v>
      </c>
      <c r="C37" s="5" t="s">
        <v>14</v>
      </c>
      <c r="D37" s="5">
        <v>4</v>
      </c>
      <c r="E37" s="5" t="s">
        <v>19</v>
      </c>
      <c r="F37" s="5"/>
      <c r="G37" s="5" t="s">
        <v>11</v>
      </c>
      <c r="H37" s="1" t="s">
        <v>88</v>
      </c>
    </row>
    <row r="38" spans="1:8" ht="39" customHeight="1" x14ac:dyDescent="0.2">
      <c r="A38" s="1" t="s">
        <v>89</v>
      </c>
      <c r="B38" s="5">
        <v>37</v>
      </c>
      <c r="C38" s="5" t="s">
        <v>14</v>
      </c>
      <c r="D38" s="5">
        <v>3</v>
      </c>
      <c r="E38" s="5" t="s">
        <v>10</v>
      </c>
      <c r="F38" s="5"/>
      <c r="G38" s="5" t="s">
        <v>16</v>
      </c>
      <c r="H38" s="1" t="s">
        <v>90</v>
      </c>
    </row>
    <row r="39" spans="1:8" ht="80" x14ac:dyDescent="0.2">
      <c r="A39" s="1" t="s">
        <v>91</v>
      </c>
      <c r="B39" s="5">
        <v>38</v>
      </c>
      <c r="C39" s="5" t="s">
        <v>9</v>
      </c>
      <c r="D39" s="5">
        <v>8</v>
      </c>
      <c r="E39" s="5" t="s">
        <v>15</v>
      </c>
      <c r="F39" s="5"/>
      <c r="G39" s="5" t="s">
        <v>16</v>
      </c>
      <c r="H39" s="1" t="s">
        <v>92</v>
      </c>
    </row>
    <row r="40" spans="1:8" x14ac:dyDescent="0.2">
      <c r="G40" s="5"/>
    </row>
  </sheetData>
  <conditionalFormatting sqref="C1:C1048576">
    <cfRule type="cellIs" dxfId="24" priority="1" operator="equal">
      <formula>"C"</formula>
    </cfRule>
    <cfRule type="cellIs" dxfId="23" priority="2" operator="equal">
      <formula>"N"</formula>
    </cfRule>
    <cfRule type="cellIs" dxfId="22" priority="3" operator="equal">
      <formula>"I"</formula>
    </cfRule>
  </conditionalFormatting>
  <conditionalFormatting sqref="C2:C40">
    <cfRule type="containsText" dxfId="21" priority="17" operator="containsText" text="Baja"/>
    <cfRule type="containsText" dxfId="20" priority="18" operator="containsText" text="Media"/>
    <cfRule type="containsText" dxfId="19" priority="19" operator="containsText" text="Alta"/>
  </conditionalFormatting>
  <conditionalFormatting sqref="E1:E1048576">
    <cfRule type="cellIs" dxfId="18" priority="4" operator="equal">
      <formula>"Bajo"</formula>
    </cfRule>
    <cfRule type="cellIs" dxfId="17" priority="5" operator="equal">
      <formula>"Medio"</formula>
    </cfRule>
    <cfRule type="cellIs" dxfId="16" priority="6" operator="equal">
      <formula>"Alto"</formula>
    </cfRule>
  </conditionalFormatting>
  <conditionalFormatting sqref="E2:E40">
    <cfRule type="containsText" dxfId="15" priority="10" operator="containsText" text="Completo"/>
    <cfRule type="containsText" dxfId="14" priority="11" operator="containsText" text="En progreso"/>
    <cfRule type="containsText" dxfId="13" priority="12" operator="containsText" text="Bloqueado"/>
    <cfRule type="containsText" dxfId="12" priority="13" operator="containsText" text="Pendiente"/>
  </conditionalFormatting>
  <conditionalFormatting sqref="G1:G1048576">
    <cfRule type="cellIs" dxfId="11" priority="7" operator="equal">
      <formula>"En progreso"</formula>
    </cfRule>
    <cfRule type="cellIs" dxfId="10" priority="8" operator="equal">
      <formula>"Pendiente"</formula>
    </cfRule>
    <cfRule type="cellIs" dxfId="9" priority="9" operator="equal">
      <formula>"Completado"</formula>
    </cfRule>
  </conditionalFormatting>
  <dataValidations count="4">
    <dataValidation type="list" allowBlank="1" showInputMessage="1" showErrorMessage="1" sqref="G1:G1048576" xr:uid="{FF3187EA-698C-4349-BBBF-3711D69757FC}">
      <formula1>"Pendiente,En progreso,Completado,"</formula1>
    </dataValidation>
    <dataValidation type="list" allowBlank="1" showInputMessage="1" showErrorMessage="1" error="Valor no válido" prompt="Selecciona un valor de la lista" sqref="E1:E1048576" xr:uid="{180C5135-7872-D947-874C-48816639E49B}">
      <formula1>"Alto,Medio,Bajo"</formula1>
    </dataValidation>
    <dataValidation type="list" allowBlank="1" showInputMessage="1" showErrorMessage="1" error="Valor no válido" prompt="Selecciona un valor de la lista" sqref="C1:C1048576" xr:uid="{8C92357C-0855-DE40-9584-D4CC73F77B0F}">
      <formula1>"I,N,C"</formula1>
    </dataValidation>
    <dataValidation allowBlank="1" showDropDown="1" showInputMessage="1" showErrorMessage="1" error="Valor no válido" prompt="Selecciona un valor de la lista" sqref="F1:F1048576" xr:uid="{C2CB47F4-93D5-9D45-BA2E-E9FADB59DA5F}"/>
  </dataValidations>
  <pageMargins left="0.75" right="0.75" top="1" bottom="1" header="0.5" footer="0.5"/>
  <ignoredErrors>
    <ignoredError sqref="E1 C1 G1:G9 G13:G20 G22:G36"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3"/>
  <sheetViews>
    <sheetView topLeftCell="A30" workbookViewId="0">
      <selection activeCell="G37" sqref="G37"/>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93</v>
      </c>
      <c r="B1" s="7" t="s">
        <v>94</v>
      </c>
      <c r="C1" s="7" t="s">
        <v>95</v>
      </c>
      <c r="D1" s="7" t="s">
        <v>96</v>
      </c>
      <c r="E1" s="7" t="s">
        <v>97</v>
      </c>
      <c r="F1" s="7" t="s">
        <v>6</v>
      </c>
    </row>
    <row r="2" spans="1:6" ht="40" x14ac:dyDescent="0.2">
      <c r="A2" s="3" t="s">
        <v>98</v>
      </c>
      <c r="B2" s="8">
        <f>+TablaBacklog[[#This Row],[ID]]</f>
        <v>1</v>
      </c>
      <c r="C2" s="8" t="s">
        <v>51</v>
      </c>
      <c r="D2" s="8" t="s">
        <v>99</v>
      </c>
      <c r="E2" s="8" t="s">
        <v>100</v>
      </c>
      <c r="F2" s="8" t="s">
        <v>11</v>
      </c>
    </row>
    <row r="3" spans="1:6" ht="20" x14ac:dyDescent="0.2">
      <c r="A3" s="4" t="s">
        <v>101</v>
      </c>
      <c r="B3" s="9">
        <f>+Requisitos!B2</f>
        <v>1</v>
      </c>
      <c r="C3" s="9">
        <v>1</v>
      </c>
      <c r="D3" s="9" t="s">
        <v>99</v>
      </c>
      <c r="E3" s="9" t="s">
        <v>102</v>
      </c>
      <c r="F3" s="9" t="s">
        <v>11</v>
      </c>
    </row>
    <row r="4" spans="1:6" ht="20" x14ac:dyDescent="0.2">
      <c r="A4" s="3" t="s">
        <v>101</v>
      </c>
      <c r="B4" s="8">
        <f>+Requisitos!B2</f>
        <v>1</v>
      </c>
      <c r="C4" s="8">
        <v>1</v>
      </c>
      <c r="D4" s="8" t="s">
        <v>99</v>
      </c>
      <c r="E4" s="8" t="s">
        <v>103</v>
      </c>
      <c r="F4" s="8" t="s">
        <v>11</v>
      </c>
    </row>
    <row r="5" spans="1:6" ht="20" x14ac:dyDescent="0.2">
      <c r="A5" s="4" t="s">
        <v>101</v>
      </c>
      <c r="B5" s="9">
        <f>+Requisitos!B2</f>
        <v>1</v>
      </c>
      <c r="C5" s="9">
        <v>1</v>
      </c>
      <c r="D5" s="9" t="s">
        <v>99</v>
      </c>
      <c r="E5" s="9" t="s">
        <v>100</v>
      </c>
      <c r="F5" s="9" t="s">
        <v>11</v>
      </c>
    </row>
    <row r="6" spans="1:6" ht="40" x14ac:dyDescent="0.2">
      <c r="A6" s="3" t="s">
        <v>104</v>
      </c>
      <c r="B6" s="8">
        <f>+Requisitos!B2</f>
        <v>1</v>
      </c>
      <c r="C6" s="8" t="s">
        <v>105</v>
      </c>
      <c r="D6" s="8" t="s">
        <v>106</v>
      </c>
      <c r="E6" s="8" t="s">
        <v>100</v>
      </c>
      <c r="F6" s="8" t="s">
        <v>11</v>
      </c>
    </row>
    <row r="7" spans="1:6" ht="40" x14ac:dyDescent="0.2">
      <c r="A7" s="4" t="s">
        <v>107</v>
      </c>
      <c r="B7" s="9">
        <f>+Requisitos!B2</f>
        <v>1</v>
      </c>
      <c r="C7" s="9">
        <v>1</v>
      </c>
      <c r="D7" s="9" t="s">
        <v>51</v>
      </c>
      <c r="E7" s="9" t="s">
        <v>100</v>
      </c>
      <c r="F7" s="9" t="s">
        <v>11</v>
      </c>
    </row>
    <row r="8" spans="1:6" ht="20" x14ac:dyDescent="0.2">
      <c r="A8" s="3" t="s">
        <v>101</v>
      </c>
      <c r="B8" s="8">
        <f>+Requisitos!B2</f>
        <v>1</v>
      </c>
      <c r="C8" s="8">
        <v>2</v>
      </c>
      <c r="D8" s="8">
        <v>1</v>
      </c>
      <c r="E8" s="8" t="s">
        <v>108</v>
      </c>
      <c r="F8" s="8" t="s">
        <v>11</v>
      </c>
    </row>
    <row r="9" spans="1:6" ht="20" x14ac:dyDescent="0.2">
      <c r="A9" s="4" t="s">
        <v>101</v>
      </c>
      <c r="B9" s="9">
        <f>+Requisitos!B2</f>
        <v>1</v>
      </c>
      <c r="C9" s="9">
        <v>2</v>
      </c>
      <c r="D9" s="9">
        <v>1</v>
      </c>
      <c r="E9" s="9" t="s">
        <v>109</v>
      </c>
      <c r="F9" s="9" t="s">
        <v>11</v>
      </c>
    </row>
    <row r="10" spans="1:6" ht="20" x14ac:dyDescent="0.2">
      <c r="A10" s="3" t="s">
        <v>101</v>
      </c>
      <c r="B10" s="8">
        <f>+Requisitos!B2</f>
        <v>1</v>
      </c>
      <c r="C10" s="8">
        <v>1</v>
      </c>
      <c r="D10" s="8">
        <v>1</v>
      </c>
      <c r="E10" s="8" t="s">
        <v>110</v>
      </c>
      <c r="F10" s="8" t="s">
        <v>11</v>
      </c>
    </row>
    <row r="11" spans="1:6" ht="40" x14ac:dyDescent="0.2">
      <c r="A11" s="4" t="s">
        <v>111</v>
      </c>
      <c r="B11" s="9">
        <f>+Requisitos!B4</f>
        <v>3</v>
      </c>
      <c r="C11" s="9" t="s">
        <v>51</v>
      </c>
      <c r="D11" s="9" t="s">
        <v>99</v>
      </c>
      <c r="E11" s="9" t="s">
        <v>100</v>
      </c>
      <c r="F11" s="9" t="s">
        <v>11</v>
      </c>
    </row>
    <row r="12" spans="1:6" ht="20" x14ac:dyDescent="0.2">
      <c r="A12" s="3" t="s">
        <v>112</v>
      </c>
      <c r="B12" s="8">
        <f>+Requisitos!B4</f>
        <v>3</v>
      </c>
      <c r="C12" s="8" t="s">
        <v>105</v>
      </c>
      <c r="D12" s="8" t="s">
        <v>106</v>
      </c>
      <c r="E12" s="8" t="s">
        <v>100</v>
      </c>
      <c r="F12" s="8" t="s">
        <v>11</v>
      </c>
    </row>
    <row r="13" spans="1:6" ht="40" x14ac:dyDescent="0.2">
      <c r="A13" s="4" t="s">
        <v>113</v>
      </c>
      <c r="B13" s="9">
        <f>+Requisitos!B4</f>
        <v>3</v>
      </c>
      <c r="C13" s="9" t="s">
        <v>106</v>
      </c>
      <c r="D13" s="9" t="s">
        <v>114</v>
      </c>
      <c r="E13" s="9" t="s">
        <v>102</v>
      </c>
      <c r="F13" s="9" t="s">
        <v>11</v>
      </c>
    </row>
    <row r="14" spans="1:6" ht="40" x14ac:dyDescent="0.2">
      <c r="A14" s="3" t="s">
        <v>115</v>
      </c>
      <c r="B14" s="8">
        <f>+Requisitos!B4</f>
        <v>3</v>
      </c>
      <c r="C14" s="8" t="s">
        <v>105</v>
      </c>
      <c r="D14" s="8" t="s">
        <v>99</v>
      </c>
      <c r="E14" s="8" t="s">
        <v>100</v>
      </c>
      <c r="F14" s="8" t="s">
        <v>11</v>
      </c>
    </row>
    <row r="15" spans="1:6" ht="40" x14ac:dyDescent="0.2">
      <c r="A15" s="4" t="s">
        <v>116</v>
      </c>
      <c r="B15" s="9">
        <f>+Requisitos!B4</f>
        <v>3</v>
      </c>
      <c r="C15" s="9" t="s">
        <v>106</v>
      </c>
      <c r="D15" s="9" t="s">
        <v>105</v>
      </c>
      <c r="E15" s="9" t="s">
        <v>100</v>
      </c>
      <c r="F15" s="9" t="s">
        <v>11</v>
      </c>
    </row>
    <row r="16" spans="1:6" ht="40" x14ac:dyDescent="0.2">
      <c r="A16" s="3" t="s">
        <v>117</v>
      </c>
      <c r="B16" s="8">
        <f>+Requisitos!B7</f>
        <v>6</v>
      </c>
      <c r="C16" s="8" t="s">
        <v>99</v>
      </c>
      <c r="D16" s="8" t="s">
        <v>51</v>
      </c>
      <c r="E16" s="8" t="s">
        <v>109</v>
      </c>
      <c r="F16" s="8" t="s">
        <v>11</v>
      </c>
    </row>
    <row r="17" spans="1:6" ht="40" x14ac:dyDescent="0.2">
      <c r="A17" s="4" t="s">
        <v>118</v>
      </c>
      <c r="B17" s="9">
        <f>+Requisitos!B7</f>
        <v>6</v>
      </c>
      <c r="C17" s="9">
        <v>1</v>
      </c>
      <c r="D17" s="9">
        <v>2</v>
      </c>
      <c r="E17" s="9" t="s">
        <v>109</v>
      </c>
      <c r="F17" s="9" t="s">
        <v>11</v>
      </c>
    </row>
    <row r="18" spans="1:6" ht="20" x14ac:dyDescent="0.2">
      <c r="A18" s="3" t="s">
        <v>119</v>
      </c>
      <c r="B18" s="8">
        <f>+Requisitos!B5</f>
        <v>4</v>
      </c>
      <c r="C18" s="8">
        <v>2</v>
      </c>
      <c r="D18" s="8">
        <v>1</v>
      </c>
      <c r="E18" s="8" t="s">
        <v>108</v>
      </c>
      <c r="F18" s="8" t="s">
        <v>11</v>
      </c>
    </row>
    <row r="19" spans="1:6" ht="20" x14ac:dyDescent="0.2">
      <c r="A19" s="4" t="s">
        <v>120</v>
      </c>
      <c r="B19" s="9">
        <f>+Requisitos!B5</f>
        <v>4</v>
      </c>
      <c r="C19" s="9" t="s">
        <v>121</v>
      </c>
      <c r="D19" s="9" t="s">
        <v>99</v>
      </c>
      <c r="E19" s="9" t="s">
        <v>108</v>
      </c>
      <c r="F19" s="9" t="s">
        <v>11</v>
      </c>
    </row>
    <row r="20" spans="1:6" ht="20" x14ac:dyDescent="0.2">
      <c r="A20" s="3" t="s">
        <v>122</v>
      </c>
      <c r="B20" s="8">
        <f>+Requisitos!B10</f>
        <v>9</v>
      </c>
      <c r="C20" s="8">
        <v>1</v>
      </c>
      <c r="D20" s="8" t="s">
        <v>51</v>
      </c>
      <c r="E20" s="8" t="s">
        <v>110</v>
      </c>
      <c r="F20" s="8" t="s">
        <v>11</v>
      </c>
    </row>
    <row r="21" spans="1:6" ht="40" x14ac:dyDescent="0.2">
      <c r="A21" s="4" t="s">
        <v>123</v>
      </c>
      <c r="B21" s="9">
        <f>+Requisitos!B10</f>
        <v>9</v>
      </c>
      <c r="C21" s="9" t="s">
        <v>51</v>
      </c>
      <c r="D21" s="9" t="s">
        <v>51</v>
      </c>
      <c r="E21" s="9" t="s">
        <v>100</v>
      </c>
      <c r="F21" s="9" t="s">
        <v>11</v>
      </c>
    </row>
    <row r="22" spans="1:6" ht="40" x14ac:dyDescent="0.2">
      <c r="A22" s="3" t="s">
        <v>124</v>
      </c>
      <c r="B22" s="8">
        <f>+Requisitos!B10</f>
        <v>9</v>
      </c>
      <c r="C22" s="8" t="s">
        <v>51</v>
      </c>
      <c r="D22" s="8" t="s">
        <v>125</v>
      </c>
      <c r="E22" s="8" t="s">
        <v>100</v>
      </c>
      <c r="F22" s="8" t="s">
        <v>11</v>
      </c>
    </row>
    <row r="23" spans="1:6" ht="20" x14ac:dyDescent="0.2">
      <c r="A23" s="4" t="s">
        <v>126</v>
      </c>
      <c r="B23" s="9">
        <f>+Requisitos!B2</f>
        <v>1</v>
      </c>
      <c r="C23" s="9" t="s">
        <v>51</v>
      </c>
      <c r="D23" s="9">
        <v>1</v>
      </c>
      <c r="E23" s="9" t="s">
        <v>110</v>
      </c>
      <c r="F23" s="9" t="s">
        <v>11</v>
      </c>
    </row>
    <row r="24" spans="1:6" ht="20" x14ac:dyDescent="0.2">
      <c r="A24" s="3" t="s">
        <v>126</v>
      </c>
      <c r="B24" s="8">
        <f>+Requisitos!B2</f>
        <v>1</v>
      </c>
      <c r="C24" s="8">
        <v>1</v>
      </c>
      <c r="D24" s="8" t="s">
        <v>127</v>
      </c>
      <c r="E24" s="8" t="s">
        <v>108</v>
      </c>
      <c r="F24" s="8" t="s">
        <v>11</v>
      </c>
    </row>
    <row r="25" spans="1:6" ht="40" x14ac:dyDescent="0.2">
      <c r="A25" s="4" t="s">
        <v>128</v>
      </c>
      <c r="B25" s="9">
        <f>+Requisitos!B10</f>
        <v>9</v>
      </c>
      <c r="C25" s="9" t="s">
        <v>99</v>
      </c>
      <c r="D25" s="9" t="s">
        <v>125</v>
      </c>
      <c r="E25" s="9" t="s">
        <v>110</v>
      </c>
      <c r="F25" s="9" t="s">
        <v>11</v>
      </c>
    </row>
    <row r="26" spans="1:6" ht="20" x14ac:dyDescent="0.2">
      <c r="A26" s="3" t="s">
        <v>129</v>
      </c>
      <c r="B26" s="8"/>
      <c r="C26" s="8" t="s">
        <v>51</v>
      </c>
      <c r="D26" s="8" t="s">
        <v>121</v>
      </c>
      <c r="E26" s="8" t="s">
        <v>100</v>
      </c>
      <c r="F26" s="8" t="s">
        <v>11</v>
      </c>
    </row>
    <row r="27" spans="1:6" ht="40" x14ac:dyDescent="0.2">
      <c r="A27" s="4" t="s">
        <v>130</v>
      </c>
      <c r="B27" s="9">
        <f>+Requisitos!B20</f>
        <v>19</v>
      </c>
      <c r="C27" s="9">
        <v>1</v>
      </c>
      <c r="D27" s="9" t="s">
        <v>51</v>
      </c>
      <c r="E27" s="9" t="s">
        <v>103</v>
      </c>
      <c r="F27" s="9" t="s">
        <v>11</v>
      </c>
    </row>
    <row r="28" spans="1:6" ht="40" x14ac:dyDescent="0.2">
      <c r="A28" s="3" t="s">
        <v>131</v>
      </c>
      <c r="B28" s="8">
        <f>+Requisitos!B20</f>
        <v>19</v>
      </c>
      <c r="C28" s="8" t="s">
        <v>121</v>
      </c>
      <c r="D28" s="8" t="s">
        <v>106</v>
      </c>
      <c r="E28" s="8" t="s">
        <v>103</v>
      </c>
      <c r="F28" s="8" t="s">
        <v>11</v>
      </c>
    </row>
    <row r="29" spans="1:6" ht="20" x14ac:dyDescent="0.2">
      <c r="A29" s="4" t="s">
        <v>132</v>
      </c>
      <c r="B29" s="9">
        <f>+Requisitos!B5</f>
        <v>4</v>
      </c>
      <c r="C29" s="9" t="s">
        <v>51</v>
      </c>
      <c r="D29" s="9">
        <v>1</v>
      </c>
      <c r="E29" s="9" t="s">
        <v>108</v>
      </c>
      <c r="F29" s="9" t="s">
        <v>11</v>
      </c>
    </row>
    <row r="30" spans="1:6" ht="40" x14ac:dyDescent="0.2">
      <c r="A30" s="3" t="s">
        <v>133</v>
      </c>
      <c r="B30" s="8">
        <f>+Requisitos!B20</f>
        <v>19</v>
      </c>
      <c r="C30" s="8">
        <v>1</v>
      </c>
      <c r="D30" s="8" t="s">
        <v>121</v>
      </c>
      <c r="E30" s="8" t="s">
        <v>100</v>
      </c>
      <c r="F30" s="8" t="s">
        <v>11</v>
      </c>
    </row>
    <row r="31" spans="1:6" ht="40" x14ac:dyDescent="0.2">
      <c r="A31" s="4" t="s">
        <v>134</v>
      </c>
      <c r="B31" s="9">
        <f>+Requisitos!B20</f>
        <v>19</v>
      </c>
      <c r="C31" s="9" t="s">
        <v>51</v>
      </c>
      <c r="D31" s="9">
        <v>1</v>
      </c>
      <c r="E31" s="9" t="s">
        <v>100</v>
      </c>
      <c r="F31" s="9" t="s">
        <v>11</v>
      </c>
    </row>
    <row r="32" spans="1:6" ht="60" x14ac:dyDescent="0.2">
      <c r="A32" s="3" t="s">
        <v>135</v>
      </c>
      <c r="B32" s="8">
        <f>+Requisitos!B20</f>
        <v>19</v>
      </c>
      <c r="C32" s="8" t="s">
        <v>99</v>
      </c>
      <c r="D32" s="8">
        <v>1</v>
      </c>
      <c r="E32" s="8" t="s">
        <v>100</v>
      </c>
      <c r="F32" s="8" t="s">
        <v>11</v>
      </c>
    </row>
    <row r="33" spans="1:6" ht="20" x14ac:dyDescent="0.2">
      <c r="A33" s="4" t="s">
        <v>136</v>
      </c>
      <c r="B33" s="9">
        <f>+Requisitos!B11</f>
        <v>10</v>
      </c>
      <c r="C33" s="9" t="s">
        <v>99</v>
      </c>
      <c r="D33" s="9" t="s">
        <v>51</v>
      </c>
      <c r="E33" s="9" t="s">
        <v>102</v>
      </c>
      <c r="F33" s="9" t="s">
        <v>11</v>
      </c>
    </row>
    <row r="34" spans="1:6" ht="40" x14ac:dyDescent="0.2">
      <c r="A34" s="3" t="s">
        <v>137</v>
      </c>
      <c r="B34" s="8">
        <f>+Requisitos!B11</f>
        <v>10</v>
      </c>
      <c r="C34" s="8">
        <v>1</v>
      </c>
      <c r="D34" s="8" t="s">
        <v>127</v>
      </c>
      <c r="E34" s="8" t="s">
        <v>102</v>
      </c>
      <c r="F34" s="8" t="s">
        <v>11</v>
      </c>
    </row>
    <row r="35" spans="1:6" ht="40" x14ac:dyDescent="0.2">
      <c r="A35" s="4" t="s">
        <v>138</v>
      </c>
      <c r="B35" s="9">
        <f>+Requisitos!B11</f>
        <v>10</v>
      </c>
      <c r="C35" s="9">
        <v>2</v>
      </c>
      <c r="D35" s="9">
        <v>3</v>
      </c>
      <c r="E35" s="9" t="s">
        <v>102</v>
      </c>
      <c r="F35" s="9" t="s">
        <v>11</v>
      </c>
    </row>
    <row r="36" spans="1:6" ht="40" x14ac:dyDescent="0.2">
      <c r="A36" s="3" t="s">
        <v>139</v>
      </c>
      <c r="B36" s="8">
        <f>+Requisitos!B21</f>
        <v>20</v>
      </c>
      <c r="C36" s="8">
        <v>1</v>
      </c>
      <c r="D36" s="8">
        <v>2</v>
      </c>
      <c r="E36" s="8" t="s">
        <v>109</v>
      </c>
      <c r="F36" s="8" t="s">
        <v>11</v>
      </c>
    </row>
    <row r="37" spans="1:6" ht="40" x14ac:dyDescent="0.2">
      <c r="A37" s="4" t="s">
        <v>140</v>
      </c>
      <c r="B37" s="9">
        <f>+Requisitos!B21</f>
        <v>20</v>
      </c>
      <c r="C37" s="9" t="s">
        <v>127</v>
      </c>
      <c r="D37" s="9" t="s">
        <v>141</v>
      </c>
      <c r="E37" s="9" t="s">
        <v>109</v>
      </c>
      <c r="F37" s="9" t="s">
        <v>11</v>
      </c>
    </row>
    <row r="38" spans="1:6" ht="20" x14ac:dyDescent="0.2">
      <c r="A38" s="4" t="s">
        <v>142</v>
      </c>
      <c r="B38" s="9">
        <f>+Requisitos!B12</f>
        <v>11</v>
      </c>
      <c r="C38" s="9">
        <v>2</v>
      </c>
      <c r="D38" s="9">
        <v>1</v>
      </c>
      <c r="E38" s="9" t="s">
        <v>103</v>
      </c>
      <c r="F38" s="9" t="s">
        <v>11</v>
      </c>
    </row>
    <row r="39" spans="1:6" ht="20" x14ac:dyDescent="0.2">
      <c r="A39" s="3" t="s">
        <v>143</v>
      </c>
      <c r="B39" s="8">
        <f>+Requisitos!B12</f>
        <v>11</v>
      </c>
      <c r="C39" s="8" t="s">
        <v>51</v>
      </c>
      <c r="D39" s="8" t="s">
        <v>51</v>
      </c>
      <c r="E39" s="8" t="s">
        <v>103</v>
      </c>
      <c r="F39" s="8" t="s">
        <v>11</v>
      </c>
    </row>
    <row r="40" spans="1:6" ht="40" x14ac:dyDescent="0.2">
      <c r="A40" s="4" t="s">
        <v>144</v>
      </c>
      <c r="B40" s="9">
        <f>+Requisitos!B12</f>
        <v>11</v>
      </c>
      <c r="C40" s="9" t="s">
        <v>51</v>
      </c>
      <c r="D40" s="9" t="s">
        <v>51</v>
      </c>
      <c r="E40" s="9" t="s">
        <v>103</v>
      </c>
      <c r="F40" s="9" t="s">
        <v>11</v>
      </c>
    </row>
    <row r="41" spans="1:6" ht="40" x14ac:dyDescent="0.2">
      <c r="A41" s="3" t="s">
        <v>138</v>
      </c>
      <c r="B41" s="8">
        <f>+Requisitos!B12</f>
        <v>11</v>
      </c>
      <c r="C41" s="8" t="s">
        <v>51</v>
      </c>
      <c r="D41" s="8">
        <v>3</v>
      </c>
      <c r="E41" s="8" t="s">
        <v>103</v>
      </c>
      <c r="F41" s="8" t="s">
        <v>11</v>
      </c>
    </row>
    <row r="42" spans="1:6" ht="40" x14ac:dyDescent="0.2">
      <c r="A42" s="4" t="s">
        <v>145</v>
      </c>
      <c r="B42" s="9">
        <f>+Requisitos!B11</f>
        <v>10</v>
      </c>
      <c r="C42" s="9" t="s">
        <v>121</v>
      </c>
      <c r="D42" s="9" t="s">
        <v>51</v>
      </c>
      <c r="E42" s="9" t="s">
        <v>100</v>
      </c>
      <c r="F42" s="9" t="s">
        <v>11</v>
      </c>
    </row>
    <row r="43" spans="1:6" ht="20" x14ac:dyDescent="0.2">
      <c r="A43" s="3" t="s">
        <v>146</v>
      </c>
      <c r="B43" s="8">
        <f>+Requisitos!B12</f>
        <v>11</v>
      </c>
      <c r="C43" s="8">
        <v>1</v>
      </c>
      <c r="D43" s="8" t="s">
        <v>51</v>
      </c>
      <c r="E43" s="8" t="s">
        <v>100</v>
      </c>
      <c r="F43" s="8" t="s">
        <v>11</v>
      </c>
    </row>
    <row r="44" spans="1:6" ht="20" x14ac:dyDescent="0.2">
      <c r="A44" s="4" t="s">
        <v>147</v>
      </c>
      <c r="B44" s="9">
        <f>+Requisitos!B12</f>
        <v>11</v>
      </c>
      <c r="C44" s="9" t="s">
        <v>51</v>
      </c>
      <c r="D44" s="9" t="s">
        <v>51</v>
      </c>
      <c r="E44" s="9" t="s">
        <v>100</v>
      </c>
      <c r="F44" s="9" t="s">
        <v>11</v>
      </c>
    </row>
    <row r="45" spans="1:6" ht="40" x14ac:dyDescent="0.2">
      <c r="A45" s="3" t="s">
        <v>148</v>
      </c>
      <c r="B45" s="8">
        <f>+Requisitos!B10</f>
        <v>9</v>
      </c>
      <c r="C45" s="8">
        <v>1</v>
      </c>
      <c r="D45" s="8" t="s">
        <v>106</v>
      </c>
      <c r="E45" s="8" t="s">
        <v>100</v>
      </c>
      <c r="F45" s="8" t="s">
        <v>11</v>
      </c>
    </row>
    <row r="46" spans="1:6" ht="40" x14ac:dyDescent="0.2">
      <c r="A46" s="4" t="s">
        <v>149</v>
      </c>
      <c r="B46" s="9">
        <f>+Requisitos!B10</f>
        <v>9</v>
      </c>
      <c r="C46" s="9" t="s">
        <v>121</v>
      </c>
      <c r="D46" s="9" t="s">
        <v>106</v>
      </c>
      <c r="E46" s="9" t="s">
        <v>100</v>
      </c>
      <c r="F46" s="9" t="s">
        <v>11</v>
      </c>
    </row>
    <row r="47" spans="1:6" ht="40" x14ac:dyDescent="0.2">
      <c r="A47" s="3" t="s">
        <v>150</v>
      </c>
      <c r="B47" s="8">
        <f>+Requisitos!B37</f>
        <v>36</v>
      </c>
      <c r="C47" s="8" t="s">
        <v>99</v>
      </c>
      <c r="D47" s="8" t="s">
        <v>106</v>
      </c>
      <c r="E47" s="8" t="s">
        <v>100</v>
      </c>
      <c r="F47" s="8" t="s">
        <v>11</v>
      </c>
    </row>
    <row r="48" spans="1:6" ht="40" x14ac:dyDescent="0.2">
      <c r="A48" s="4" t="s">
        <v>151</v>
      </c>
      <c r="B48" s="9"/>
      <c r="C48" s="9">
        <v>2</v>
      </c>
      <c r="D48" s="9"/>
      <c r="E48" s="9" t="s">
        <v>100</v>
      </c>
      <c r="F48" s="9" t="s">
        <v>152</v>
      </c>
    </row>
    <row r="49" spans="1:6" ht="19" x14ac:dyDescent="0.2">
      <c r="A49" s="3"/>
      <c r="B49" s="8"/>
      <c r="C49" s="8"/>
      <c r="D49" s="8"/>
      <c r="E49" s="8"/>
      <c r="F49" s="8"/>
    </row>
    <row r="50" spans="1:6" ht="19" x14ac:dyDescent="0.2">
      <c r="A50" s="4"/>
      <c r="B50" s="9"/>
      <c r="C50" s="9"/>
      <c r="D50" s="9"/>
      <c r="E50" s="9"/>
      <c r="F50" s="9"/>
    </row>
    <row r="51" spans="1:6" ht="19" x14ac:dyDescent="0.2">
      <c r="A51" s="3"/>
      <c r="B51" s="8"/>
      <c r="C51" s="8"/>
      <c r="D51" s="8"/>
      <c r="E51" s="8"/>
      <c r="F51" s="8"/>
    </row>
    <row r="52" spans="1:6" ht="19" x14ac:dyDescent="0.2">
      <c r="A52" s="4"/>
      <c r="B52" s="9"/>
      <c r="C52" s="9"/>
      <c r="D52" s="9"/>
      <c r="E52" s="9"/>
      <c r="F52" s="9"/>
    </row>
    <row r="53" spans="1:6" ht="19" x14ac:dyDescent="0.2">
      <c r="A53" s="3"/>
      <c r="B53" s="8"/>
      <c r="C53" s="8"/>
      <c r="D53" s="8"/>
      <c r="E53" s="8"/>
      <c r="F53" s="8"/>
    </row>
    <row r="54" spans="1:6" ht="19" x14ac:dyDescent="0.2">
      <c r="A54" s="4"/>
      <c r="B54" s="9"/>
      <c r="C54" s="9"/>
      <c r="D54" s="9"/>
      <c r="E54" s="9"/>
      <c r="F54" s="9"/>
    </row>
    <row r="55" spans="1:6" ht="19" x14ac:dyDescent="0.2">
      <c r="A55" s="3"/>
      <c r="B55" s="8"/>
      <c r="C55" s="8"/>
      <c r="D55" s="8"/>
      <c r="E55" s="8"/>
      <c r="F55" s="8"/>
    </row>
    <row r="56" spans="1:6" ht="19" x14ac:dyDescent="0.2">
      <c r="A56" s="4"/>
      <c r="B56" s="9"/>
      <c r="C56" s="9"/>
      <c r="D56" s="9"/>
      <c r="E56" s="9"/>
      <c r="F56" s="9"/>
    </row>
    <row r="57" spans="1:6" ht="19" x14ac:dyDescent="0.2">
      <c r="A57" s="3"/>
      <c r="B57" s="8"/>
      <c r="C57" s="8"/>
      <c r="D57" s="8"/>
      <c r="E57" s="8"/>
      <c r="F57" s="8"/>
    </row>
    <row r="58" spans="1:6" ht="19" x14ac:dyDescent="0.2">
      <c r="A58" s="4"/>
      <c r="B58" s="9"/>
      <c r="C58" s="9"/>
      <c r="D58" s="9"/>
      <c r="E58" s="9"/>
      <c r="F58" s="9"/>
    </row>
    <row r="59" spans="1:6" ht="19" x14ac:dyDescent="0.2">
      <c r="A59" s="3"/>
      <c r="B59" s="8"/>
      <c r="C59" s="8"/>
      <c r="D59" s="8"/>
      <c r="E59" s="8"/>
      <c r="F59" s="8"/>
    </row>
    <row r="60" spans="1:6" ht="19" x14ac:dyDescent="0.2">
      <c r="A60" s="4"/>
      <c r="B60" s="9"/>
      <c r="C60" s="9"/>
      <c r="D60" s="9"/>
      <c r="E60" s="9"/>
      <c r="F60" s="9"/>
    </row>
    <row r="61" spans="1:6" ht="19" x14ac:dyDescent="0.2">
      <c r="A61" s="3"/>
      <c r="B61" s="8"/>
      <c r="C61" s="8"/>
      <c r="D61" s="8"/>
      <c r="E61" s="8"/>
      <c r="F61" s="8"/>
    </row>
    <row r="62" spans="1:6" ht="19" x14ac:dyDescent="0.2">
      <c r="A62" s="4"/>
      <c r="B62" s="9"/>
      <c r="C62" s="9"/>
      <c r="D62" s="9"/>
      <c r="E62" s="9"/>
      <c r="F62" s="9"/>
    </row>
    <row r="63" spans="1:6" ht="19" x14ac:dyDescent="0.2">
      <c r="A63" s="3"/>
      <c r="B63" s="8"/>
      <c r="C63" s="8"/>
      <c r="D63" s="8"/>
      <c r="E63" s="8"/>
      <c r="F63" s="8"/>
    </row>
    <row r="64" spans="1:6" ht="19" x14ac:dyDescent="0.2">
      <c r="A64" s="4"/>
      <c r="B64" s="9"/>
      <c r="C64" s="9"/>
      <c r="D64" s="9"/>
      <c r="E64" s="9"/>
      <c r="F64" s="9"/>
    </row>
    <row r="65" spans="1:6" ht="19" x14ac:dyDescent="0.2">
      <c r="A65" s="3"/>
      <c r="B65" s="8"/>
      <c r="C65" s="8"/>
      <c r="D65" s="8"/>
      <c r="E65" s="8"/>
      <c r="F65" s="8"/>
    </row>
    <row r="66" spans="1:6" ht="19" x14ac:dyDescent="0.2">
      <c r="A66" s="4"/>
      <c r="B66" s="9"/>
      <c r="C66" s="9"/>
      <c r="D66" s="9"/>
      <c r="E66" s="9"/>
      <c r="F66" s="9"/>
    </row>
    <row r="67" spans="1:6" ht="19" x14ac:dyDescent="0.2">
      <c r="A67" s="3"/>
      <c r="B67" s="8"/>
      <c r="C67" s="8"/>
      <c r="D67" s="8"/>
      <c r="E67" s="8"/>
      <c r="F67" s="8"/>
    </row>
    <row r="68" spans="1:6" ht="19" x14ac:dyDescent="0.2">
      <c r="A68" s="4"/>
      <c r="B68" s="9"/>
      <c r="C68" s="9"/>
      <c r="D68" s="9"/>
      <c r="E68" s="9"/>
      <c r="F68" s="9"/>
    </row>
    <row r="69" spans="1:6" ht="19" x14ac:dyDescent="0.2">
      <c r="A69" s="3"/>
      <c r="B69" s="8"/>
      <c r="C69" s="8"/>
      <c r="D69" s="8"/>
      <c r="E69" s="8"/>
      <c r="F69" s="8"/>
    </row>
    <row r="70" spans="1:6" ht="19" x14ac:dyDescent="0.2">
      <c r="A70" s="4"/>
      <c r="B70" s="9"/>
      <c r="C70" s="9"/>
      <c r="D70" s="9"/>
      <c r="E70" s="9"/>
      <c r="F70" s="9"/>
    </row>
    <row r="71" spans="1:6" ht="19" x14ac:dyDescent="0.2">
      <c r="A71" s="3"/>
      <c r="B71" s="8"/>
      <c r="C71" s="8"/>
      <c r="D71" s="8"/>
      <c r="E71" s="8"/>
      <c r="F71" s="8"/>
    </row>
    <row r="72" spans="1:6" ht="19" x14ac:dyDescent="0.2">
      <c r="A72" s="4"/>
      <c r="B72" s="9"/>
      <c r="C72" s="9"/>
      <c r="D72" s="9"/>
      <c r="E72" s="9"/>
      <c r="F72" s="9"/>
    </row>
    <row r="73" spans="1:6" ht="19" x14ac:dyDescent="0.2">
      <c r="A73" s="3"/>
      <c r="B73" s="8"/>
      <c r="C73" s="8"/>
      <c r="D73" s="8"/>
      <c r="E73" s="8"/>
      <c r="F73" s="8"/>
    </row>
  </sheetData>
  <autoFilter ref="A1:F32" xr:uid="{74E8B59A-7A92-E349-A281-22786FC7C0A0}"/>
  <conditionalFormatting sqref="B46:B47">
    <cfRule type="containsText" dxfId="8" priority="1" operator="containsText" text="Bajo"/>
    <cfRule type="containsText" dxfId="7" priority="2" operator="containsText" text="Medio"/>
    <cfRule type="containsText" dxfId="6" priority="3" operator="containsText" text="Alto"/>
  </conditionalFormatting>
  <conditionalFormatting sqref="C2:C73">
    <cfRule type="containsText" dxfId="5" priority="14" operator="containsText" text="Bajo"/>
    <cfRule type="containsText" dxfId="4" priority="15" operator="containsText" text="Medio"/>
    <cfRule type="containsText" dxfId="3" priority="16"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7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2025-10-03T18:20:02Z</dcterms:modified>
  <cp:category/>
  <cp:contentStatus/>
</cp:coreProperties>
</file>