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toria/учеба/ВКР/data/"/>
    </mc:Choice>
  </mc:AlternateContent>
  <xr:revisionPtr revIDLastSave="0" documentId="13_ncr:1_{69B63DA0-DB87-3C48-9809-1E6FA3BC389E}" xr6:coauthVersionLast="47" xr6:coauthVersionMax="47" xr10:uidLastSave="{00000000-0000-0000-0000-000000000000}"/>
  <bookViews>
    <workbookView xWindow="15840" yWindow="780" windowWidth="14780" windowHeight="15600" xr2:uid="{77BEAF29-FBD2-534B-918E-E0BBD507CFC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9" i="1"/>
  <c r="E3" i="1"/>
  <c r="E4" i="1"/>
  <c r="E5" i="1"/>
  <c r="E6" i="1" s="1"/>
  <c r="M10" i="1"/>
  <c r="M9" i="1"/>
  <c r="E7" i="1" l="1"/>
</calcChain>
</file>

<file path=xl/sharedStrings.xml><?xml version="1.0" encoding="utf-8"?>
<sst xmlns="http://schemas.openxmlformats.org/spreadsheetml/2006/main" count="23" uniqueCount="23">
  <si>
    <t>Сохранено</t>
  </si>
  <si>
    <t>Устройство</t>
  </si>
  <si>
    <t>Культура</t>
  </si>
  <si>
    <t>Сорт</t>
  </si>
  <si>
    <t>Описание</t>
  </si>
  <si>
    <t>Шаг</t>
  </si>
  <si>
    <t>Длительность, дней</t>
  </si>
  <si>
    <t>blue,%</t>
  </si>
  <si>
    <t>white,%</t>
  </si>
  <si>
    <t>red,%</t>
  </si>
  <si>
    <t>pink, %</t>
  </si>
  <si>
    <t>Время включения освещения</t>
  </si>
  <si>
    <t>Время выключения освещения</t>
  </si>
  <si>
    <t>ФАР, мкмоль/с/м²</t>
  </si>
  <si>
    <t>Стеллаж 313_4</t>
  </si>
  <si>
    <t>Картофель</t>
  </si>
  <si>
    <t>Инноватор</t>
  </si>
  <si>
    <t>10 дней</t>
  </si>
  <si>
    <t>стоят в темноте под парником</t>
  </si>
  <si>
    <t>25 дней</t>
  </si>
  <si>
    <t>15 дней</t>
  </si>
  <si>
    <t>20 дней</t>
  </si>
  <si>
    <t>5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</si>
</sst>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22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DEC2-788B-394F-9E55-EFC0DC477AAC}">
  <dimension ref="A1:O13"/>
  <sheetViews>
    <sheetView tabSelected="1" topLeftCell="E1" workbookViewId="0">
      <selection activeCell="E7" sqref="E7"/>
    </sheetView>
  </sheetViews>
  <sheetFormatPr baseColWidth="10" defaultColWidth="8.83203125" defaultRowHeight="16" x14ac:dyDescent="0.2"/>
  <cols>
    <col min="1" max="1" width="15.1640625" bestFit="1" customWidth="1"/>
    <col min="2" max="2" width="13.83203125" bestFit="1" customWidth="1"/>
    <col min="3" max="3" width="10.1640625" bestFit="1" customWidth="1"/>
    <col min="4" max="4" width="10.5" bestFit="1" customWidth="1"/>
    <col min="5" max="5" width="20.1640625" bestFit="1" customWidth="1"/>
    <col min="6" max="6" width="4.33203125" bestFit="1" customWidth="1"/>
    <col min="7" max="7" width="18.6640625" bestFit="1" customWidth="1"/>
    <col min="8" max="8" width="12.6640625" customWidth="1"/>
    <col min="9" max="9" width="11.5" customWidth="1"/>
    <col min="10" max="10" width="13" customWidth="1"/>
    <col min="11" max="11" width="6.6640625" bestFit="1" customWidth="1"/>
    <col min="12" max="12" width="25.33203125" bestFit="1" customWidth="1"/>
    <col min="13" max="13" width="17.83203125" customWidth="1"/>
    <col min="14" max="14" width="16.33203125" bestFit="1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3" t="s">
        <v>13</v>
      </c>
    </row>
    <row r="2" spans="1:15" ht="34" x14ac:dyDescent="0.2">
      <c r="A2" s="5">
        <v>44092.65011574074</v>
      </c>
      <c r="B2" s="6" t="s">
        <v>14</v>
      </c>
      <c r="C2" s="6" t="s">
        <v>15</v>
      </c>
      <c r="D2" s="6" t="s">
        <v>16</v>
      </c>
      <c r="F2">
        <v>1</v>
      </c>
      <c r="G2" s="7" t="s">
        <v>17</v>
      </c>
      <c r="H2" s="7">
        <v>0</v>
      </c>
      <c r="I2" s="7">
        <v>0</v>
      </c>
      <c r="J2" s="7">
        <v>0</v>
      </c>
      <c r="K2" s="7">
        <v>0</v>
      </c>
      <c r="L2" s="8">
        <v>0</v>
      </c>
      <c r="M2" s="8">
        <v>0</v>
      </c>
      <c r="N2" s="7">
        <v>0</v>
      </c>
      <c r="O2" t="s">
        <v>18</v>
      </c>
    </row>
    <row r="3" spans="1:15" x14ac:dyDescent="0.2">
      <c r="E3">
        <f>1+10</f>
        <v>11</v>
      </c>
      <c r="F3">
        <v>2</v>
      </c>
      <c r="G3" t="s">
        <v>19</v>
      </c>
      <c r="H3">
        <v>30</v>
      </c>
      <c r="I3">
        <v>70</v>
      </c>
      <c r="J3">
        <v>0</v>
      </c>
      <c r="K3">
        <v>0</v>
      </c>
      <c r="L3" s="9">
        <v>0.33333333333333331</v>
      </c>
      <c r="M3" s="9">
        <v>0.91666666666666663</v>
      </c>
      <c r="N3">
        <v>220</v>
      </c>
    </row>
    <row r="4" spans="1:15" x14ac:dyDescent="0.2">
      <c r="E4">
        <f>11 + 25</f>
        <v>36</v>
      </c>
      <c r="F4">
        <v>3</v>
      </c>
      <c r="G4" t="s">
        <v>20</v>
      </c>
      <c r="H4">
        <v>0</v>
      </c>
      <c r="I4">
        <v>70</v>
      </c>
      <c r="J4">
        <v>50</v>
      </c>
      <c r="K4">
        <v>0</v>
      </c>
      <c r="L4" s="9">
        <v>0.33333333333333331</v>
      </c>
      <c r="M4" s="9">
        <v>0.91666666666666663</v>
      </c>
      <c r="N4">
        <v>232</v>
      </c>
    </row>
    <row r="5" spans="1:15" x14ac:dyDescent="0.2">
      <c r="E5">
        <f>E4+15</f>
        <v>51</v>
      </c>
      <c r="F5">
        <v>4</v>
      </c>
      <c r="G5" t="s">
        <v>21</v>
      </c>
      <c r="H5">
        <v>30</v>
      </c>
      <c r="I5">
        <v>70</v>
      </c>
      <c r="J5">
        <v>50</v>
      </c>
      <c r="K5">
        <v>0</v>
      </c>
      <c r="L5" s="9">
        <v>0.33333333333333331</v>
      </c>
      <c r="M5" s="9">
        <v>0.91666666666666663</v>
      </c>
      <c r="N5">
        <v>299</v>
      </c>
    </row>
    <row r="6" spans="1:15" x14ac:dyDescent="0.2">
      <c r="E6">
        <f>20 + E5</f>
        <v>71</v>
      </c>
      <c r="F6">
        <v>5</v>
      </c>
      <c r="G6" t="s">
        <v>22</v>
      </c>
      <c r="H6">
        <v>30</v>
      </c>
      <c r="I6">
        <v>70</v>
      </c>
      <c r="J6">
        <v>0</v>
      </c>
      <c r="K6">
        <v>0</v>
      </c>
      <c r="L6" s="9">
        <v>0.33333333333333331</v>
      </c>
      <c r="M6" s="9">
        <v>0.91666666666666663</v>
      </c>
      <c r="N6">
        <v>220</v>
      </c>
    </row>
    <row r="7" spans="1:15" x14ac:dyDescent="0.2">
      <c r="E7">
        <f>E6 + 5</f>
        <v>76</v>
      </c>
    </row>
    <row r="9" spans="1:15" x14ac:dyDescent="0.2">
      <c r="G9">
        <v>10</v>
      </c>
      <c r="H9">
        <f>G9*24</f>
        <v>240</v>
      </c>
      <c r="L9" s="9">
        <v>1</v>
      </c>
      <c r="M9" s="9">
        <f>M3-L3</f>
        <v>0.58333333333333326</v>
      </c>
    </row>
    <row r="10" spans="1:15" x14ac:dyDescent="0.2">
      <c r="G10">
        <v>25</v>
      </c>
      <c r="H10">
        <f t="shared" ref="H10:H13" si="0">G10*24</f>
        <v>600</v>
      </c>
      <c r="M10" s="9">
        <f>L9-M9</f>
        <v>0.41666666666666674</v>
      </c>
    </row>
    <row r="11" spans="1:15" x14ac:dyDescent="0.2">
      <c r="G11">
        <v>15</v>
      </c>
      <c r="H11">
        <f t="shared" si="0"/>
        <v>360</v>
      </c>
    </row>
    <row r="12" spans="1:15" x14ac:dyDescent="0.2">
      <c r="G12">
        <v>20</v>
      </c>
      <c r="H12">
        <f t="shared" si="0"/>
        <v>480</v>
      </c>
    </row>
    <row r="13" spans="1:15" x14ac:dyDescent="0.2">
      <c r="G13">
        <v>5</v>
      </c>
      <c r="H13">
        <f t="shared" si="0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2023-02-10T15:08:55Z</dcterms:created>
  <dcterms:modified xsi:type="dcterms:W3CDTF">2023-03-14T18:54:57Z</dcterms:modified>
</cp:coreProperties>
</file>