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30260" windowHeight="18340" tabRatio="500"/>
  </bookViews>
  <sheets>
    <sheet name="variable size, 1 thread" sheetId="2" r:id="rId1"/>
    <sheet name="Sheet1" sheetId="1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9" i="2" l="1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A6" i="2"/>
  <c r="A7" i="2"/>
  <c r="A8" i="2"/>
  <c r="A9" i="2"/>
  <c r="A10" i="2"/>
  <c r="A11" i="2"/>
  <c r="A12" i="2"/>
  <c r="A13" i="2"/>
  <c r="A14" i="2"/>
  <c r="A15" i="2"/>
  <c r="A16" i="2"/>
  <c r="A17" i="2"/>
</calcChain>
</file>

<file path=xl/sharedStrings.xml><?xml version="1.0" encoding="utf-8"?>
<sst xmlns="http://schemas.openxmlformats.org/spreadsheetml/2006/main" count="18" uniqueCount="18">
  <si>
    <t>1 thread</t>
  </si>
  <si>
    <t>predecessor queries</t>
  </si>
  <si>
    <t>SL for all keys, "static"</t>
  </si>
  <si>
    <t>SkipList</t>
  </si>
  <si>
    <t>L3 access does *not* include L1 &amp; L2 accesses!</t>
  </si>
  <si>
    <t>test size</t>
  </si>
  <si>
    <t>SL time</t>
  </si>
  <si>
    <t>SL L3 access</t>
  </si>
  <si>
    <t>SL L3 miss</t>
  </si>
  <si>
    <t>SL L2 access</t>
  </si>
  <si>
    <t>SL L2 miss</t>
  </si>
  <si>
    <t>SL L1 miss</t>
  </si>
  <si>
    <t>Xtrie time</t>
  </si>
  <si>
    <t>XT L3 access</t>
  </si>
  <si>
    <t>XT L3 miss</t>
  </si>
  <si>
    <t>XT L2 access</t>
  </si>
  <si>
    <t>XT L2 miss</t>
  </si>
  <si>
    <t>XT L1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</si>
</sst>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cache accesses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thread'!$C$3</c:f>
              <c:strCache>
                <c:ptCount val="1"/>
                <c:pt idx="0">
                  <c:v>SL L3 access</c:v>
                </c:pt>
              </c:strCache>
            </c:strRef>
          </c:tx>
          <c:marker>
            <c:symbol val="none"/>
          </c:marker>
          <c:cat>
            <c:numRef>
              <c:f>'variable size, 1 thread'!$A$78:$A$90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thread'!$C$78:$C$90</c:f>
              <c:numCache>
                <c:formatCode>General</c:formatCode>
                <c:ptCount val="13"/>
                <c:pt idx="0">
                  <c:v>11023.0</c:v>
                </c:pt>
                <c:pt idx="1">
                  <c:v>51831.0</c:v>
                </c:pt>
                <c:pt idx="2">
                  <c:v>843347.0</c:v>
                </c:pt>
                <c:pt idx="3">
                  <c:v>939072.0</c:v>
                </c:pt>
                <c:pt idx="4">
                  <c:v>1.159546E6</c:v>
                </c:pt>
                <c:pt idx="5">
                  <c:v>1.610621E6</c:v>
                </c:pt>
                <c:pt idx="6">
                  <c:v>1.552725E6</c:v>
                </c:pt>
                <c:pt idx="7">
                  <c:v>1.060747E6</c:v>
                </c:pt>
                <c:pt idx="8">
                  <c:v>1.000403E6</c:v>
                </c:pt>
                <c:pt idx="9">
                  <c:v>1.268317E6</c:v>
                </c:pt>
                <c:pt idx="10">
                  <c:v>929502.0</c:v>
                </c:pt>
                <c:pt idx="11">
                  <c:v>1.207735E6</c:v>
                </c:pt>
                <c:pt idx="12">
                  <c:v>1.017872E6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'variable size, 1 thread'!$A$78:$A$90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thread'!$F$78:$F$90</c:f>
              <c:numCache>
                <c:formatCode>General</c:formatCode>
                <c:ptCount val="13"/>
                <c:pt idx="0">
                  <c:v>2044.0</c:v>
                </c:pt>
                <c:pt idx="1">
                  <c:v>5505.0</c:v>
                </c:pt>
                <c:pt idx="2">
                  <c:v>201205.0</c:v>
                </c:pt>
                <c:pt idx="3">
                  <c:v>652896.0</c:v>
                </c:pt>
                <c:pt idx="4">
                  <c:v>1.371215E6</c:v>
                </c:pt>
                <c:pt idx="5">
                  <c:v>738751.0</c:v>
                </c:pt>
                <c:pt idx="6">
                  <c:v>845198.0</c:v>
                </c:pt>
                <c:pt idx="7">
                  <c:v>812047.0</c:v>
                </c:pt>
                <c:pt idx="8">
                  <c:v>718288.0</c:v>
                </c:pt>
                <c:pt idx="9">
                  <c:v>775193.0</c:v>
                </c:pt>
                <c:pt idx="10">
                  <c:v>813972.0</c:v>
                </c:pt>
                <c:pt idx="11">
                  <c:v>957641.0</c:v>
                </c:pt>
                <c:pt idx="12">
                  <c:v>685483.0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40152"/>
        <c:axId val="606443128"/>
      </c:lineChart>
      <c:catAx>
        <c:axId val="60644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443128"/>
        <c:crosses val="autoZero"/>
        <c:auto val="1"/>
        <c:lblAlgn val="ctr"/>
        <c:lblOffset val="100"/>
        <c:noMultiLvlLbl val="0"/>
      </c:catAx>
      <c:valAx>
        <c:axId val="60644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4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Cache Misses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thread'!$D$3</c:f>
              <c:strCache>
                <c:ptCount val="1"/>
                <c:pt idx="0">
                  <c:v>SL L3 miss</c:v>
                </c:pt>
              </c:strCache>
            </c:strRef>
          </c:tx>
          <c:marker>
            <c:symbol val="none"/>
          </c:marker>
          <c:cat>
            <c:numRef>
              <c:f>'variable size, 1 thread'!$A$78:$A$90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thread'!$D$78:$D$90</c:f>
              <c:numCache>
                <c:formatCode>General</c:formatCode>
                <c:ptCount val="13"/>
                <c:pt idx="0">
                  <c:v>400.0</c:v>
                </c:pt>
                <c:pt idx="1">
                  <c:v>530.0</c:v>
                </c:pt>
                <c:pt idx="2">
                  <c:v>71.0</c:v>
                </c:pt>
                <c:pt idx="3">
                  <c:v>1090.0</c:v>
                </c:pt>
                <c:pt idx="4">
                  <c:v>1592.0</c:v>
                </c:pt>
                <c:pt idx="5">
                  <c:v>1276.0</c:v>
                </c:pt>
                <c:pt idx="6">
                  <c:v>12742.0</c:v>
                </c:pt>
                <c:pt idx="7">
                  <c:v>5878.0</c:v>
                </c:pt>
                <c:pt idx="8">
                  <c:v>44915.0</c:v>
                </c:pt>
                <c:pt idx="9">
                  <c:v>68618.0</c:v>
                </c:pt>
                <c:pt idx="10">
                  <c:v>801235.0</c:v>
                </c:pt>
                <c:pt idx="11">
                  <c:v>1.193839E6</c:v>
                </c:pt>
                <c:pt idx="12">
                  <c:v>1.009704E6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'variable size, 1 thread'!$A$78:$A$90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thread'!$G$78:$G$90</c:f>
              <c:numCache>
                <c:formatCode>General</c:formatCode>
                <c:ptCount val="13"/>
                <c:pt idx="0">
                  <c:v>162.0</c:v>
                </c:pt>
                <c:pt idx="1">
                  <c:v>167.0</c:v>
                </c:pt>
                <c:pt idx="2">
                  <c:v>610.0</c:v>
                </c:pt>
                <c:pt idx="3">
                  <c:v>1800.0</c:v>
                </c:pt>
                <c:pt idx="4">
                  <c:v>1478.0</c:v>
                </c:pt>
                <c:pt idx="5">
                  <c:v>2035.0</c:v>
                </c:pt>
                <c:pt idx="6">
                  <c:v>9148.0</c:v>
                </c:pt>
                <c:pt idx="7">
                  <c:v>5608.0</c:v>
                </c:pt>
                <c:pt idx="8">
                  <c:v>25525.0</c:v>
                </c:pt>
                <c:pt idx="9">
                  <c:v>110978.0</c:v>
                </c:pt>
                <c:pt idx="10">
                  <c:v>688247.0</c:v>
                </c:pt>
                <c:pt idx="11">
                  <c:v>920346.0</c:v>
                </c:pt>
                <c:pt idx="12">
                  <c:v>655298.0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80584"/>
        <c:axId val="713483560"/>
      </c:lineChart>
      <c:catAx>
        <c:axId val="71348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3483560"/>
        <c:crosses val="autoZero"/>
        <c:auto val="1"/>
        <c:lblAlgn val="ctr"/>
        <c:lblOffset val="100"/>
        <c:noMultiLvlLbl val="0"/>
      </c:catAx>
      <c:valAx>
        <c:axId val="71348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4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thread'!$B$3</c:f>
              <c:strCache>
                <c:ptCount val="1"/>
                <c:pt idx="0">
                  <c:v>SL time</c:v>
                </c:pt>
              </c:strCache>
            </c:strRef>
          </c:tx>
          <c:marker>
            <c:symbol val="none"/>
          </c:marker>
          <c:cat>
            <c:numRef>
              <c:f>'variable size, 1 thread'!$A$78:$A$90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thread'!$B$78:$B$90</c:f>
              <c:numCache>
                <c:formatCode>General</c:formatCode>
                <c:ptCount val="13"/>
                <c:pt idx="0">
                  <c:v>17.834488</c:v>
                </c:pt>
                <c:pt idx="1">
                  <c:v>18.284127</c:v>
                </c:pt>
                <c:pt idx="2">
                  <c:v>18.968517</c:v>
                </c:pt>
                <c:pt idx="3">
                  <c:v>19.52346</c:v>
                </c:pt>
                <c:pt idx="4">
                  <c:v>20.506737</c:v>
                </c:pt>
                <c:pt idx="5">
                  <c:v>19.380419</c:v>
                </c:pt>
                <c:pt idx="6">
                  <c:v>21.016272</c:v>
                </c:pt>
                <c:pt idx="7">
                  <c:v>18.823277</c:v>
                </c:pt>
                <c:pt idx="8">
                  <c:v>19.422855</c:v>
                </c:pt>
                <c:pt idx="9">
                  <c:v>18.621392</c:v>
                </c:pt>
                <c:pt idx="10">
                  <c:v>17.62489</c:v>
                </c:pt>
                <c:pt idx="11">
                  <c:v>18.891948</c:v>
                </c:pt>
                <c:pt idx="12">
                  <c:v>19.467422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'variable size, 1 thread'!$A$78:$A$90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thread'!$E$78:$E$90</c:f>
              <c:numCache>
                <c:formatCode>General</c:formatCode>
                <c:ptCount val="13"/>
                <c:pt idx="0">
                  <c:v>15.603674</c:v>
                </c:pt>
                <c:pt idx="1">
                  <c:v>15.111232</c:v>
                </c:pt>
                <c:pt idx="2">
                  <c:v>15.390798</c:v>
                </c:pt>
                <c:pt idx="3">
                  <c:v>16.984756</c:v>
                </c:pt>
                <c:pt idx="4">
                  <c:v>15.136333</c:v>
                </c:pt>
                <c:pt idx="5">
                  <c:v>16.272653</c:v>
                </c:pt>
                <c:pt idx="6">
                  <c:v>16.48498</c:v>
                </c:pt>
                <c:pt idx="7">
                  <c:v>14.878594</c:v>
                </c:pt>
                <c:pt idx="8">
                  <c:v>15.458754</c:v>
                </c:pt>
                <c:pt idx="9">
                  <c:v>16.438386</c:v>
                </c:pt>
                <c:pt idx="10">
                  <c:v>14.525843</c:v>
                </c:pt>
                <c:pt idx="11">
                  <c:v>15.109101</c:v>
                </c:pt>
                <c:pt idx="12">
                  <c:v>14.928031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76152"/>
        <c:axId val="606479128"/>
      </c:lineChart>
      <c:catAx>
        <c:axId val="60647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479128"/>
        <c:crosses val="autoZero"/>
        <c:auto val="1"/>
        <c:lblAlgn val="ctr"/>
        <c:lblOffset val="100"/>
        <c:noMultiLvlLbl val="0"/>
      </c:catAx>
      <c:valAx>
        <c:axId val="60647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47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thread'!$B$3</c:f>
              <c:strCache>
                <c:ptCount val="1"/>
                <c:pt idx="0">
                  <c:v>SL time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thread'!$B$4:$B$17</c:f>
              <c:numCache>
                <c:formatCode>General</c:formatCode>
                <c:ptCount val="14"/>
                <c:pt idx="0">
                  <c:v>22.769477</c:v>
                </c:pt>
                <c:pt idx="1">
                  <c:v>23.078929</c:v>
                </c:pt>
                <c:pt idx="2">
                  <c:v>24.485353</c:v>
                </c:pt>
                <c:pt idx="3">
                  <c:v>24.12042</c:v>
                </c:pt>
                <c:pt idx="4">
                  <c:v>26.279095</c:v>
                </c:pt>
                <c:pt idx="5">
                  <c:v>24.727703</c:v>
                </c:pt>
                <c:pt idx="6">
                  <c:v>26.809176</c:v>
                </c:pt>
                <c:pt idx="7">
                  <c:v>24.094177</c:v>
                </c:pt>
                <c:pt idx="8">
                  <c:v>24.887937</c:v>
                </c:pt>
                <c:pt idx="9">
                  <c:v>23.448223</c:v>
                </c:pt>
                <c:pt idx="10">
                  <c:v>23.472385</c:v>
                </c:pt>
                <c:pt idx="11">
                  <c:v>25.12038</c:v>
                </c:pt>
                <c:pt idx="12">
                  <c:v>25.949072</c:v>
                </c:pt>
                <c:pt idx="13">
                  <c:v>28.153778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thread'!$H$4:$H$17</c:f>
              <c:numCache>
                <c:formatCode>General</c:formatCode>
                <c:ptCount val="14"/>
                <c:pt idx="0">
                  <c:v>19.852121</c:v>
                </c:pt>
                <c:pt idx="1">
                  <c:v>19.680861</c:v>
                </c:pt>
                <c:pt idx="2">
                  <c:v>19.324518</c:v>
                </c:pt>
                <c:pt idx="3">
                  <c:v>21.532292</c:v>
                </c:pt>
                <c:pt idx="4">
                  <c:v>19.461119</c:v>
                </c:pt>
                <c:pt idx="5">
                  <c:v>20.893762</c:v>
                </c:pt>
                <c:pt idx="6">
                  <c:v>21.13325</c:v>
                </c:pt>
                <c:pt idx="7">
                  <c:v>18.975576</c:v>
                </c:pt>
                <c:pt idx="8">
                  <c:v>19.932084</c:v>
                </c:pt>
                <c:pt idx="9">
                  <c:v>21.406882</c:v>
                </c:pt>
                <c:pt idx="10">
                  <c:v>19.242654</c:v>
                </c:pt>
                <c:pt idx="11">
                  <c:v>20.350162</c:v>
                </c:pt>
                <c:pt idx="12">
                  <c:v>19.897501</c:v>
                </c:pt>
                <c:pt idx="13">
                  <c:v>20.702811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509784"/>
        <c:axId val="606512760"/>
      </c:lineChart>
      <c:catAx>
        <c:axId val="60650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512760"/>
        <c:crosses val="autoZero"/>
        <c:auto val="1"/>
        <c:lblAlgn val="ctr"/>
        <c:lblOffset val="100"/>
        <c:noMultiLvlLbl val="0"/>
      </c:catAx>
      <c:valAx>
        <c:axId val="60651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50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thread'!$C$3</c:f>
              <c:strCache>
                <c:ptCount val="1"/>
                <c:pt idx="0">
                  <c:v>SL L3 access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thread'!$C$4:$C$17</c:f>
              <c:numCache>
                <c:formatCode>General</c:formatCode>
                <c:ptCount val="14"/>
                <c:pt idx="0">
                  <c:v>19892.0</c:v>
                </c:pt>
                <c:pt idx="1">
                  <c:v>16522.0</c:v>
                </c:pt>
                <c:pt idx="2">
                  <c:v>278060.0</c:v>
                </c:pt>
                <c:pt idx="3">
                  <c:v>1.243027E6</c:v>
                </c:pt>
                <c:pt idx="4">
                  <c:v>1.701056E6</c:v>
                </c:pt>
                <c:pt idx="5">
                  <c:v>1.526568E6</c:v>
                </c:pt>
                <c:pt idx="6">
                  <c:v>1.638264E6</c:v>
                </c:pt>
                <c:pt idx="7">
                  <c:v>1.588032E6</c:v>
                </c:pt>
                <c:pt idx="8">
                  <c:v>1.560657E6</c:v>
                </c:pt>
                <c:pt idx="9">
                  <c:v>1.592774E6</c:v>
                </c:pt>
                <c:pt idx="10">
                  <c:v>1.19607E6</c:v>
                </c:pt>
                <c:pt idx="11">
                  <c:v>1.509376E6</c:v>
                </c:pt>
                <c:pt idx="12">
                  <c:v>1.536612E6</c:v>
                </c:pt>
                <c:pt idx="13">
                  <c:v>912981.0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thread'!$I$4:$I$17</c:f>
              <c:numCache>
                <c:formatCode>General</c:formatCode>
                <c:ptCount val="14"/>
                <c:pt idx="0">
                  <c:v>5567.0</c:v>
                </c:pt>
                <c:pt idx="1">
                  <c:v>15271.0</c:v>
                </c:pt>
                <c:pt idx="2">
                  <c:v>335632.0</c:v>
                </c:pt>
                <c:pt idx="3">
                  <c:v>1.086869E6</c:v>
                </c:pt>
                <c:pt idx="4">
                  <c:v>1.32466E6</c:v>
                </c:pt>
                <c:pt idx="5">
                  <c:v>1.223174E6</c:v>
                </c:pt>
                <c:pt idx="6">
                  <c:v>1.277902E6</c:v>
                </c:pt>
                <c:pt idx="7">
                  <c:v>1.327323E6</c:v>
                </c:pt>
                <c:pt idx="8">
                  <c:v>1.246377E6</c:v>
                </c:pt>
                <c:pt idx="9">
                  <c:v>1.279641E6</c:v>
                </c:pt>
                <c:pt idx="10">
                  <c:v>1.091832E6</c:v>
                </c:pt>
                <c:pt idx="11">
                  <c:v>1.376135E6</c:v>
                </c:pt>
                <c:pt idx="12">
                  <c:v>1.370231E6</c:v>
                </c:pt>
                <c:pt idx="13">
                  <c:v>1.192375E6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569528"/>
        <c:axId val="584572504"/>
      </c:lineChart>
      <c:catAx>
        <c:axId val="58456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572504"/>
        <c:crosses val="autoZero"/>
        <c:auto val="1"/>
        <c:lblAlgn val="ctr"/>
        <c:lblOffset val="100"/>
        <c:noMultiLvlLbl val="0"/>
      </c:catAx>
      <c:valAx>
        <c:axId val="58457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56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thread'!$D$3</c:f>
              <c:strCache>
                <c:ptCount val="1"/>
                <c:pt idx="0">
                  <c:v>SL L3 miss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thread'!$D$4:$D$17</c:f>
              <c:numCache>
                <c:formatCode>General</c:formatCode>
                <c:ptCount val="14"/>
                <c:pt idx="0">
                  <c:v>360.0</c:v>
                </c:pt>
                <c:pt idx="1">
                  <c:v>521.0</c:v>
                </c:pt>
                <c:pt idx="2">
                  <c:v>640.0</c:v>
                </c:pt>
                <c:pt idx="3">
                  <c:v>296.0</c:v>
                </c:pt>
                <c:pt idx="4">
                  <c:v>1746.0</c:v>
                </c:pt>
                <c:pt idx="5">
                  <c:v>3603.0</c:v>
                </c:pt>
                <c:pt idx="6">
                  <c:v>7610.0</c:v>
                </c:pt>
                <c:pt idx="7">
                  <c:v>11406.0</c:v>
                </c:pt>
                <c:pt idx="8">
                  <c:v>23811.0</c:v>
                </c:pt>
                <c:pt idx="9">
                  <c:v>82218.0</c:v>
                </c:pt>
                <c:pt idx="10">
                  <c:v>1.03138E6</c:v>
                </c:pt>
                <c:pt idx="11">
                  <c:v>1.489059E6</c:v>
                </c:pt>
                <c:pt idx="12">
                  <c:v>1.524297E6</c:v>
                </c:pt>
                <c:pt idx="13">
                  <c:v>896657.0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thread'!$J$4:$J$17</c:f>
              <c:numCache>
                <c:formatCode>General</c:formatCode>
                <c:ptCount val="14"/>
                <c:pt idx="0">
                  <c:v>375.0</c:v>
                </c:pt>
                <c:pt idx="1">
                  <c:v>562.0</c:v>
                </c:pt>
                <c:pt idx="2">
                  <c:v>461.0</c:v>
                </c:pt>
                <c:pt idx="3">
                  <c:v>999.0</c:v>
                </c:pt>
                <c:pt idx="4">
                  <c:v>1929.0</c:v>
                </c:pt>
                <c:pt idx="5">
                  <c:v>3397.0</c:v>
                </c:pt>
                <c:pt idx="6">
                  <c:v>5553.0</c:v>
                </c:pt>
                <c:pt idx="7">
                  <c:v>9680.0</c:v>
                </c:pt>
                <c:pt idx="8">
                  <c:v>18947.0</c:v>
                </c:pt>
                <c:pt idx="9">
                  <c:v>63724.0</c:v>
                </c:pt>
                <c:pt idx="10">
                  <c:v>904527.0</c:v>
                </c:pt>
                <c:pt idx="11">
                  <c:v>1.313679E6</c:v>
                </c:pt>
                <c:pt idx="12">
                  <c:v>1.301347E6</c:v>
                </c:pt>
                <c:pt idx="13">
                  <c:v>1.104741E6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81768"/>
        <c:axId val="618984744"/>
      </c:lineChart>
      <c:catAx>
        <c:axId val="61898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8984744"/>
        <c:crosses val="autoZero"/>
        <c:auto val="1"/>
        <c:lblAlgn val="ctr"/>
        <c:lblOffset val="100"/>
        <c:noMultiLvlLbl val="0"/>
      </c:catAx>
      <c:valAx>
        <c:axId val="61898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98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thread'!$E$3</c:f>
              <c:strCache>
                <c:ptCount val="1"/>
                <c:pt idx="0">
                  <c:v>SL L2 access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thread'!$E$4:$E$17</c:f>
              <c:numCache>
                <c:formatCode>General</c:formatCode>
                <c:ptCount val="14"/>
                <c:pt idx="0">
                  <c:v>1.1815234E7</c:v>
                </c:pt>
                <c:pt idx="1">
                  <c:v>1.1260198E7</c:v>
                </c:pt>
                <c:pt idx="2">
                  <c:v>1.4804731E7</c:v>
                </c:pt>
                <c:pt idx="3">
                  <c:v>1.8648393E7</c:v>
                </c:pt>
                <c:pt idx="4">
                  <c:v>1.9060495E7</c:v>
                </c:pt>
                <c:pt idx="5">
                  <c:v>1.9286961E7</c:v>
                </c:pt>
                <c:pt idx="6">
                  <c:v>1.9188014E7</c:v>
                </c:pt>
                <c:pt idx="7">
                  <c:v>1.9377896E7</c:v>
                </c:pt>
                <c:pt idx="8">
                  <c:v>1.9271254E7</c:v>
                </c:pt>
                <c:pt idx="9">
                  <c:v>1.9225762E7</c:v>
                </c:pt>
                <c:pt idx="10">
                  <c:v>1.9761126E7</c:v>
                </c:pt>
                <c:pt idx="11">
                  <c:v>1.9357611E7</c:v>
                </c:pt>
                <c:pt idx="12">
                  <c:v>1.9274964E7</c:v>
                </c:pt>
                <c:pt idx="13">
                  <c:v>2.0075291E7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thread'!$K$3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thread'!$K$4:$K$17</c:f>
              <c:numCache>
                <c:formatCode>General</c:formatCode>
                <c:ptCount val="14"/>
                <c:pt idx="0">
                  <c:v>1.0657685E7</c:v>
                </c:pt>
                <c:pt idx="1">
                  <c:v>1.1551656E7</c:v>
                </c:pt>
                <c:pt idx="2">
                  <c:v>1.5354332E7</c:v>
                </c:pt>
                <c:pt idx="3">
                  <c:v>2.027464E7</c:v>
                </c:pt>
                <c:pt idx="4">
                  <c:v>1.9959743E7</c:v>
                </c:pt>
                <c:pt idx="5">
                  <c:v>2.0014777E7</c:v>
                </c:pt>
                <c:pt idx="6">
                  <c:v>2.0124142E7</c:v>
                </c:pt>
                <c:pt idx="7">
                  <c:v>1.982465E7</c:v>
                </c:pt>
                <c:pt idx="8">
                  <c:v>2.0147372E7</c:v>
                </c:pt>
                <c:pt idx="9">
                  <c:v>2.0017259E7</c:v>
                </c:pt>
                <c:pt idx="10">
                  <c:v>2.0404944E7</c:v>
                </c:pt>
                <c:pt idx="11">
                  <c:v>1.9977839E7</c:v>
                </c:pt>
                <c:pt idx="12">
                  <c:v>1.9991438E7</c:v>
                </c:pt>
                <c:pt idx="13">
                  <c:v>2.0650725E7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546168"/>
        <c:axId val="606549144"/>
      </c:lineChart>
      <c:catAx>
        <c:axId val="60654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549144"/>
        <c:crosses val="autoZero"/>
        <c:auto val="1"/>
        <c:lblAlgn val="ctr"/>
        <c:lblOffset val="100"/>
        <c:noMultiLvlLbl val="0"/>
      </c:catAx>
      <c:valAx>
        <c:axId val="60654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54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thread'!$F$3</c:f>
              <c:strCache>
                <c:ptCount val="1"/>
                <c:pt idx="0">
                  <c:v>SL L2 miss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thread'!$F$4:$F$17</c:f>
              <c:numCache>
                <c:formatCode>General</c:formatCode>
                <c:ptCount val="14"/>
                <c:pt idx="0">
                  <c:v>19892.0</c:v>
                </c:pt>
                <c:pt idx="1">
                  <c:v>16522.0</c:v>
                </c:pt>
                <c:pt idx="2">
                  <c:v>278060.0</c:v>
                </c:pt>
                <c:pt idx="3">
                  <c:v>1.243027E6</c:v>
                </c:pt>
                <c:pt idx="4">
                  <c:v>1.701056E6</c:v>
                </c:pt>
                <c:pt idx="5">
                  <c:v>1.526568E6</c:v>
                </c:pt>
                <c:pt idx="6">
                  <c:v>1.638264E6</c:v>
                </c:pt>
                <c:pt idx="7">
                  <c:v>1.588032E6</c:v>
                </c:pt>
                <c:pt idx="8">
                  <c:v>1.560657E6</c:v>
                </c:pt>
                <c:pt idx="9">
                  <c:v>1.592774E6</c:v>
                </c:pt>
                <c:pt idx="10">
                  <c:v>1.19607E6</c:v>
                </c:pt>
                <c:pt idx="11">
                  <c:v>1.509376E6</c:v>
                </c:pt>
                <c:pt idx="12">
                  <c:v>1.536612E6</c:v>
                </c:pt>
                <c:pt idx="13">
                  <c:v>912981.0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thread'!$L$3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thread'!$L$4:$L$17</c:f>
              <c:numCache>
                <c:formatCode>General</c:formatCode>
                <c:ptCount val="14"/>
                <c:pt idx="0">
                  <c:v>5567.0</c:v>
                </c:pt>
                <c:pt idx="1">
                  <c:v>15271.0</c:v>
                </c:pt>
                <c:pt idx="2">
                  <c:v>335632.0</c:v>
                </c:pt>
                <c:pt idx="3">
                  <c:v>1.086869E6</c:v>
                </c:pt>
                <c:pt idx="4">
                  <c:v>1.32466E6</c:v>
                </c:pt>
                <c:pt idx="5">
                  <c:v>1.223174E6</c:v>
                </c:pt>
                <c:pt idx="6">
                  <c:v>1.277902E6</c:v>
                </c:pt>
                <c:pt idx="7">
                  <c:v>1.327323E6</c:v>
                </c:pt>
                <c:pt idx="8">
                  <c:v>1.246377E6</c:v>
                </c:pt>
                <c:pt idx="9">
                  <c:v>1.279641E6</c:v>
                </c:pt>
                <c:pt idx="10">
                  <c:v>1.091832E6</c:v>
                </c:pt>
                <c:pt idx="11">
                  <c:v>1.376135E6</c:v>
                </c:pt>
                <c:pt idx="12">
                  <c:v>1.370231E6</c:v>
                </c:pt>
                <c:pt idx="13">
                  <c:v>1.192375E6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043640"/>
        <c:axId val="607033592"/>
      </c:lineChart>
      <c:catAx>
        <c:axId val="60704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033592"/>
        <c:crosses val="autoZero"/>
        <c:auto val="1"/>
        <c:lblAlgn val="ctr"/>
        <c:lblOffset val="100"/>
        <c:noMultiLvlLbl val="0"/>
      </c:catAx>
      <c:valAx>
        <c:axId val="60703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04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thread'!$G$3</c:f>
              <c:strCache>
                <c:ptCount val="1"/>
                <c:pt idx="0">
                  <c:v>SL L1 miss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thread'!$G$4:$G$17</c:f>
              <c:numCache>
                <c:formatCode>General</c:formatCode>
                <c:ptCount val="14"/>
                <c:pt idx="0">
                  <c:v>1.0077622E7</c:v>
                </c:pt>
                <c:pt idx="1">
                  <c:v>1.0245164E7</c:v>
                </c:pt>
                <c:pt idx="2">
                  <c:v>1.0232277E7</c:v>
                </c:pt>
                <c:pt idx="3">
                  <c:v>1.0267965E7</c:v>
                </c:pt>
                <c:pt idx="4">
                  <c:v>1.0282242E7</c:v>
                </c:pt>
                <c:pt idx="5">
                  <c:v>1.0293792E7</c:v>
                </c:pt>
                <c:pt idx="6">
                  <c:v>1.0302609E7</c:v>
                </c:pt>
                <c:pt idx="7">
                  <c:v>1.0391768E7</c:v>
                </c:pt>
                <c:pt idx="8">
                  <c:v>1.0310784E7</c:v>
                </c:pt>
                <c:pt idx="9">
                  <c:v>1.0316046E7</c:v>
                </c:pt>
                <c:pt idx="10">
                  <c:v>1.0397841E7</c:v>
                </c:pt>
                <c:pt idx="11">
                  <c:v>1.0334622E7</c:v>
                </c:pt>
                <c:pt idx="12">
                  <c:v>1.0304536E7</c:v>
                </c:pt>
                <c:pt idx="13">
                  <c:v>1.0476086E7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thread'!$M$3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'variable size, 1 thread'!$A$4:$A$17</c:f>
              <c:numCache>
                <c:formatCode>General</c:formatCode>
                <c:ptCount val="14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</c:numCache>
            </c:numRef>
          </c:cat>
          <c:val>
            <c:numRef>
              <c:f>'variable size, 1 thread'!$M$4:$M$17</c:f>
              <c:numCache>
                <c:formatCode>General</c:formatCode>
                <c:ptCount val="14"/>
                <c:pt idx="0">
                  <c:v>1.0110062E7</c:v>
                </c:pt>
                <c:pt idx="1">
                  <c:v>1.0605589E7</c:v>
                </c:pt>
                <c:pt idx="2">
                  <c:v>1.0747235E7</c:v>
                </c:pt>
                <c:pt idx="3">
                  <c:v>1.0763765E7</c:v>
                </c:pt>
                <c:pt idx="4">
                  <c:v>1.0563201E7</c:v>
                </c:pt>
                <c:pt idx="5">
                  <c:v>1.0566021E7</c:v>
                </c:pt>
                <c:pt idx="6">
                  <c:v>1.0629916E7</c:v>
                </c:pt>
                <c:pt idx="7">
                  <c:v>1.0499355E7</c:v>
                </c:pt>
                <c:pt idx="8">
                  <c:v>1.0648484E7</c:v>
                </c:pt>
                <c:pt idx="9">
                  <c:v>1.0600373E7</c:v>
                </c:pt>
                <c:pt idx="10">
                  <c:v>1.0780465E7</c:v>
                </c:pt>
                <c:pt idx="11">
                  <c:v>1.0629274E7</c:v>
                </c:pt>
                <c:pt idx="12">
                  <c:v>1.0619602E7</c:v>
                </c:pt>
                <c:pt idx="13">
                  <c:v>1.0990901E7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00712"/>
        <c:axId val="603940936"/>
      </c:lineChart>
      <c:catAx>
        <c:axId val="60390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3940936"/>
        <c:crosses val="autoZero"/>
        <c:auto val="1"/>
        <c:lblAlgn val="ctr"/>
        <c:lblOffset val="100"/>
        <c:noMultiLvlLbl val="0"/>
      </c:catAx>
      <c:valAx>
        <c:axId val="60394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90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76</xdr:row>
      <xdr:rowOff>101600</xdr:rowOff>
    </xdr:from>
    <xdr:to>
      <xdr:col>7</xdr:col>
      <xdr:colOff>444500</xdr:colOff>
      <xdr:row>93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77</xdr:row>
      <xdr:rowOff>38100</xdr:rowOff>
    </xdr:from>
    <xdr:to>
      <xdr:col>16</xdr:col>
      <xdr:colOff>660400</xdr:colOff>
      <xdr:row>94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87</xdr:row>
      <xdr:rowOff>76200</xdr:rowOff>
    </xdr:from>
    <xdr:to>
      <xdr:col>11</xdr:col>
      <xdr:colOff>647700</xdr:colOff>
      <xdr:row>102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368300</xdr:colOff>
      <xdr:row>18</xdr:row>
      <xdr:rowOff>158750</xdr:rowOff>
    </xdr:from>
    <xdr:to>
      <xdr:col>5</xdr:col>
      <xdr:colOff>393700</xdr:colOff>
      <xdr:row>36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673100</xdr:colOff>
      <xdr:row>18</xdr:row>
      <xdr:rowOff>171450</xdr:rowOff>
    </xdr:from>
    <xdr:to>
      <xdr:col>11</xdr:col>
      <xdr:colOff>114300</xdr:colOff>
      <xdr:row>35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317500</xdr:colOff>
      <xdr:row>18</xdr:row>
      <xdr:rowOff>158750</xdr:rowOff>
    </xdr:from>
    <xdr:to>
      <xdr:col>16</xdr:col>
      <xdr:colOff>558800</xdr:colOff>
      <xdr:row>35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774700</xdr:colOff>
      <xdr:row>36</xdr:row>
      <xdr:rowOff>158750</xdr:rowOff>
    </xdr:from>
    <xdr:to>
      <xdr:col>11</xdr:col>
      <xdr:colOff>38100</xdr:colOff>
      <xdr:row>52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279400</xdr:colOff>
      <xdr:row>36</xdr:row>
      <xdr:rowOff>114300</xdr:rowOff>
    </xdr:from>
    <xdr:to>
      <xdr:col>16</xdr:col>
      <xdr:colOff>558800</xdr:colOff>
      <xdr:row>51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292100</xdr:colOff>
      <xdr:row>37</xdr:row>
      <xdr:rowOff>101600</xdr:rowOff>
    </xdr:from>
    <xdr:to>
      <xdr:col>5</xdr:col>
      <xdr:colOff>622300</xdr:colOff>
      <xdr:row>54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fast_skiplist_other_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iable size, 1 thread"/>
      <sheetName val="small test, variable # threads"/>
      <sheetName val="huge test, variable # threads"/>
    </sheetNames>
    <sheetDataSet>
      <sheetData sheetId="0">
        <row r="3">
          <cell r="B3" t="str">
            <v>SL time</v>
          </cell>
          <cell r="C3" t="str">
            <v>SL L3 access</v>
          </cell>
          <cell r="D3" t="str">
            <v>SL L3 miss</v>
          </cell>
          <cell r="E3" t="str">
            <v>SL L2 access</v>
          </cell>
          <cell r="F3" t="str">
            <v>SL L2 miss</v>
          </cell>
          <cell r="G3" t="str">
            <v>SL L1 miss</v>
          </cell>
          <cell r="H3" t="str">
            <v>Xtrie time</v>
          </cell>
          <cell r="I3" t="str">
            <v>XT L3 access</v>
          </cell>
          <cell r="J3" t="str">
            <v>XT L3 miss</v>
          </cell>
          <cell r="K3" t="str">
            <v>XT L2 access</v>
          </cell>
          <cell r="L3" t="str">
            <v>XT L2 miss</v>
          </cell>
          <cell r="M3" t="str">
            <v>XT L1 miss</v>
          </cell>
        </row>
        <row r="4">
          <cell r="A4">
            <v>10000</v>
          </cell>
          <cell r="B4">
            <v>22.769476999999998</v>
          </cell>
          <cell r="C4">
            <v>19892</v>
          </cell>
          <cell r="D4">
            <v>360</v>
          </cell>
          <cell r="E4">
            <v>11815234</v>
          </cell>
          <cell r="F4">
            <v>19892</v>
          </cell>
          <cell r="G4">
            <v>10077622</v>
          </cell>
          <cell r="H4">
            <v>19.852121</v>
          </cell>
          <cell r="I4">
            <v>5567</v>
          </cell>
          <cell r="J4">
            <v>375</v>
          </cell>
          <cell r="K4">
            <v>10657685</v>
          </cell>
          <cell r="L4">
            <v>5567</v>
          </cell>
          <cell r="M4">
            <v>10110062</v>
          </cell>
        </row>
        <row r="5">
          <cell r="A5">
            <v>20000</v>
          </cell>
          <cell r="B5">
            <v>23.078928999999999</v>
          </cell>
          <cell r="C5">
            <v>16522</v>
          </cell>
          <cell r="D5">
            <v>521</v>
          </cell>
          <cell r="E5">
            <v>11260198</v>
          </cell>
          <cell r="F5">
            <v>16522</v>
          </cell>
          <cell r="G5">
            <v>10245164</v>
          </cell>
          <cell r="H5">
            <v>19.680861</v>
          </cell>
          <cell r="I5">
            <v>15271</v>
          </cell>
          <cell r="J5">
            <v>562</v>
          </cell>
          <cell r="K5">
            <v>11551656</v>
          </cell>
          <cell r="L5">
            <v>15271</v>
          </cell>
          <cell r="M5">
            <v>10605589</v>
          </cell>
        </row>
        <row r="6">
          <cell r="A6">
            <v>40000</v>
          </cell>
          <cell r="B6">
            <v>24.485353</v>
          </cell>
          <cell r="C6">
            <v>278060</v>
          </cell>
          <cell r="D6">
            <v>640</v>
          </cell>
          <cell r="E6">
            <v>14804731</v>
          </cell>
          <cell r="F6">
            <v>278060</v>
          </cell>
          <cell r="G6">
            <v>10232277</v>
          </cell>
          <cell r="H6">
            <v>19.324518000000001</v>
          </cell>
          <cell r="I6">
            <v>335632</v>
          </cell>
          <cell r="J6">
            <v>461</v>
          </cell>
          <cell r="K6">
            <v>15354332</v>
          </cell>
          <cell r="L6">
            <v>335632</v>
          </cell>
          <cell r="M6">
            <v>10747235</v>
          </cell>
        </row>
        <row r="7">
          <cell r="A7">
            <v>80000</v>
          </cell>
          <cell r="B7">
            <v>24.120419999999999</v>
          </cell>
          <cell r="C7">
            <v>1243027</v>
          </cell>
          <cell r="D7">
            <v>296</v>
          </cell>
          <cell r="E7">
            <v>18648393</v>
          </cell>
          <cell r="F7">
            <v>1243027</v>
          </cell>
          <cell r="G7">
            <v>10267965</v>
          </cell>
          <cell r="H7">
            <v>21.532292000000002</v>
          </cell>
          <cell r="I7">
            <v>1086869</v>
          </cell>
          <cell r="J7">
            <v>999</v>
          </cell>
          <cell r="K7">
            <v>20274640</v>
          </cell>
          <cell r="L7">
            <v>1086869</v>
          </cell>
          <cell r="M7">
            <v>10763765</v>
          </cell>
        </row>
        <row r="8">
          <cell r="A8">
            <v>160000</v>
          </cell>
          <cell r="B8">
            <v>26.279095000000002</v>
          </cell>
          <cell r="C8">
            <v>1701056</v>
          </cell>
          <cell r="D8">
            <v>1746</v>
          </cell>
          <cell r="E8">
            <v>19060495</v>
          </cell>
          <cell r="F8">
            <v>1701056</v>
          </cell>
          <cell r="G8">
            <v>10282242</v>
          </cell>
          <cell r="H8">
            <v>19.461119</v>
          </cell>
          <cell r="I8">
            <v>1324660</v>
          </cell>
          <cell r="J8">
            <v>1929</v>
          </cell>
          <cell r="K8">
            <v>19959743</v>
          </cell>
          <cell r="L8">
            <v>1324660</v>
          </cell>
          <cell r="M8">
            <v>10563201</v>
          </cell>
        </row>
        <row r="9">
          <cell r="A9">
            <v>320000</v>
          </cell>
          <cell r="B9">
            <v>24.727703000000002</v>
          </cell>
          <cell r="C9">
            <v>1526568</v>
          </cell>
          <cell r="D9">
            <v>3603</v>
          </cell>
          <cell r="E9">
            <v>19286961</v>
          </cell>
          <cell r="F9">
            <v>1526568</v>
          </cell>
          <cell r="G9">
            <v>10293792</v>
          </cell>
          <cell r="H9">
            <v>20.893761999999999</v>
          </cell>
          <cell r="I9">
            <v>1223174</v>
          </cell>
          <cell r="J9">
            <v>3397</v>
          </cell>
          <cell r="K9">
            <v>20014777</v>
          </cell>
          <cell r="L9">
            <v>1223174</v>
          </cell>
          <cell r="M9">
            <v>10566021</v>
          </cell>
        </row>
        <row r="10">
          <cell r="A10">
            <v>640000</v>
          </cell>
          <cell r="B10">
            <v>26.809176000000001</v>
          </cell>
          <cell r="C10">
            <v>1638264</v>
          </cell>
          <cell r="D10">
            <v>7610</v>
          </cell>
          <cell r="E10">
            <v>19188014</v>
          </cell>
          <cell r="F10">
            <v>1638264</v>
          </cell>
          <cell r="G10">
            <v>10302609</v>
          </cell>
          <cell r="H10">
            <v>21.13325</v>
          </cell>
          <cell r="I10">
            <v>1277902</v>
          </cell>
          <cell r="J10">
            <v>5553</v>
          </cell>
          <cell r="K10">
            <v>20124142</v>
          </cell>
          <cell r="L10">
            <v>1277902</v>
          </cell>
          <cell r="M10">
            <v>10629916</v>
          </cell>
        </row>
        <row r="11">
          <cell r="A11">
            <v>1280000</v>
          </cell>
          <cell r="B11">
            <v>24.094176999999998</v>
          </cell>
          <cell r="C11">
            <v>1588032</v>
          </cell>
          <cell r="D11">
            <v>11406</v>
          </cell>
          <cell r="E11">
            <v>19377896</v>
          </cell>
          <cell r="F11">
            <v>1588032</v>
          </cell>
          <cell r="G11">
            <v>10391768</v>
          </cell>
          <cell r="H11">
            <v>18.975576</v>
          </cell>
          <cell r="I11">
            <v>1327323</v>
          </cell>
          <cell r="J11">
            <v>9680</v>
          </cell>
          <cell r="K11">
            <v>19824650</v>
          </cell>
          <cell r="L11">
            <v>1327323</v>
          </cell>
          <cell r="M11">
            <v>10499355</v>
          </cell>
        </row>
        <row r="12">
          <cell r="A12">
            <v>2560000</v>
          </cell>
          <cell r="B12">
            <v>24.887937000000001</v>
          </cell>
          <cell r="C12">
            <v>1560657</v>
          </cell>
          <cell r="D12">
            <v>23811</v>
          </cell>
          <cell r="E12">
            <v>19271254</v>
          </cell>
          <cell r="F12">
            <v>1560657</v>
          </cell>
          <cell r="G12">
            <v>10310784</v>
          </cell>
          <cell r="H12">
            <v>19.932084</v>
          </cell>
          <cell r="I12">
            <v>1246377</v>
          </cell>
          <cell r="J12">
            <v>18947</v>
          </cell>
          <cell r="K12">
            <v>20147372</v>
          </cell>
          <cell r="L12">
            <v>1246377</v>
          </cell>
          <cell r="M12">
            <v>10648484</v>
          </cell>
        </row>
        <row r="13">
          <cell r="A13">
            <v>5120000</v>
          </cell>
          <cell r="B13">
            <v>23.448222999999999</v>
          </cell>
          <cell r="C13">
            <v>1592774</v>
          </cell>
          <cell r="D13">
            <v>82218</v>
          </cell>
          <cell r="E13">
            <v>19225762</v>
          </cell>
          <cell r="F13">
            <v>1592774</v>
          </cell>
          <cell r="G13">
            <v>10316046</v>
          </cell>
          <cell r="H13">
            <v>21.406882</v>
          </cell>
          <cell r="I13">
            <v>1279641</v>
          </cell>
          <cell r="J13">
            <v>63724</v>
          </cell>
          <cell r="K13">
            <v>20017259</v>
          </cell>
          <cell r="L13">
            <v>1279641</v>
          </cell>
          <cell r="M13">
            <v>10600373</v>
          </cell>
        </row>
        <row r="14">
          <cell r="A14">
            <v>10240000</v>
          </cell>
          <cell r="B14">
            <v>23.472384999999999</v>
          </cell>
          <cell r="C14">
            <v>1196070</v>
          </cell>
          <cell r="D14">
            <v>1031380</v>
          </cell>
          <cell r="E14">
            <v>19761126</v>
          </cell>
          <cell r="F14">
            <v>1196070</v>
          </cell>
          <cell r="G14">
            <v>10397841</v>
          </cell>
          <cell r="H14">
            <v>19.242654000000002</v>
          </cell>
          <cell r="I14">
            <v>1091832</v>
          </cell>
          <cell r="J14">
            <v>904527</v>
          </cell>
          <cell r="K14">
            <v>20404944</v>
          </cell>
          <cell r="L14">
            <v>1091832</v>
          </cell>
          <cell r="M14">
            <v>10780465</v>
          </cell>
        </row>
        <row r="15">
          <cell r="A15">
            <v>20480000</v>
          </cell>
          <cell r="B15">
            <v>25.120380000000001</v>
          </cell>
          <cell r="C15">
            <v>1509376</v>
          </cell>
          <cell r="D15">
            <v>1489059</v>
          </cell>
          <cell r="E15">
            <v>19357611</v>
          </cell>
          <cell r="F15">
            <v>1509376</v>
          </cell>
          <cell r="G15">
            <v>10334622</v>
          </cell>
          <cell r="H15">
            <v>20.350162000000001</v>
          </cell>
          <cell r="I15">
            <v>1376135</v>
          </cell>
          <cell r="J15">
            <v>1313679</v>
          </cell>
          <cell r="K15">
            <v>19977839</v>
          </cell>
          <cell r="L15">
            <v>1376135</v>
          </cell>
          <cell r="M15">
            <v>10629274</v>
          </cell>
        </row>
        <row r="16">
          <cell r="A16">
            <v>40960000</v>
          </cell>
          <cell r="B16">
            <v>25.949072000000001</v>
          </cell>
          <cell r="C16">
            <v>1536612</v>
          </cell>
          <cell r="D16">
            <v>1524297</v>
          </cell>
          <cell r="E16">
            <v>19274964</v>
          </cell>
          <cell r="F16">
            <v>1536612</v>
          </cell>
          <cell r="G16">
            <v>10304536</v>
          </cell>
          <cell r="H16">
            <v>19.897500999999998</v>
          </cell>
          <cell r="I16">
            <v>1370231</v>
          </cell>
          <cell r="J16">
            <v>1301347</v>
          </cell>
          <cell r="K16">
            <v>19991438</v>
          </cell>
          <cell r="L16">
            <v>1370231</v>
          </cell>
          <cell r="M16">
            <v>10619602</v>
          </cell>
        </row>
        <row r="17">
          <cell r="A17">
            <v>81920000</v>
          </cell>
          <cell r="B17">
            <v>28.153777999999999</v>
          </cell>
          <cell r="C17">
            <v>912981</v>
          </cell>
          <cell r="D17">
            <v>896657</v>
          </cell>
          <cell r="E17">
            <v>20075291</v>
          </cell>
          <cell r="F17">
            <v>912981</v>
          </cell>
          <cell r="G17">
            <v>10476086</v>
          </cell>
          <cell r="H17">
            <v>20.702811000000001</v>
          </cell>
          <cell r="I17">
            <v>1192375</v>
          </cell>
          <cell r="J17">
            <v>1104741</v>
          </cell>
          <cell r="K17">
            <v>20650725</v>
          </cell>
          <cell r="L17">
            <v>1192375</v>
          </cell>
          <cell r="M17">
            <v>10990901</v>
          </cell>
        </row>
        <row r="78">
          <cell r="A78">
            <v>10000</v>
          </cell>
          <cell r="B78">
            <v>17.834488</v>
          </cell>
          <cell r="C78">
            <v>11023</v>
          </cell>
          <cell r="D78">
            <v>400</v>
          </cell>
          <cell r="E78">
            <v>15.603674</v>
          </cell>
          <cell r="F78">
            <v>2044</v>
          </cell>
          <cell r="G78">
            <v>162</v>
          </cell>
        </row>
        <row r="79">
          <cell r="A79">
            <v>20000</v>
          </cell>
          <cell r="B79">
            <v>18.284127000000002</v>
          </cell>
          <cell r="C79">
            <v>51831</v>
          </cell>
          <cell r="D79">
            <v>530</v>
          </cell>
          <cell r="E79">
            <v>15.111231999999999</v>
          </cell>
          <cell r="F79">
            <v>5505</v>
          </cell>
          <cell r="G79">
            <v>167</v>
          </cell>
        </row>
        <row r="80">
          <cell r="A80">
            <v>40000</v>
          </cell>
          <cell r="B80">
            <v>18.968516999999999</v>
          </cell>
          <cell r="C80">
            <v>843347</v>
          </cell>
          <cell r="D80">
            <v>71</v>
          </cell>
          <cell r="E80">
            <v>15.390798</v>
          </cell>
          <cell r="F80">
            <v>201205</v>
          </cell>
          <cell r="G80">
            <v>610</v>
          </cell>
        </row>
        <row r="81">
          <cell r="A81">
            <v>80000</v>
          </cell>
          <cell r="B81">
            <v>19.52346</v>
          </cell>
          <cell r="C81">
            <v>939072</v>
          </cell>
          <cell r="D81">
            <v>1090</v>
          </cell>
          <cell r="E81">
            <v>16.984756000000001</v>
          </cell>
          <cell r="F81">
            <v>652896</v>
          </cell>
          <cell r="G81">
            <v>1800</v>
          </cell>
        </row>
        <row r="82">
          <cell r="A82">
            <v>160000</v>
          </cell>
          <cell r="B82">
            <v>20.506737000000001</v>
          </cell>
          <cell r="C82">
            <v>1159546</v>
          </cell>
          <cell r="D82">
            <v>1592</v>
          </cell>
          <cell r="E82">
            <v>15.136333</v>
          </cell>
          <cell r="F82">
            <v>1371215</v>
          </cell>
          <cell r="G82">
            <v>1478</v>
          </cell>
        </row>
        <row r="83">
          <cell r="A83">
            <v>320000</v>
          </cell>
          <cell r="B83">
            <v>19.380419</v>
          </cell>
          <cell r="C83">
            <v>1610621</v>
          </cell>
          <cell r="D83">
            <v>1276</v>
          </cell>
          <cell r="E83">
            <v>16.272652999999998</v>
          </cell>
          <cell r="F83">
            <v>738751</v>
          </cell>
          <cell r="G83">
            <v>2035</v>
          </cell>
        </row>
        <row r="84">
          <cell r="A84">
            <v>640000</v>
          </cell>
          <cell r="B84">
            <v>21.016272000000001</v>
          </cell>
          <cell r="C84">
            <v>1552725</v>
          </cell>
          <cell r="D84">
            <v>12742</v>
          </cell>
          <cell r="E84">
            <v>16.48498</v>
          </cell>
          <cell r="F84">
            <v>845198</v>
          </cell>
          <cell r="G84">
            <v>9148</v>
          </cell>
        </row>
        <row r="85">
          <cell r="A85">
            <v>1280000</v>
          </cell>
          <cell r="B85">
            <v>18.823277000000001</v>
          </cell>
          <cell r="C85">
            <v>1060747</v>
          </cell>
          <cell r="D85">
            <v>5878</v>
          </cell>
          <cell r="E85">
            <v>14.878594</v>
          </cell>
          <cell r="F85">
            <v>812047</v>
          </cell>
          <cell r="G85">
            <v>5608</v>
          </cell>
        </row>
        <row r="86">
          <cell r="A86">
            <v>2560000</v>
          </cell>
          <cell r="B86">
            <v>19.422854999999998</v>
          </cell>
          <cell r="C86">
            <v>1000403</v>
          </cell>
          <cell r="D86">
            <v>44915</v>
          </cell>
          <cell r="E86">
            <v>15.458754000000001</v>
          </cell>
          <cell r="F86">
            <v>718288</v>
          </cell>
          <cell r="G86">
            <v>25525</v>
          </cell>
        </row>
        <row r="87">
          <cell r="A87">
            <v>5120000</v>
          </cell>
          <cell r="B87">
            <v>18.621392</v>
          </cell>
          <cell r="C87">
            <v>1268317</v>
          </cell>
          <cell r="D87">
            <v>68618</v>
          </cell>
          <cell r="E87">
            <v>16.438386000000001</v>
          </cell>
          <cell r="F87">
            <v>775193</v>
          </cell>
          <cell r="G87">
            <v>110978</v>
          </cell>
        </row>
        <row r="88">
          <cell r="A88">
            <v>10240000</v>
          </cell>
          <cell r="B88">
            <v>17.624890000000001</v>
          </cell>
          <cell r="C88">
            <v>929502</v>
          </cell>
          <cell r="D88">
            <v>801235</v>
          </cell>
          <cell r="E88">
            <v>14.525843</v>
          </cell>
          <cell r="F88">
            <v>813972</v>
          </cell>
          <cell r="G88">
            <v>688247</v>
          </cell>
        </row>
        <row r="89">
          <cell r="A89">
            <v>20480000</v>
          </cell>
          <cell r="B89">
            <v>18.891947999999999</v>
          </cell>
          <cell r="C89">
            <v>1207735</v>
          </cell>
          <cell r="D89">
            <v>1193839</v>
          </cell>
          <cell r="E89">
            <v>15.109101000000001</v>
          </cell>
          <cell r="F89">
            <v>957641</v>
          </cell>
          <cell r="G89">
            <v>920346</v>
          </cell>
        </row>
        <row r="90">
          <cell r="A90">
            <v>40960000</v>
          </cell>
          <cell r="B90">
            <v>19.467421999999999</v>
          </cell>
          <cell r="C90">
            <v>1017872</v>
          </cell>
          <cell r="D90">
            <v>1009704</v>
          </cell>
          <cell r="E90">
            <v>14.928031000000001</v>
          </cell>
          <cell r="F90">
            <v>685483</v>
          </cell>
          <cell r="G90">
            <v>655298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B1" workbookViewId="0">
      <selection activeCell="T21" sqref="T21"/>
    </sheetView>
  </sheetViews>
  <sheetFormatPr baseColWidth="10" defaultRowHeight="15" x14ac:dyDescent="0"/>
  <cols>
    <col min="1" max="1" width="15" customWidth="1"/>
    <col min="2" max="3" width="13.5" customWidth="1"/>
    <col min="4" max="4" width="14" customWidth="1"/>
    <col min="5" max="9" width="13.6640625" customWidth="1"/>
    <col min="12" max="12" width="12.6640625" customWidth="1"/>
    <col min="13" max="13" width="12.5" customWidth="1"/>
    <col min="14" max="14" width="13.5" customWidth="1"/>
    <col min="15" max="15" width="12.6640625" customWidth="1"/>
    <col min="16" max="16" width="13.33203125" customWidth="1"/>
    <col min="17" max="17" width="16" customWidth="1"/>
  </cols>
  <sheetData>
    <row r="1" spans="1:20">
      <c r="A1" t="s">
        <v>0</v>
      </c>
      <c r="B1" t="s">
        <v>1</v>
      </c>
      <c r="D1" s="1" t="s">
        <v>2</v>
      </c>
    </row>
    <row r="2" spans="1:20">
      <c r="C2" t="s">
        <v>3</v>
      </c>
      <c r="H2" t="s">
        <v>4</v>
      </c>
    </row>
    <row r="3" spans="1:20">
      <c r="A3" s="1" t="s">
        <v>5</v>
      </c>
      <c r="B3" s="2" t="s">
        <v>6</v>
      </c>
      <c r="C3" s="1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P3" s="2"/>
      <c r="Q3" s="2"/>
      <c r="R3" s="1"/>
      <c r="S3" s="1"/>
      <c r="T3" s="1"/>
    </row>
    <row r="4" spans="1:20">
      <c r="A4">
        <v>10000</v>
      </c>
      <c r="B4">
        <v>22.769476999999998</v>
      </c>
      <c r="C4">
        <v>19892</v>
      </c>
      <c r="D4">
        <v>360</v>
      </c>
      <c r="E4">
        <v>11815234</v>
      </c>
      <c r="F4">
        <v>19892</v>
      </c>
      <c r="G4">
        <v>10077622</v>
      </c>
      <c r="H4" s="3">
        <v>19.852121</v>
      </c>
      <c r="I4" s="3">
        <v>5567</v>
      </c>
      <c r="J4" s="3">
        <v>375</v>
      </c>
      <c r="K4" s="3">
        <v>10657685</v>
      </c>
      <c r="L4" s="3">
        <v>5567</v>
      </c>
      <c r="M4" s="3">
        <v>10110062</v>
      </c>
      <c r="P4" s="4"/>
      <c r="Q4" s="4"/>
    </row>
    <row r="5" spans="1:20">
      <c r="A5">
        <f>2*A4</f>
        <v>20000</v>
      </c>
      <c r="B5">
        <v>23.078928999999999</v>
      </c>
      <c r="C5">
        <v>16522</v>
      </c>
      <c r="D5">
        <v>521</v>
      </c>
      <c r="E5">
        <v>11260198</v>
      </c>
      <c r="F5">
        <v>16522</v>
      </c>
      <c r="G5">
        <v>10245164</v>
      </c>
      <c r="H5" s="3">
        <v>19.680861</v>
      </c>
      <c r="I5" s="3">
        <v>15271</v>
      </c>
      <c r="J5" s="3">
        <v>562</v>
      </c>
      <c r="K5" s="3">
        <v>11551656</v>
      </c>
      <c r="L5" s="3">
        <v>15271</v>
      </c>
      <c r="M5" s="3">
        <v>10605589</v>
      </c>
      <c r="P5" s="4"/>
      <c r="Q5" s="4"/>
    </row>
    <row r="6" spans="1:20">
      <c r="A6">
        <f t="shared" ref="A6:A17" si="0">2*A5</f>
        <v>40000</v>
      </c>
      <c r="B6">
        <v>24.485353</v>
      </c>
      <c r="C6">
        <v>278060</v>
      </c>
      <c r="D6">
        <v>640</v>
      </c>
      <c r="E6">
        <v>14804731</v>
      </c>
      <c r="F6">
        <v>278060</v>
      </c>
      <c r="G6">
        <v>10232277</v>
      </c>
      <c r="H6" s="3">
        <v>19.324518000000001</v>
      </c>
      <c r="I6" s="3">
        <v>335632</v>
      </c>
      <c r="J6" s="3">
        <v>461</v>
      </c>
      <c r="K6" s="3">
        <v>15354332</v>
      </c>
      <c r="L6" s="3">
        <v>335632</v>
      </c>
      <c r="M6" s="3">
        <v>10747235</v>
      </c>
      <c r="P6" s="4"/>
      <c r="Q6" s="4"/>
    </row>
    <row r="7" spans="1:20">
      <c r="A7">
        <f t="shared" si="0"/>
        <v>80000</v>
      </c>
      <c r="B7">
        <v>24.120419999999999</v>
      </c>
      <c r="C7">
        <v>1243027</v>
      </c>
      <c r="D7">
        <v>296</v>
      </c>
      <c r="E7">
        <v>18648393</v>
      </c>
      <c r="F7">
        <v>1243027</v>
      </c>
      <c r="G7">
        <v>10267965</v>
      </c>
      <c r="H7" s="3">
        <v>21.532292000000002</v>
      </c>
      <c r="I7" s="3">
        <v>1086869</v>
      </c>
      <c r="J7" s="3">
        <v>999</v>
      </c>
      <c r="K7" s="3">
        <v>20274640</v>
      </c>
      <c r="L7" s="3">
        <v>1086869</v>
      </c>
      <c r="M7" s="3">
        <v>10763765</v>
      </c>
      <c r="P7" s="4"/>
      <c r="Q7" s="4"/>
    </row>
    <row r="8" spans="1:20">
      <c r="A8">
        <f t="shared" si="0"/>
        <v>160000</v>
      </c>
      <c r="B8">
        <v>26.279095000000002</v>
      </c>
      <c r="C8">
        <v>1701056</v>
      </c>
      <c r="D8">
        <v>1746</v>
      </c>
      <c r="E8">
        <v>19060495</v>
      </c>
      <c r="F8">
        <v>1701056</v>
      </c>
      <c r="G8">
        <v>10282242</v>
      </c>
      <c r="H8" s="3">
        <v>19.461119</v>
      </c>
      <c r="I8" s="3">
        <v>1324660</v>
      </c>
      <c r="J8" s="3">
        <v>1929</v>
      </c>
      <c r="K8" s="3">
        <v>19959743</v>
      </c>
      <c r="L8" s="3">
        <v>1324660</v>
      </c>
      <c r="M8" s="3">
        <v>10563201</v>
      </c>
      <c r="P8" s="4"/>
      <c r="Q8" s="4"/>
    </row>
    <row r="9" spans="1:20">
      <c r="A9">
        <f t="shared" si="0"/>
        <v>320000</v>
      </c>
      <c r="B9">
        <v>24.727703000000002</v>
      </c>
      <c r="C9">
        <v>1526568</v>
      </c>
      <c r="D9">
        <v>3603</v>
      </c>
      <c r="E9">
        <v>19286961</v>
      </c>
      <c r="F9">
        <v>1526568</v>
      </c>
      <c r="G9">
        <v>10293792</v>
      </c>
      <c r="H9" s="3">
        <v>20.893761999999999</v>
      </c>
      <c r="I9" s="3">
        <v>1223174</v>
      </c>
      <c r="J9" s="3">
        <v>3397</v>
      </c>
      <c r="K9" s="3">
        <v>20014777</v>
      </c>
      <c r="L9" s="3">
        <v>1223174</v>
      </c>
      <c r="M9" s="3">
        <v>10566021</v>
      </c>
      <c r="P9" s="4"/>
      <c r="Q9" s="4"/>
    </row>
    <row r="10" spans="1:20">
      <c r="A10">
        <f t="shared" si="0"/>
        <v>640000</v>
      </c>
      <c r="B10">
        <v>26.809176000000001</v>
      </c>
      <c r="C10">
        <v>1638264</v>
      </c>
      <c r="D10">
        <v>7610</v>
      </c>
      <c r="E10">
        <v>19188014</v>
      </c>
      <c r="F10">
        <v>1638264</v>
      </c>
      <c r="G10">
        <v>10302609</v>
      </c>
      <c r="H10" s="3">
        <v>21.13325</v>
      </c>
      <c r="I10" s="3">
        <v>1277902</v>
      </c>
      <c r="J10" s="3">
        <v>5553</v>
      </c>
      <c r="K10" s="3">
        <v>20124142</v>
      </c>
      <c r="L10" s="3">
        <v>1277902</v>
      </c>
      <c r="M10" s="3">
        <v>10629916</v>
      </c>
      <c r="P10" s="4"/>
      <c r="Q10" s="4"/>
    </row>
    <row r="11" spans="1:20">
      <c r="A11">
        <f t="shared" si="0"/>
        <v>1280000</v>
      </c>
      <c r="B11">
        <v>24.094176999999998</v>
      </c>
      <c r="C11">
        <v>1588032</v>
      </c>
      <c r="D11">
        <v>11406</v>
      </c>
      <c r="E11">
        <v>19377896</v>
      </c>
      <c r="F11">
        <v>1588032</v>
      </c>
      <c r="G11">
        <v>10391768</v>
      </c>
      <c r="H11" s="3">
        <v>18.975576</v>
      </c>
      <c r="I11" s="3">
        <v>1327323</v>
      </c>
      <c r="J11" s="3">
        <v>9680</v>
      </c>
      <c r="K11" s="3">
        <v>19824650</v>
      </c>
      <c r="L11" s="3">
        <v>1327323</v>
      </c>
      <c r="M11" s="3">
        <v>10499355</v>
      </c>
      <c r="P11" s="4"/>
      <c r="Q11" s="4"/>
    </row>
    <row r="12" spans="1:20">
      <c r="A12">
        <f t="shared" si="0"/>
        <v>2560000</v>
      </c>
      <c r="B12">
        <v>24.887937000000001</v>
      </c>
      <c r="C12">
        <v>1560657</v>
      </c>
      <c r="D12">
        <v>23811</v>
      </c>
      <c r="E12">
        <v>19271254</v>
      </c>
      <c r="F12">
        <v>1560657</v>
      </c>
      <c r="G12">
        <v>10310784</v>
      </c>
      <c r="H12" s="3">
        <v>19.932084</v>
      </c>
      <c r="I12" s="3">
        <v>1246377</v>
      </c>
      <c r="J12" s="3">
        <v>18947</v>
      </c>
      <c r="K12" s="3">
        <v>20147372</v>
      </c>
      <c r="L12" s="3">
        <v>1246377</v>
      </c>
      <c r="M12" s="3">
        <v>10648484</v>
      </c>
      <c r="P12" s="4"/>
      <c r="Q12" s="4"/>
    </row>
    <row r="13" spans="1:20">
      <c r="A13">
        <f t="shared" si="0"/>
        <v>5120000</v>
      </c>
      <c r="B13">
        <v>23.448222999999999</v>
      </c>
      <c r="C13">
        <v>1592774</v>
      </c>
      <c r="D13">
        <v>82218</v>
      </c>
      <c r="E13">
        <v>19225762</v>
      </c>
      <c r="F13">
        <v>1592774</v>
      </c>
      <c r="G13">
        <v>10316046</v>
      </c>
      <c r="H13" s="3">
        <v>21.406882</v>
      </c>
      <c r="I13" s="3">
        <v>1279641</v>
      </c>
      <c r="J13" s="3">
        <v>63724</v>
      </c>
      <c r="K13" s="3">
        <v>20017259</v>
      </c>
      <c r="L13" s="3">
        <v>1279641</v>
      </c>
      <c r="M13" s="3">
        <v>10600373</v>
      </c>
      <c r="P13" s="4"/>
      <c r="Q13" s="4"/>
    </row>
    <row r="14" spans="1:20">
      <c r="A14">
        <f t="shared" si="0"/>
        <v>10240000</v>
      </c>
      <c r="B14">
        <v>23.472384999999999</v>
      </c>
      <c r="C14">
        <v>1196070</v>
      </c>
      <c r="D14">
        <v>1031380</v>
      </c>
      <c r="E14">
        <v>19761126</v>
      </c>
      <c r="F14">
        <v>1196070</v>
      </c>
      <c r="G14">
        <v>10397841</v>
      </c>
      <c r="H14" s="3">
        <v>19.242654000000002</v>
      </c>
      <c r="I14" s="3">
        <v>1091832</v>
      </c>
      <c r="J14" s="3">
        <v>904527</v>
      </c>
      <c r="K14" s="3">
        <v>20404944</v>
      </c>
      <c r="L14" s="3">
        <v>1091832</v>
      </c>
      <c r="M14" s="3">
        <v>10780465</v>
      </c>
      <c r="P14" s="4"/>
      <c r="Q14" s="4"/>
    </row>
    <row r="15" spans="1:20">
      <c r="A15">
        <f t="shared" si="0"/>
        <v>20480000</v>
      </c>
      <c r="B15">
        <v>25.120380000000001</v>
      </c>
      <c r="C15">
        <v>1509376</v>
      </c>
      <c r="D15">
        <v>1489059</v>
      </c>
      <c r="E15">
        <v>19357611</v>
      </c>
      <c r="F15">
        <v>1509376</v>
      </c>
      <c r="G15">
        <v>10334622</v>
      </c>
      <c r="H15" s="3">
        <v>20.350162000000001</v>
      </c>
      <c r="I15" s="3">
        <v>1376135</v>
      </c>
      <c r="J15" s="3">
        <v>1313679</v>
      </c>
      <c r="K15" s="3">
        <v>19977839</v>
      </c>
      <c r="L15" s="3">
        <v>1376135</v>
      </c>
      <c r="M15" s="3">
        <v>10629274</v>
      </c>
      <c r="P15" s="4"/>
      <c r="Q15" s="4"/>
    </row>
    <row r="16" spans="1:20">
      <c r="A16">
        <f t="shared" si="0"/>
        <v>40960000</v>
      </c>
      <c r="B16">
        <v>25.949072000000001</v>
      </c>
      <c r="C16">
        <v>1536612</v>
      </c>
      <c r="D16">
        <v>1524297</v>
      </c>
      <c r="E16">
        <v>19274964</v>
      </c>
      <c r="F16">
        <v>1536612</v>
      </c>
      <c r="G16">
        <v>10304536</v>
      </c>
      <c r="H16" s="3">
        <v>19.897500999999998</v>
      </c>
      <c r="I16" s="3">
        <v>1370231</v>
      </c>
      <c r="J16" s="3">
        <v>1301347</v>
      </c>
      <c r="K16" s="3">
        <v>19991438</v>
      </c>
      <c r="L16" s="3">
        <v>1370231</v>
      </c>
      <c r="M16" s="3">
        <v>10619602</v>
      </c>
      <c r="Q16" s="4"/>
    </row>
    <row r="17" spans="1:13">
      <c r="A17">
        <f t="shared" si="0"/>
        <v>81920000</v>
      </c>
      <c r="B17">
        <v>28.153777999999999</v>
      </c>
      <c r="C17">
        <v>912981</v>
      </c>
      <c r="D17">
        <v>896657</v>
      </c>
      <c r="E17">
        <v>20075291</v>
      </c>
      <c r="F17">
        <v>912981</v>
      </c>
      <c r="G17">
        <v>10476086</v>
      </c>
      <c r="H17" s="3">
        <v>20.702811000000001</v>
      </c>
      <c r="I17" s="3">
        <v>1192375</v>
      </c>
      <c r="J17" s="3">
        <v>1104741</v>
      </c>
      <c r="K17" s="3">
        <v>20650725</v>
      </c>
      <c r="L17" s="3">
        <v>1192375</v>
      </c>
      <c r="M17" s="3">
        <v>10990901</v>
      </c>
    </row>
    <row r="18" spans="1:13">
      <c r="A18" s="3"/>
    </row>
    <row r="19" spans="1:13">
      <c r="A19" s="3"/>
    </row>
    <row r="20" spans="1:13">
      <c r="A20" s="3"/>
    </row>
    <row r="21" spans="1:13">
      <c r="A21" s="3"/>
    </row>
    <row r="22" spans="1:13">
      <c r="A22" s="3"/>
    </row>
    <row r="23" spans="1:13">
      <c r="A23" s="3"/>
    </row>
    <row r="24" spans="1:13">
      <c r="A24" s="3"/>
    </row>
    <row r="25" spans="1:13">
      <c r="A25" s="3"/>
    </row>
    <row r="28" spans="1:13">
      <c r="F28" s="1"/>
      <c r="G28" s="1"/>
    </row>
    <row r="29" spans="1:13">
      <c r="F29" s="5"/>
      <c r="G29" s="5"/>
    </row>
    <row r="30" spans="1:13">
      <c r="F30" s="5"/>
      <c r="G30" s="5"/>
    </row>
    <row r="31" spans="1:13">
      <c r="F31" s="5"/>
      <c r="G31" s="5"/>
    </row>
    <row r="32" spans="1:13">
      <c r="F32" s="5"/>
      <c r="G32" s="5"/>
    </row>
    <row r="33" spans="3:9">
      <c r="F33" s="5"/>
      <c r="G33" s="5"/>
    </row>
    <row r="34" spans="3:9">
      <c r="F34" s="5"/>
      <c r="G34" s="5"/>
    </row>
    <row r="35" spans="3:9">
      <c r="F35" s="5"/>
      <c r="G35" s="5"/>
    </row>
    <row r="36" spans="3:9">
      <c r="F36" s="5"/>
      <c r="G36" s="5"/>
    </row>
    <row r="37" spans="3:9">
      <c r="C37" s="1"/>
      <c r="D37" s="1"/>
      <c r="E37" s="1"/>
      <c r="F37" s="5"/>
      <c r="G37" s="5"/>
    </row>
    <row r="38" spans="3:9">
      <c r="D38" s="5"/>
      <c r="E38" s="5"/>
      <c r="F38" s="4"/>
      <c r="G38" s="4"/>
    </row>
    <row r="39" spans="3:9">
      <c r="D39" s="5"/>
      <c r="E39" s="5"/>
      <c r="F39" s="4"/>
      <c r="G39" s="4"/>
    </row>
    <row r="40" spans="3:9">
      <c r="D40" s="5"/>
      <c r="E40" s="5"/>
      <c r="F40" s="4"/>
      <c r="G40" s="4"/>
    </row>
    <row r="41" spans="3:9">
      <c r="D41" s="5"/>
      <c r="E41" s="5"/>
      <c r="F41" s="4"/>
      <c r="G41" s="4"/>
    </row>
    <row r="42" spans="3:9">
      <c r="D42" s="5"/>
      <c r="E42" s="5"/>
      <c r="F42" s="4"/>
      <c r="G42" s="4"/>
    </row>
    <row r="43" spans="3:9">
      <c r="D43" s="5"/>
      <c r="E43" s="5"/>
    </row>
    <row r="44" spans="3:9">
      <c r="D44" s="5"/>
      <c r="E44" s="5"/>
    </row>
    <row r="45" spans="3:9">
      <c r="D45" s="5"/>
      <c r="E45" s="5"/>
      <c r="H45" s="1"/>
      <c r="I45" s="1"/>
    </row>
    <row r="46" spans="3:9">
      <c r="D46" s="5"/>
      <c r="E46" s="5"/>
      <c r="H46" s="5"/>
      <c r="I46" s="5"/>
    </row>
    <row r="47" spans="3:9">
      <c r="D47" s="4"/>
      <c r="E47" s="4"/>
      <c r="H47" s="5"/>
      <c r="I47" s="5"/>
    </row>
    <row r="48" spans="3:9">
      <c r="D48" s="4"/>
      <c r="E48" s="4"/>
      <c r="H48" s="5"/>
      <c r="I48" s="5"/>
    </row>
    <row r="49" spans="4:9">
      <c r="D49" s="4"/>
      <c r="E49" s="4"/>
      <c r="H49" s="5"/>
      <c r="I49" s="5"/>
    </row>
    <row r="50" spans="4:9">
      <c r="D50" s="4"/>
      <c r="E50" s="4"/>
      <c r="H50" s="5"/>
      <c r="I50" s="5"/>
    </row>
    <row r="51" spans="4:9">
      <c r="H51" s="5"/>
      <c r="I51" s="5"/>
    </row>
    <row r="52" spans="4:9">
      <c r="H52" s="5"/>
      <c r="I52" s="5"/>
    </row>
    <row r="53" spans="4:9">
      <c r="H53" s="5"/>
      <c r="I53" s="5"/>
    </row>
    <row r="54" spans="4:9">
      <c r="H54" s="5"/>
      <c r="I54" s="5"/>
    </row>
    <row r="55" spans="4:9">
      <c r="H55" s="4"/>
      <c r="I55" s="4"/>
    </row>
    <row r="56" spans="4:9">
      <c r="H56" s="4"/>
      <c r="I56" s="4"/>
    </row>
    <row r="57" spans="4:9">
      <c r="H57" s="4"/>
      <c r="I57" s="4"/>
    </row>
    <row r="58" spans="4:9">
      <c r="H58" s="4"/>
      <c r="I58" s="4"/>
    </row>
    <row r="59" spans="4:9">
      <c r="H59" s="4"/>
      <c r="I59" s="4"/>
    </row>
    <row r="78" spans="1:7">
      <c r="A78" s="3">
        <v>10000</v>
      </c>
      <c r="B78">
        <v>17.834488</v>
      </c>
      <c r="C78">
        <v>11023</v>
      </c>
      <c r="D78">
        <v>400</v>
      </c>
      <c r="E78">
        <v>15.603674</v>
      </c>
      <c r="F78">
        <v>2044</v>
      </c>
      <c r="G78">
        <v>162</v>
      </c>
    </row>
    <row r="79" spans="1:7">
      <c r="A79" s="3">
        <f t="shared" ref="A79:A91" si="1">A78*2</f>
        <v>20000</v>
      </c>
      <c r="B79">
        <v>18.284127000000002</v>
      </c>
      <c r="C79">
        <v>51831</v>
      </c>
      <c r="D79">
        <v>530</v>
      </c>
      <c r="E79">
        <v>15.111231999999999</v>
      </c>
      <c r="F79">
        <v>5505</v>
      </c>
      <c r="G79">
        <v>167</v>
      </c>
    </row>
    <row r="80" spans="1:7">
      <c r="A80" s="3">
        <f t="shared" si="1"/>
        <v>40000</v>
      </c>
      <c r="B80">
        <v>18.968516999999999</v>
      </c>
      <c r="C80">
        <v>843347</v>
      </c>
      <c r="D80">
        <v>71</v>
      </c>
      <c r="E80">
        <v>15.390798</v>
      </c>
      <c r="F80">
        <v>201205</v>
      </c>
      <c r="G80">
        <v>610</v>
      </c>
    </row>
    <row r="81" spans="1:7">
      <c r="A81" s="3">
        <f t="shared" si="1"/>
        <v>80000</v>
      </c>
      <c r="B81">
        <v>19.52346</v>
      </c>
      <c r="C81">
        <v>939072</v>
      </c>
      <c r="D81">
        <v>1090</v>
      </c>
      <c r="E81">
        <v>16.984756000000001</v>
      </c>
      <c r="F81">
        <v>652896</v>
      </c>
      <c r="G81">
        <v>1800</v>
      </c>
    </row>
    <row r="82" spans="1:7">
      <c r="A82" s="3">
        <f t="shared" si="1"/>
        <v>160000</v>
      </c>
      <c r="B82">
        <v>20.506737000000001</v>
      </c>
      <c r="C82">
        <v>1159546</v>
      </c>
      <c r="D82">
        <v>1592</v>
      </c>
      <c r="E82">
        <v>15.136333</v>
      </c>
      <c r="F82">
        <v>1371215</v>
      </c>
      <c r="G82">
        <v>1478</v>
      </c>
    </row>
    <row r="83" spans="1:7">
      <c r="A83" s="3">
        <f t="shared" si="1"/>
        <v>320000</v>
      </c>
      <c r="B83">
        <v>19.380419</v>
      </c>
      <c r="C83">
        <v>1610621</v>
      </c>
      <c r="D83">
        <v>1276</v>
      </c>
      <c r="E83">
        <v>16.272652999999998</v>
      </c>
      <c r="F83">
        <v>738751</v>
      </c>
      <c r="G83">
        <v>2035</v>
      </c>
    </row>
    <row r="84" spans="1:7">
      <c r="A84" s="3">
        <f t="shared" si="1"/>
        <v>640000</v>
      </c>
      <c r="B84">
        <v>21.016272000000001</v>
      </c>
      <c r="C84">
        <v>1552725</v>
      </c>
      <c r="D84">
        <v>12742</v>
      </c>
      <c r="E84">
        <v>16.48498</v>
      </c>
      <c r="F84">
        <v>845198</v>
      </c>
      <c r="G84">
        <v>9148</v>
      </c>
    </row>
    <row r="85" spans="1:7">
      <c r="A85" s="3">
        <f t="shared" si="1"/>
        <v>1280000</v>
      </c>
      <c r="B85">
        <v>18.823277000000001</v>
      </c>
      <c r="C85">
        <v>1060747</v>
      </c>
      <c r="D85">
        <v>5878</v>
      </c>
      <c r="E85">
        <v>14.878594</v>
      </c>
      <c r="F85">
        <v>812047</v>
      </c>
      <c r="G85">
        <v>5608</v>
      </c>
    </row>
    <row r="86" spans="1:7">
      <c r="A86" s="3">
        <f t="shared" si="1"/>
        <v>2560000</v>
      </c>
      <c r="B86">
        <v>19.422854999999998</v>
      </c>
      <c r="C86">
        <v>1000403</v>
      </c>
      <c r="D86">
        <v>44915</v>
      </c>
      <c r="E86">
        <v>15.458754000000001</v>
      </c>
      <c r="F86">
        <v>718288</v>
      </c>
      <c r="G86">
        <v>25525</v>
      </c>
    </row>
    <row r="87" spans="1:7">
      <c r="A87" s="3">
        <f t="shared" si="1"/>
        <v>5120000</v>
      </c>
      <c r="B87">
        <v>18.621392</v>
      </c>
      <c r="C87">
        <v>1268317</v>
      </c>
      <c r="D87">
        <v>68618</v>
      </c>
      <c r="E87">
        <v>16.438386000000001</v>
      </c>
      <c r="F87">
        <v>775193</v>
      </c>
      <c r="G87">
        <v>110978</v>
      </c>
    </row>
    <row r="88" spans="1:7">
      <c r="A88" s="3">
        <f t="shared" si="1"/>
        <v>10240000</v>
      </c>
      <c r="B88">
        <v>17.624890000000001</v>
      </c>
      <c r="C88">
        <v>929502</v>
      </c>
      <c r="D88">
        <v>801235</v>
      </c>
      <c r="E88">
        <v>14.525843</v>
      </c>
      <c r="F88">
        <v>813972</v>
      </c>
      <c r="G88">
        <v>688247</v>
      </c>
    </row>
    <row r="89" spans="1:7">
      <c r="A89" s="3">
        <f t="shared" si="1"/>
        <v>20480000</v>
      </c>
      <c r="B89">
        <v>18.891947999999999</v>
      </c>
      <c r="C89">
        <v>1207735</v>
      </c>
      <c r="D89">
        <v>1193839</v>
      </c>
      <c r="E89">
        <v>15.109101000000001</v>
      </c>
      <c r="F89">
        <v>957641</v>
      </c>
      <c r="G89">
        <v>920346</v>
      </c>
    </row>
    <row r="90" spans="1:7">
      <c r="A90" s="3">
        <f t="shared" si="1"/>
        <v>40960000</v>
      </c>
      <c r="B90">
        <v>19.467421999999999</v>
      </c>
      <c r="C90">
        <v>1017872</v>
      </c>
      <c r="D90">
        <v>1009704</v>
      </c>
      <c r="E90">
        <v>14.928031000000001</v>
      </c>
      <c r="F90">
        <v>685483</v>
      </c>
      <c r="G90">
        <v>655298</v>
      </c>
    </row>
    <row r="91" spans="1:7">
      <c r="A91" s="3">
        <f t="shared" si="1"/>
        <v>81920000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 size, 1 thread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2013-02-11T20:30:25Z</dcterms:created>
  <dcterms:modified xsi:type="dcterms:W3CDTF">2013-02-11T20:31:38Z</dcterms:modified>
</cp:coreProperties>
</file>