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mo por Funcionário" sheetId="1" state="visible" r:id="rId1"/>
  </sheets>
  <definedNames>
    <definedName name="TabelaPrecos">'Resumo por Funcionário'!$B$4:$C$8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 #,##0.00"/>
  </numFmts>
  <fonts count="6">
    <font>
      <name val="Calibri"/>
      <family val="2"/>
      <color theme="1"/>
      <sz val="11"/>
      <scheme val="minor"/>
    </font>
    <font>
      <b val="1"/>
      <sz val="14"/>
    </font>
    <font>
      <name val="Arial"/>
      <b val="1"/>
      <sz val="11"/>
    </font>
    <font>
      <name val="Arial"/>
      <sz val="10"/>
    </font>
    <font>
      <name val="Arial"/>
      <b val="1"/>
      <color rgb="00FFFFFF"/>
      <sz val="11"/>
    </font>
    <font>
      <name val="Arial"/>
      <b val="1"/>
      <sz val="12"/>
    </font>
  </fonts>
  <fills count="6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  <fill>
      <patternFill patternType="solid">
        <fgColor rgb="00FFFFE0"/>
        <bgColor rgb="00FFFFE0"/>
      </patternFill>
    </fill>
  </fills>
  <borders count="3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  <border/>
  </borders>
  <cellStyleXfs count="2">
    <xf numFmtId="0" fontId="0" fillId="0" borderId="0"/>
    <xf numFmtId="164" fontId="3" fillId="2" borderId="2"/>
  </cellStyleXfs>
  <cellXfs count="14">
    <xf numFmtId="0" fontId="0" fillId="0" borderId="0" pivotButton="0" quotePrefix="0" xfId="0"/>
    <xf numFmtId="0" fontId="1" fillId="0" borderId="1" pivotButton="0" quotePrefix="0" xfId="0"/>
    <xf numFmtId="0" fontId="2" fillId="0" borderId="1" pivotButton="0" quotePrefix="0" xfId="0"/>
    <xf numFmtId="0" fontId="3" fillId="0" borderId="1" pivotButton="0" quotePrefix="0" xfId="0"/>
    <xf numFmtId="164" fontId="3" fillId="2" borderId="1" pivotButton="0" quotePrefix="0" xfId="1"/>
    <xf numFmtId="0" fontId="4" fillId="3" borderId="1" pivotButton="0" quotePrefix="0" xfId="0"/>
    <xf numFmtId="0" fontId="5" fillId="4" borderId="1" pivotButton="0" quotePrefix="0" xfId="0"/>
    <xf numFmtId="0" fontId="0" fillId="0" borderId="1" pivotButton="0" quotePrefix="0" xfId="0"/>
    <xf numFmtId="0" fontId="3" fillId="5" borderId="1" pivotButton="0" quotePrefix="0" xfId="0"/>
    <xf numFmtId="164" fontId="0" fillId="0" borderId="1" pivotButton="0" quotePrefix="0" xfId="0"/>
    <xf numFmtId="0" fontId="2" fillId="0" borderId="1" applyAlignment="1" pivotButton="0" quotePrefix="0" xfId="0">
      <alignment horizontal="right"/>
    </xf>
    <xf numFmtId="164" fontId="2" fillId="0" borderId="1" pivotButton="0" quotePrefix="0" xfId="0"/>
    <xf numFmtId="0" fontId="5" fillId="0" borderId="1" applyAlignment="1" pivotButton="0" quotePrefix="0" xfId="0">
      <alignment horizontal="right"/>
    </xf>
    <xf numFmtId="164" fontId="5" fillId="0" borderId="1" pivotButton="0" quotePrefix="0" xfId="0"/>
  </cellXfs>
  <cellStyles count="2">
    <cellStyle name="Normal" xfId="0" builtinId="0" hidden="0"/>
    <cellStyle name="input_style_resumo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Drenagem</t>
        </is>
      </c>
    </row>
    <row r="13">
      <c r="A13" s="7" t="inlineStr">
        <is>
          <t>teste</t>
        </is>
      </c>
      <c r="B13" s="7" t="inlineStr">
        <is>
          <t>Estagiário/Projetista</t>
        </is>
      </c>
      <c r="C13" s="7" t="inlineStr">
        <is>
          <t>Drenagem</t>
        </is>
      </c>
      <c r="D13" s="8" t="n">
        <v>500</v>
      </c>
      <c r="E13" s="9">
        <f>IFERROR(VLOOKUP(B13,TabelaPrecos,2,FALSE)*D13,"-")</f>
        <v/>
      </c>
    </row>
    <row r="14">
      <c r="A14" s="6" t="inlineStr">
        <is>
          <t>Estruturas</t>
        </is>
      </c>
    </row>
    <row r="15">
      <c r="A15" s="7" t="inlineStr">
        <is>
          <t>tets1</t>
        </is>
      </c>
      <c r="B15" s="7" t="inlineStr">
        <is>
          <t>Estagiário/Projetista</t>
        </is>
      </c>
      <c r="C15" s="7" t="inlineStr">
        <is>
          <t>Estruturas</t>
        </is>
      </c>
      <c r="D15" s="8" t="n">
        <v>900</v>
      </c>
      <c r="E15" s="9">
        <f>IFERROR(VLOOKUP(B15,TabelaPrecos,2,FALSE)*D15,"-")</f>
        <v/>
      </c>
    </row>
    <row r="16">
      <c r="D16" s="10" t="inlineStr">
        <is>
          <t>Total Geral</t>
        </is>
      </c>
      <c r="E16" s="11">
        <f>SUM(E12:E15)</f>
        <v/>
      </c>
    </row>
    <row r="17"/>
    <row r="18"/>
    <row r="19">
      <c r="B19" s="1" t="inlineStr">
        <is>
          <t>Resumo Financeiro por Disciplina</t>
        </is>
      </c>
    </row>
    <row r="20">
      <c r="B20" s="5" t="inlineStr">
        <is>
          <t>Disciplina</t>
        </is>
      </c>
      <c r="C20" s="5" t="inlineStr">
        <is>
          <t>Total (R$)</t>
        </is>
      </c>
      <c r="D20" s="5" t="inlineStr">
        <is>
          <t>HH</t>
        </is>
      </c>
      <c r="E20" s="5" t="inlineStr">
        <is>
          <t>Subtotal (R$)</t>
        </is>
      </c>
    </row>
    <row r="21">
      <c r="B21" s="7" t="inlineStr">
        <is>
          <t>Drenagem</t>
        </is>
      </c>
      <c r="C21" s="9">
        <f>SUMIF(C$12:C$15, B21, E$12:E$15)</f>
        <v/>
      </c>
      <c r="D21" s="4" t="n"/>
      <c r="E21" s="9">
        <f>C21-D21</f>
        <v/>
      </c>
    </row>
    <row r="22">
      <c r="B22" s="7" t="inlineStr">
        <is>
          <t>Estruturas</t>
        </is>
      </c>
      <c r="C22" s="9">
        <f>SUMIF(C$12:C$15, B22, E$12:E$15)</f>
        <v/>
      </c>
      <c r="D22" s="4" t="n"/>
      <c r="E22" s="9">
        <f>C22-D22</f>
        <v/>
      </c>
    </row>
    <row r="23">
      <c r="D23" s="12" t="inlineStr">
        <is>
          <t>Total Final</t>
        </is>
      </c>
      <c r="E23" s="13">
        <f>SUM(E21:E22)</f>
        <v/>
      </c>
    </row>
  </sheetData>
  <mergeCells count="2">
    <mergeCell ref="A12:E12"/>
    <mergeCell ref="A14:E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2025-07-10T18:13:31Z</dcterms:created>
  <dcterms:modified xmlns:dcterms="http://purl.org/dc/terms/" xmlns:xsi="http://www.w3.org/2001/XMLSchema-instance" xsi:type="dcterms:W3CDTF">2025-07-10T18:13:31Z</dcterms:modified>
</cp:coreProperties>
</file>