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D:\Users\Kami\Downloads\Telegram Desktop\"/>
    </mc:Choice>
  </mc:AlternateContent>
  <bookViews>
    <workbookView xWindow="0" yWindow="0" windowWidth="28800" windowHeight="12165" tabRatio="500" activeTab="7"/>
  </bookViews>
  <sheets>
    <sheet name="Product Roadmap" sheetId="1" r:id="rId1"/>
    <sheet name="Project Charter" sheetId="2" r:id="rId2"/>
    <sheet name="Project Plan" sheetId="3" r:id="rId3"/>
    <sheet name="User Story" sheetId="4" r:id="rId4"/>
    <sheet name="Product Backlog" sheetId="5" r:id="rId5"/>
    <sheet name="Sprint Backlog" sheetId="6" r:id="rId6"/>
    <sheet name="Test Plan" sheetId="7" r:id="rId7"/>
    <sheet name="Release Plan" sheetId="8" r:id="rId8"/>
  </sheets>
  <externalReferences>
    <externalReference r:id="rId9"/>
    <externalReference r:id="rId10"/>
  </externalReferences>
  <definedNames>
    <definedName name="Priority">[1]Sheet2!$B$6:$B$8</definedName>
    <definedName name="Status" localSheetId="4">[1]Sheet2!$C$6:$C$8</definedName>
    <definedName name="Status">[2]Sheet2!$A$5:$A$7</definedName>
    <definedName name="YesNo">[1]Sheet2!$A$6:$A$7</definedName>
  </definedNames>
  <calcPr calcId="162913" iterateDelta="1E-4" concurrentCalc="0"/>
</workbook>
</file>

<file path=xl/calcChain.xml><?xml version="1.0" encoding="utf-8"?>
<calcChain xmlns="http://schemas.openxmlformats.org/spreadsheetml/2006/main">
  <c r="E24" i="8" l="1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K32" i="6"/>
  <c r="J32" i="6"/>
  <c r="I32" i="6"/>
  <c r="H32" i="6"/>
  <c r="G32" i="6"/>
  <c r="F32" i="6"/>
  <c r="E32" i="6"/>
  <c r="F23" i="5"/>
  <c r="F19" i="5"/>
  <c r="F15" i="5"/>
  <c r="F11" i="5"/>
  <c r="F7" i="5"/>
  <c r="E26" i="3"/>
  <c r="E25" i="3"/>
  <c r="E24" i="3"/>
  <c r="E23" i="3"/>
  <c r="E22" i="3"/>
  <c r="E21" i="3"/>
  <c r="E20" i="3"/>
  <c r="E19" i="3"/>
  <c r="E18" i="3"/>
  <c r="E17" i="3"/>
  <c r="E16" i="3"/>
  <c r="E15" i="3"/>
</calcChain>
</file>

<file path=xl/sharedStrings.xml><?xml version="1.0" encoding="utf-8"?>
<sst xmlns="http://schemas.openxmlformats.org/spreadsheetml/2006/main" count="424" uniqueCount="241">
  <si>
    <t>Agile Product Roadmap</t>
  </si>
  <si>
    <t>&lt;Agile Development Project&gt;</t>
  </si>
  <si>
    <t>Q2</t>
  </si>
  <si>
    <t>Q3</t>
  </si>
  <si>
    <t>Q4</t>
  </si>
  <si>
    <t>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</si>
  <si>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</si>
  <si>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</si>
  <si>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</si>
  <si>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</si>
  <si>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</si>
  <si>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</si>
  <si>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</si>
  <si>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</si>
  <si>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Group 1</t>
  </si>
  <si>
    <t>Group 2</t>
  </si>
  <si>
    <t>Group 3</t>
  </si>
  <si>
    <t>z</t>
  </si>
  <si>
    <t>Group 4</t>
  </si>
  <si>
    <t>Group 5</t>
  </si>
  <si>
    <t>Create an Agile Product Roadmap in Smartsheet</t>
  </si>
  <si>
    <t>Agile Project Charter</t>
  </si>
  <si>
    <t>General Project Information</t>
  </si>
  <si>
    <t>Project Name</t>
  </si>
  <si>
    <t>Online retailer</t>
  </si>
  <si>
    <t>Project Champion</t>
  </si>
  <si>
    <t>Bill Gate</t>
  </si>
  <si>
    <t>Project Sponsor</t>
  </si>
  <si>
    <t>Li Ka Shing</t>
  </si>
  <si>
    <t>Project Manager</t>
  </si>
  <si>
    <t>Ng Ka Ming, Liu Wai Man</t>
  </si>
  <si>
    <t>Stakeholders</t>
  </si>
  <si>
    <t>Expected Start Date</t>
  </si>
  <si>
    <t>1/24/2018</t>
  </si>
  <si>
    <t>Expected Completion Date</t>
  </si>
  <si>
    <t>3/14/2018</t>
  </si>
  <si>
    <t>Project Details</t>
  </si>
  <si>
    <t>Mission</t>
  </si>
  <si>
    <t>Contacting a customer &gt; Producing a product &gt; Transporting a product to a customer &gt; Communicating with a customer</t>
  </si>
  <si>
    <t>Scope</t>
  </si>
  <si>
    <t>Success Metrics</t>
  </si>
  <si>
    <t>The customer likes our product, the customer loyalty, produces the product in the budget and the scheduled time.</t>
  </si>
  <si>
    <t>Date:</t>
  </si>
  <si>
    <t xml:space="preserve">Date: </t>
  </si>
  <si>
    <t>Create an Agile Project Charter in Smartsheet</t>
  </si>
  <si>
    <t>Agile Project Plan</t>
  </si>
  <si>
    <t>Project Deliverable</t>
  </si>
  <si>
    <t>Interactive website</t>
  </si>
  <si>
    <t>Scope Statement</t>
  </si>
  <si>
    <t>Other files can be uploaded to the website</t>
  </si>
  <si>
    <t>Start Date</t>
  </si>
  <si>
    <t>End Date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</si>
  <si>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</si>
  <si>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</si>
  <si>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</si>
  <si>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</si>
  <si>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</si>
  <si>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</si>
  <si>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</si>
  <si>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</si>
  <si>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All member</t>
  </si>
  <si>
    <t>Not complete</t>
  </si>
  <si>
    <t>Defining the scope</t>
  </si>
  <si>
    <t>Complete</t>
  </si>
  <si>
    <t>Project planning</t>
  </si>
  <si>
    <t>Not started</t>
  </si>
  <si>
    <t>Work distribution</t>
  </si>
  <si>
    <t>Liu Wai Man</t>
  </si>
  <si>
    <t>Sprint 2</t>
  </si>
  <si>
    <t>Research</t>
  </si>
  <si>
    <t>System analysis</t>
  </si>
  <si>
    <t>Some members</t>
  </si>
  <si>
    <t>Logical design</t>
  </si>
  <si>
    <t>Sprint 3</t>
  </si>
  <si>
    <t>Database design</t>
  </si>
  <si>
    <t>Implementation</t>
  </si>
  <si>
    <t>Testing</t>
  </si>
  <si>
    <t>Create an Agile Project Plan in Smartsheet</t>
  </si>
  <si>
    <t>Agile User Story Template</t>
  </si>
  <si>
    <t>User Story ID</t>
  </si>
  <si>
    <t>Project manager</t>
  </si>
  <si>
    <t>Employee</t>
  </si>
  <si>
    <t>Customer</t>
  </si>
  <si>
    <t>Track Agile User Stories in Smartsheet</t>
  </si>
  <si>
    <t>Agile Product Backlog</t>
  </si>
  <si>
    <t>Story</t>
  </si>
  <si>
    <t>Sprint Ready</t>
  </si>
  <si>
    <t>Priority</t>
  </si>
  <si>
    <t>Story Points</t>
  </si>
  <si>
    <t>Assigned to Sprint</t>
  </si>
  <si>
    <t>No</t>
  </si>
  <si>
    <t>High</t>
  </si>
  <si>
    <t>Yes</t>
  </si>
  <si>
    <t>Not Started</t>
  </si>
  <si>
    <t>Low</t>
  </si>
  <si>
    <t>Medium</t>
  </si>
  <si>
    <t>Sprint 4</t>
  </si>
  <si>
    <t>Task 11</t>
  </si>
  <si>
    <t>Task 12</t>
  </si>
  <si>
    <t>Sprint 5</t>
  </si>
  <si>
    <t>Task 13</t>
  </si>
  <si>
    <t>Task 14</t>
  </si>
  <si>
    <t>Task 15</t>
  </si>
  <si>
    <t>Create a Product Backlog in Smartsheet</t>
  </si>
  <si>
    <t>Sprint Backlog Template ( Remaining outstanding efforts in hours )</t>
  </si>
  <si>
    <t>Backlog Item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</si>
  <si>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</si>
  <si>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</si>
  <si>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</si>
  <si>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</si>
  <si>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</si>
  <si>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</si>
  <si>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</si>
  <si>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</si>
  <si>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>User Story #2</t>
  </si>
  <si>
    <t>User Story #3</t>
  </si>
  <si>
    <t xml:space="preserve">Task </t>
  </si>
  <si>
    <t>Task</t>
  </si>
  <si>
    <t>User Story #4</t>
  </si>
  <si>
    <t>User Story #5</t>
  </si>
  <si>
    <t>Total</t>
  </si>
  <si>
    <t>S</t>
  </si>
  <si>
    <t>Browser:</t>
  </si>
  <si>
    <t>Version:</t>
  </si>
  <si>
    <t>Tested By:</t>
  </si>
  <si>
    <t>Test #</t>
  </si>
  <si>
    <t>Date</t>
  </si>
  <si>
    <t>Action</t>
  </si>
  <si>
    <t>Pass?</t>
  </si>
  <si>
    <t>Logging in</t>
  </si>
  <si>
    <t>User directed to different page</t>
  </si>
  <si>
    <t>Create a Test Plan in Smartsheet</t>
  </si>
  <si>
    <t>Agile Release Plan</t>
  </si>
  <si>
    <t>Sprint</t>
  </si>
  <si>
    <t>Duration</t>
  </si>
  <si>
    <t>Release Date</t>
  </si>
  <si>
    <t>Goal</t>
  </si>
  <si>
    <t>Released</t>
  </si>
  <si>
    <t>Create an Agile Release Plan in Smartsheet</t>
  </si>
  <si>
    <t xml:space="preserve">Online retailer order product from supplier </t>
  </si>
  <si>
    <t>Logistic transport product to online retailer warehouse</t>
  </si>
  <si>
    <t>Employee confirm the product</t>
  </si>
  <si>
    <t>Customer selects one of the products from the website</t>
  </si>
  <si>
    <t>Customer selects product details (size, color, etc.)</t>
  </si>
  <si>
    <t>Customer selects product quantity</t>
  </si>
  <si>
    <t>Customer selects a shipping address</t>
  </si>
  <si>
    <t>Customer selects shipping option (logistics company)</t>
  </si>
  <si>
    <t>Customer selects payment method</t>
  </si>
  <si>
    <t>Logistics receives product shipping details from online retailer</t>
  </si>
  <si>
    <t>Online retailer order product from supplier</t>
  </si>
  <si>
    <t xml:space="preserve">Logistic transport product to online retailer warehouse </t>
  </si>
  <si>
    <t>Liu Wai Man</t>
    <phoneticPr fontId="16" type="noConversion"/>
  </si>
  <si>
    <t>Lau Chun Hang, Ng Ka Ming, Poon Wai Lok, Fong Cheuk Lok</t>
    <phoneticPr fontId="16" type="noConversion"/>
  </si>
  <si>
    <t>Online retailer Group 2</t>
    <phoneticPr fontId="16" type="noConversion"/>
  </si>
  <si>
    <t>Collecting and anlaysing customer requirements for product the high quality services</t>
    <phoneticPr fontId="16" type="noConversion"/>
  </si>
  <si>
    <t>Vision</t>
    <phoneticPr fontId="16" type="noConversion"/>
  </si>
  <si>
    <t xml:space="preserve">
Making profit every year with the experienced service line to take the majority of the international market</t>
    <phoneticPr fontId="16" type="noConversion"/>
  </si>
  <si>
    <t>my account would not be hacked</t>
  </si>
  <si>
    <t>use the website safely</t>
  </si>
  <si>
    <t>ex3</t>
  </si>
  <si>
    <t>achieve the project objective</t>
  </si>
  <si>
    <t>stack working proccess of the online retailer system</t>
  </si>
  <si>
    <t>ex2</t>
  </si>
  <si>
    <t>ensure the project stays on track.</t>
  </si>
  <si>
    <t>view working proccess from each team member</t>
  </si>
  <si>
    <t>ex1</t>
  </si>
  <si>
    <r>
      <rPr>
        <b/>
        <sz val="14"/>
        <color rgb="FF000000"/>
        <rFont val="新細明體"/>
        <family val="1"/>
        <charset val="136"/>
      </rPr>
      <t xml:space="preserve">so that I can </t>
    </r>
    <r>
      <rPr>
        <i/>
        <sz val="14"/>
        <color rgb="FF000000"/>
        <rFont val="新細明體"/>
        <family val="1"/>
        <charset val="136"/>
      </rPr>
      <t>&lt;achieve some goal&gt;</t>
    </r>
  </si>
  <si>
    <r>
      <rPr>
        <b/>
        <sz val="14"/>
        <color rgb="FF000000"/>
        <rFont val="新細明體"/>
        <family val="1"/>
        <charset val="136"/>
      </rPr>
      <t xml:space="preserve">I want to </t>
    </r>
    <r>
      <rPr>
        <i/>
        <sz val="14"/>
        <color rgb="FF000000"/>
        <rFont val="新細明體"/>
        <family val="1"/>
        <charset val="136"/>
      </rPr>
      <t>&lt;perform some task&gt;</t>
    </r>
  </si>
  <si>
    <r>
      <rPr>
        <b/>
        <sz val="14"/>
        <color rgb="FF000000"/>
        <rFont val="新細明體"/>
        <family val="1"/>
        <charset val="136"/>
      </rPr>
      <t>As a</t>
    </r>
    <r>
      <rPr>
        <i/>
        <sz val="14"/>
        <color rgb="FF000000"/>
        <rFont val="新細明體"/>
        <family val="1"/>
        <charset val="136"/>
      </rPr>
      <t xml:space="preserve"> &lt;type of user&gt;</t>
    </r>
  </si>
  <si>
    <t>As an online retailer</t>
    <phoneticPr fontId="16" type="noConversion"/>
  </si>
  <si>
    <t>As a logistic</t>
    <phoneticPr fontId="16" type="noConversion"/>
  </si>
  <si>
    <t>As an employee</t>
    <phoneticPr fontId="16" type="noConversion"/>
  </si>
  <si>
    <t>As a customer</t>
    <phoneticPr fontId="16" type="noConversion"/>
  </si>
  <si>
    <t>As I customer</t>
    <phoneticPr fontId="16" type="noConversion"/>
  </si>
  <si>
    <t>As I customer</t>
    <phoneticPr fontId="16" type="noConversion"/>
  </si>
  <si>
    <t>As an online retailer</t>
    <phoneticPr fontId="16" type="noConversion"/>
  </si>
  <si>
    <t>As a logistic</t>
    <phoneticPr fontId="16" type="noConversion"/>
  </si>
  <si>
    <t>I want to receive product shipping details from online retailer</t>
    <phoneticPr fontId="16" type="noConversion"/>
  </si>
  <si>
    <t>so that I can transport the product to customer address</t>
    <phoneticPr fontId="16" type="noConversion"/>
  </si>
  <si>
    <t>I want to select related customer product shipping detailes from database</t>
    <phoneticPr fontId="16" type="noConversion"/>
  </si>
  <si>
    <t>so that I can notify the logistics provider</t>
    <phoneticPr fontId="16" type="noConversion"/>
  </si>
  <si>
    <t>so that I have to pay for the product</t>
    <phoneticPr fontId="16" type="noConversion"/>
  </si>
  <si>
    <t>I want to select payment method</t>
    <phoneticPr fontId="16" type="noConversion"/>
  </si>
  <si>
    <t>so that I can receive the product within the period</t>
    <phoneticPr fontId="16" type="noConversion"/>
  </si>
  <si>
    <t>I want to select shipping speed (e.g. 5 days)</t>
    <phoneticPr fontId="16" type="noConversion"/>
  </si>
  <si>
    <t>so that I can decide which address to receive the product</t>
    <phoneticPr fontId="16" type="noConversion"/>
  </si>
  <si>
    <t>I want to select a shipping address</t>
    <phoneticPr fontId="16" type="noConversion"/>
  </si>
  <si>
    <t>so that I can buy more same product at the same time</t>
    <phoneticPr fontId="16" type="noConversion"/>
  </si>
  <si>
    <t>I want to select product quantity</t>
    <phoneticPr fontId="16" type="noConversion"/>
  </si>
  <si>
    <t>I want to select product details (e.g. size, color, etc.)</t>
    <phoneticPr fontId="16" type="noConversion"/>
  </si>
  <si>
    <t>so that I have more choices of the product.</t>
    <phoneticPr fontId="16" type="noConversion"/>
  </si>
  <si>
    <t>so that I can buy the product</t>
    <phoneticPr fontId="16" type="noConversion"/>
  </si>
  <si>
    <t>I want to select product from the website</t>
    <phoneticPr fontId="16" type="noConversion"/>
  </si>
  <si>
    <t>so that I can update the database of the product storage</t>
    <phoneticPr fontId="16" type="noConversion"/>
  </si>
  <si>
    <t>I want to confirm the ordered products are shipped to the warehouse</t>
    <phoneticPr fontId="16" type="noConversion"/>
  </si>
  <si>
    <t>so that I can transport product to online retailer warehouse</t>
    <phoneticPr fontId="16" type="noConversion"/>
  </si>
  <si>
    <t>I want to know the shipping address of online retailer</t>
    <phoneticPr fontId="16" type="noConversion"/>
  </si>
  <si>
    <t>so that I have product to sell on the website</t>
    <phoneticPr fontId="16" type="noConversion"/>
  </si>
  <si>
    <t>I want to order product from supplier</t>
    <phoneticPr fontId="16" type="noConversion"/>
  </si>
  <si>
    <t>Project Name</t>
    <phoneticPr fontId="16" type="noConversion"/>
  </si>
  <si>
    <t>Online Retailer Website</t>
    <phoneticPr fontId="16" type="noConversion"/>
  </si>
  <si>
    <t>Test Case ID</t>
    <phoneticPr fontId="16" type="noConversion"/>
  </si>
  <si>
    <t>Written By:</t>
    <phoneticPr fontId="16" type="noConversion"/>
  </si>
  <si>
    <t>Firefox</t>
    <phoneticPr fontId="16" type="noConversion"/>
  </si>
  <si>
    <t>58.0.2</t>
    <phoneticPr fontId="16" type="noConversion"/>
  </si>
  <si>
    <t>Description:</t>
    <phoneticPr fontId="16" type="noConversion"/>
  </si>
  <si>
    <t>Tested On:</t>
    <phoneticPr fontId="16" type="noConversion"/>
  </si>
  <si>
    <t>Expected Results</t>
    <phoneticPr fontId="16" type="noConversion"/>
  </si>
  <si>
    <t>Actual Results</t>
    <phoneticPr fontId="16" type="noConversion"/>
  </si>
  <si>
    <t>Should get to home screen</t>
    <phoneticPr fontId="16" type="noConversion"/>
  </si>
  <si>
    <t>Agile Test Plan</t>
    <phoneticPr fontId="16" type="noConversion"/>
  </si>
  <si>
    <t>✓</t>
    <phoneticPr fontId="16" type="noConversion"/>
  </si>
  <si>
    <t>User finished registration 
website show the blank page.</t>
    <phoneticPr fontId="16" type="noConversion"/>
  </si>
  <si>
    <t>Online Retailer Website Testing</t>
    <phoneticPr fontId="16" type="noConversion"/>
  </si>
  <si>
    <t>Setting products information</t>
    <phoneticPr fontId="16" type="noConversion"/>
  </si>
  <si>
    <t>Finished registration have the 'Registration Completed' message</t>
    <phoneticPr fontId="16" type="noConversion"/>
  </si>
  <si>
    <t>Quantity in stock will decrease 
automatically when customer bought a product</t>
    <phoneticPr fontId="16" type="noConversion"/>
  </si>
  <si>
    <t>Only show 'In Stock'</t>
    <phoneticPr fontId="16" type="noConversion"/>
  </si>
  <si>
    <t>Making order</t>
    <phoneticPr fontId="16" type="noConversion"/>
  </si>
  <si>
    <t>Customers can insert
 their own address</t>
    <phoneticPr fontId="16" type="noConversion"/>
  </si>
  <si>
    <t>Customers can insert 
their own address</t>
    <phoneticPr fontId="16" type="noConversion"/>
  </si>
  <si>
    <t>Choosing the logistic method</t>
    <phoneticPr fontId="16" type="noConversion"/>
  </si>
  <si>
    <t>Provide scroll down list for 
customers choosing the logistic method</t>
    <phoneticPr fontId="16" type="noConversion"/>
  </si>
  <si>
    <t>Provide checkbox for 
customers choosing the delivery efficency</t>
    <phoneticPr fontId="16" type="noConversion"/>
  </si>
  <si>
    <t>Signing up error</t>
    <phoneticPr fontId="16" type="noConversion"/>
  </si>
  <si>
    <t>Generating the .json file for supplier team</t>
    <phoneticPr fontId="16" type="noConversion"/>
  </si>
  <si>
    <t>Supplier team can get our 
in stock quantity from the .json file</t>
    <phoneticPr fontId="16" type="noConversion"/>
  </si>
  <si>
    <t>Ng Ka Ming, Liu Wai Man</t>
    <phoneticPr fontId="16" type="noConversion"/>
  </si>
  <si>
    <t>LAU CHUN HANG, Fong Cheuk Lok</t>
    <phoneticPr fontId="16" type="noConversion"/>
  </si>
  <si>
    <t>Released</t>
    <phoneticPr fontId="16" type="noConversion"/>
  </si>
  <si>
    <t>On-going</t>
    <phoneticPr fontId="16" type="noConversion"/>
  </si>
  <si>
    <t>Drafting Service Blueprint</t>
    <phoneticPr fontId="16" type="noConversion"/>
  </si>
  <si>
    <t>Collect the user requirement</t>
    <phoneticPr fontId="16" type="noConversion"/>
  </si>
  <si>
    <t>Designing the databse structure</t>
    <phoneticPr fontId="16" type="noConversion"/>
  </si>
  <si>
    <t>Designing and developing the online retailer website</t>
    <phoneticPr fontId="16" type="noConversion"/>
  </si>
  <si>
    <t>Implementing the database</t>
    <phoneticPr fontId="16" type="noConversion"/>
  </si>
  <si>
    <t>Imporving the online retailer website</t>
    <phoneticPr fontId="16" type="noConversion"/>
  </si>
  <si>
    <t>Testing website errors</t>
    <phoneticPr fontId="16" type="noConversion"/>
  </si>
  <si>
    <t>Debugging</t>
    <phoneticPr fontId="16" type="noConversion"/>
  </si>
  <si>
    <t>Recording presentation video</t>
    <phoneticPr fontId="16" type="noConversion"/>
  </si>
  <si>
    <t>Doing the document report and PowerPoint for presentation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</si>
</sst>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/m;@"/>
  </numFmts>
  <fonts count="22" x14ac:knownFonts="1">
    <font>
      <sz val="12"/>
      <color rgb="FF000000"/>
      <name val="新細明體"/>
      <family val="2"/>
      <charset val="1"/>
    </font>
    <font>
      <sz val="18"/>
      <color rgb="FF000000"/>
      <name val="新細明體"/>
      <family val="1"/>
      <charset val="136"/>
    </font>
    <font>
      <sz val="14"/>
      <color rgb="FFFFFFFF"/>
      <name val="新細明體"/>
      <family val="1"/>
      <charset val="136"/>
    </font>
    <font>
      <sz val="14"/>
      <color rgb="FF000000"/>
      <name val="新細明體"/>
      <family val="1"/>
      <charset val="136"/>
    </font>
    <font>
      <u/>
      <sz val="28"/>
      <color rgb="FF0000FF"/>
      <name val="新細明體"/>
      <family val="1"/>
      <charset val="136"/>
    </font>
    <font>
      <u/>
      <sz val="12"/>
      <color rgb="FF0000FF"/>
      <name val="新細明體"/>
      <family val="2"/>
      <charset val="1"/>
    </font>
    <font>
      <sz val="18"/>
      <name val="新細明體"/>
      <family val="1"/>
      <charset val="136"/>
    </font>
    <font>
      <b/>
      <sz val="16"/>
      <color rgb="FF000000"/>
      <name val="新細明體"/>
      <family val="1"/>
      <charset val="136"/>
    </font>
    <font>
      <sz val="16"/>
      <color rgb="FF000000"/>
      <name val="新細明體"/>
      <family val="1"/>
      <charset val="136"/>
    </font>
    <font>
      <b/>
      <sz val="14"/>
      <color rgb="FF000000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新細明體"/>
      <family val="2"/>
      <charset val="1"/>
    </font>
    <font>
      <sz val="9"/>
      <name val="細明體"/>
      <family val="3"/>
      <charset val="136"/>
    </font>
    <font>
      <b/>
      <sz val="14"/>
      <color rgb="FF000000"/>
      <name val="新細明體"/>
      <family val="1"/>
      <charset val="136"/>
    </font>
    <font>
      <i/>
      <sz val="14"/>
      <color rgb="FF000000"/>
      <name val="新細明體"/>
      <family val="1"/>
      <charset val="136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808080"/>
        <bgColor rgb="FF878787"/>
      </patternFill>
    </fill>
    <fill>
      <patternFill patternType="solid">
        <fgColor rgb="FFA6A6A6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B3A2C7"/>
        <bgColor rgb="FFA6A6A6"/>
      </patternFill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E6B9B8"/>
        <bgColor rgb="FFFAC090"/>
      </patternFill>
    </fill>
    <fill>
      <patternFill patternType="solid">
        <fgColor rgb="FF10243E"/>
        <bgColor rgb="FF333333"/>
      </patternFill>
    </fill>
    <fill>
      <patternFill patternType="solid">
        <fgColor rgb="FF558ED5"/>
        <bgColor rgb="FF4A7EBB"/>
      </patternFill>
    </fill>
    <fill>
      <patternFill patternType="solid">
        <fgColor rgb="FF77933C"/>
        <bgColor rgb="FF808080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9CCFF"/>
      </patternFill>
    </fill>
    <fill>
      <patternFill patternType="solid">
        <fgColor rgb="FFDBEEF4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FAC090"/>
        <bgColor rgb="FFE6B9B8"/>
      </patternFill>
    </fill>
    <fill>
      <patternFill patternType="solid">
        <fgColor rgb="FF31859C"/>
        <bgColor rgb="FF4A7EBB"/>
      </patternFill>
    </fill>
    <fill>
      <patternFill patternType="solid">
        <fgColor rgb="FFCCC1DA"/>
        <bgColor rgb="FFBFBFBF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Border="0" applyProtection="0"/>
    <xf numFmtId="0" fontId="21" fillId="0" borderId="0"/>
  </cellStyleXfs>
  <cellXfs count="9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5" borderId="2" xfId="0" applyFont="1" applyFill="1" applyBorder="1" applyAlignment="1">
      <alignment horizontal="center"/>
    </xf>
    <xf numFmtId="0" fontId="6" fillId="2" borderId="0" xfId="0" applyFont="1" applyFill="1"/>
    <xf numFmtId="0" fontId="7" fillId="8" borderId="0" xfId="0" applyFont="1" applyFill="1" applyBorder="1"/>
    <xf numFmtId="0" fontId="0" fillId="8" borderId="0" xfId="0" applyFill="1" applyBorder="1"/>
    <xf numFmtId="0" fontId="3" fillId="9" borderId="2" xfId="0" applyFont="1" applyFill="1" applyBorder="1"/>
    <xf numFmtId="0" fontId="0" fillId="0" borderId="2" xfId="0" applyFont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2" xfId="0" applyFont="1" applyFill="1" applyBorder="1"/>
    <xf numFmtId="0" fontId="0" fillId="2" borderId="5" xfId="0" applyFont="1" applyFill="1" applyBorder="1"/>
    <xf numFmtId="0" fontId="8" fillId="2" borderId="0" xfId="0" applyFont="1" applyFill="1"/>
    <xf numFmtId="0" fontId="9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right" wrapText="1"/>
    </xf>
    <xf numFmtId="16" fontId="0" fillId="2" borderId="0" xfId="0" applyNumberFormat="1" applyFont="1" applyFill="1"/>
    <xf numFmtId="9" fontId="0" fillId="2" borderId="0" xfId="0" applyNumberFormat="1" applyFill="1" applyAlignment="1">
      <alignment horizontal="right"/>
    </xf>
    <xf numFmtId="0" fontId="2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 readingOrder="1"/>
    </xf>
    <xf numFmtId="0" fontId="3" fillId="12" borderId="2" xfId="0" applyFont="1" applyFill="1" applyBorder="1" applyAlignment="1">
      <alignment horizontal="center" vertical="center" wrapText="1" readingOrder="1"/>
    </xf>
    <xf numFmtId="176" fontId="3" fillId="12" borderId="2" xfId="0" applyNumberFormat="1" applyFont="1" applyFill="1" applyBorder="1" applyAlignment="1">
      <alignment horizontal="center"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176" fontId="12" fillId="2" borderId="2" xfId="0" applyNumberFormat="1" applyFont="1" applyFill="1" applyBorder="1" applyAlignment="1">
      <alignment horizontal="center" vertical="center" wrapText="1" readingOrder="1"/>
    </xf>
    <xf numFmtId="176" fontId="11" fillId="2" borderId="2" xfId="0" applyNumberFormat="1" applyFont="1" applyFill="1" applyBorder="1" applyAlignment="1">
      <alignment horizontal="center" vertical="center" wrapText="1" readingOrder="1"/>
    </xf>
    <xf numFmtId="0" fontId="3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176" fontId="3" fillId="13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76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/>
    </xf>
    <xf numFmtId="176" fontId="3" fillId="5" borderId="2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8" borderId="2" xfId="0" applyFont="1" applyFill="1" applyBorder="1" applyAlignment="1">
      <alignment horizontal="center" vertical="center"/>
    </xf>
    <xf numFmtId="0" fontId="9" fillId="9" borderId="2" xfId="0" applyFont="1" applyFill="1" applyBorder="1"/>
    <xf numFmtId="0" fontId="9" fillId="9" borderId="2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0" borderId="2" xfId="0" applyBorder="1"/>
    <xf numFmtId="0" fontId="0" fillId="18" borderId="0" xfId="0" applyFill="1"/>
    <xf numFmtId="0" fontId="13" fillId="19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17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17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6" fontId="20" fillId="0" borderId="2" xfId="0" applyNumberFormat="1" applyFont="1" applyBorder="1"/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4" fillId="7" borderId="0" xfId="1" applyFont="1" applyFill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4" fillId="10" borderId="0" xfId="1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4" fillId="14" borderId="0" xfId="1" applyFont="1" applyFill="1" applyBorder="1" applyAlignment="1" applyProtection="1">
      <alignment horizontal="center" vertical="center"/>
    </xf>
    <xf numFmtId="0" fontId="4" fillId="15" borderId="0" xfId="1" applyFont="1" applyFill="1" applyBorder="1" applyAlignment="1" applyProtection="1">
      <alignment horizontal="center" vertical="center"/>
    </xf>
    <xf numFmtId="0" fontId="4" fillId="8" borderId="0" xfId="1" applyFont="1" applyFill="1" applyBorder="1" applyAlignment="1" applyProtection="1">
      <alignment horizontal="center" vertical="center"/>
    </xf>
    <xf numFmtId="0" fontId="4" fillId="17" borderId="0" xfId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18" borderId="0" xfId="1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4" fillId="20" borderId="0" xfId="1" applyFont="1" applyFill="1" applyBorder="1" applyAlignment="1" applyProtection="1">
      <alignment horizontal="center"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A6A6A6"/>
      <rgbColor rgb="FFD03F3B"/>
      <rgbColor rgb="FFEBF1DE"/>
      <rgbColor rgb="FFDBEEF4"/>
      <rgbColor rgb="FF660066"/>
      <rgbColor rgb="FFE6B9B8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B7DEE8"/>
      <rgbColor rgb="FFC3D69B"/>
      <rgbColor rgb="FF99CCFF"/>
      <rgbColor rgb="FFFFA7A4"/>
      <rgbColor rgb="FFB3A2C7"/>
      <rgbColor rgb="FFFAC090"/>
      <rgbColor rgb="FF558ED5"/>
      <rgbColor rgb="FF93CDDD"/>
      <rgbColor rgb="FFCCC1DA"/>
      <rgbColor rgb="FFFFCC00"/>
      <rgbColor rgb="FFFF9900"/>
      <rgbColor rgb="FFFF6600"/>
      <rgbColor rgb="FF4A7EBB"/>
      <rgbColor rgb="FF878787"/>
      <rgbColor rgb="FF10243E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Defining the scope</c:v>
                </c:pt>
                <c:pt idx="2">
                  <c:v>Project planning</c:v>
                </c:pt>
                <c:pt idx="3">
                  <c:v>Work distribution</c:v>
                </c:pt>
                <c:pt idx="4">
                  <c:v>Sprint 2</c:v>
                </c:pt>
                <c:pt idx="5">
                  <c:v>Research</c:v>
                </c:pt>
                <c:pt idx="6">
                  <c:v>System analysis</c:v>
                </c:pt>
                <c:pt idx="7">
                  <c:v>Logical design</c:v>
                </c:pt>
                <c:pt idx="8">
                  <c:v>Sprint 3</c:v>
                </c:pt>
                <c:pt idx="9">
                  <c:v>Database design</c:v>
                </c:pt>
                <c:pt idx="10">
                  <c:v>Implementation</c:v>
                </c:pt>
                <c:pt idx="11">
                  <c:v>Testing</c:v>
                </c:pt>
              </c:strCache>
            </c:strRef>
          </c:cat>
          <c:val>
            <c:numRef>
              <c:f>'Project Plan'!$C$15:$C$26</c:f>
              <c:numCache>
                <c:formatCode>d/m;@</c:formatCode>
                <c:ptCount val="12"/>
                <c:pt idx="0">
                  <c:v>43124</c:v>
                </c:pt>
                <c:pt idx="1">
                  <c:v>43124</c:v>
                </c:pt>
                <c:pt idx="2">
                  <c:v>43131</c:v>
                </c:pt>
                <c:pt idx="3">
                  <c:v>43137</c:v>
                </c:pt>
                <c:pt idx="4">
                  <c:v>43139</c:v>
                </c:pt>
                <c:pt idx="5">
                  <c:v>43139</c:v>
                </c:pt>
                <c:pt idx="6">
                  <c:v>43143</c:v>
                </c:pt>
                <c:pt idx="7">
                  <c:v>43147</c:v>
                </c:pt>
                <c:pt idx="8">
                  <c:v>43151</c:v>
                </c:pt>
                <c:pt idx="9">
                  <c:v>43151</c:v>
                </c:pt>
                <c:pt idx="10">
                  <c:v>43156</c:v>
                </c:pt>
                <c:pt idx="11">
                  <c:v>43170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6-4C30-B81A-1AC00ECF0F98}"/>
            </c:ext>
          </c:extLst>
        </c:ser>
        <c:ser>
          <c:idx val="1"/>
          <c:order val="1"/>
          <c:tx>
            <c:strRef>
              <c:f>'Project Plan'!$E$14</c:f>
              <c:strCache>
                <c:ptCount val="1"/>
                <c:pt idx="0">
                  <c:v>Days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Defining the scope</c:v>
                </c:pt>
                <c:pt idx="2">
                  <c:v>Project planning</c:v>
                </c:pt>
                <c:pt idx="3">
                  <c:v>Work distribution</c:v>
                </c:pt>
                <c:pt idx="4">
                  <c:v>Sprint 2</c:v>
                </c:pt>
                <c:pt idx="5">
                  <c:v>Research</c:v>
                </c:pt>
                <c:pt idx="6">
                  <c:v>System analysis</c:v>
                </c:pt>
                <c:pt idx="7">
                  <c:v>Logical design</c:v>
                </c:pt>
                <c:pt idx="8">
                  <c:v>Sprint 3</c:v>
                </c:pt>
                <c:pt idx="9">
                  <c:v>Database design</c:v>
                </c:pt>
                <c:pt idx="10">
                  <c:v>Implementation</c:v>
                </c:pt>
                <c:pt idx="11">
                  <c:v>Testing</c:v>
                </c:pt>
              </c:strCache>
            </c:strRef>
          </c:cat>
          <c:val>
            <c:numRef>
              <c:f>'Project Plan'!$E$15:$E$26</c:f>
              <c:numCache>
                <c:formatCode>General</c:formatCode>
                <c:ptCount val="12"/>
                <c:pt idx="0">
                  <c:v>22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22</c:v>
                </c:pt>
                <c:pt idx="9">
                  <c:v>5</c:v>
                </c:pt>
                <c:pt idx="10">
                  <c:v>14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E6-4C30-B81A-1AC00ECF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348608"/>
        <c:axId val="135350144"/>
      </c:barChart>
      <c:catAx>
        <c:axId val="135348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350144"/>
        <c:crosses val="autoZero"/>
        <c:auto val="1"/>
        <c:lblAlgn val="ctr"/>
        <c:lblOffset val="100"/>
        <c:noMultiLvlLbl val="1"/>
      </c:catAx>
      <c:valAx>
        <c:axId val="135350144"/>
        <c:scaling>
          <c:orientation val="minMax"/>
          <c:min val="42616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d\/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348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HK" sz="1800" b="1" strike="noStrike" spc="-1">
                <a:solidFill>
                  <a:srgbClr val="000000"/>
                </a:solidFill>
                <a:latin typeface="Calibri"/>
              </a:rPr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Backlog'!$F$6:$K$6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Backlog'!$E$32:$K$32</c:f>
              <c:numCache>
                <c:formatCode>General</c:formatCode>
                <c:ptCount val="7"/>
                <c:pt idx="0">
                  <c:v>23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3-4497-AB12-9FF10EF8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5710592"/>
        <c:axId val="135712128"/>
      </c:lineChart>
      <c:catAx>
        <c:axId val="1357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712128"/>
        <c:crosses val="autoZero"/>
        <c:auto val="1"/>
        <c:lblAlgn val="ctr"/>
        <c:lblOffset val="100"/>
        <c:noMultiLvlLbl val="1"/>
      </c:catAx>
      <c:valAx>
        <c:axId val="135712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7105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</xdr:colOff>
      <xdr:row>8</xdr:row>
      <xdr:rowOff>182880</xdr:rowOff>
    </xdr:from>
    <xdr:to>
      <xdr:col>11</xdr:col>
      <xdr:colOff>776880</xdr:colOff>
      <xdr:row>10</xdr:row>
      <xdr:rowOff>60480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570880" y="2049480"/>
          <a:ext cx="4940640" cy="297000"/>
        </a:xfrm>
        <a:prstGeom prst="homePlate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1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7560</xdr:colOff>
      <xdr:row>18</xdr:row>
      <xdr:rowOff>53280</xdr:rowOff>
    </xdr:from>
    <xdr:to>
      <xdr:col>11</xdr:col>
      <xdr:colOff>850320</xdr:colOff>
      <xdr:row>19</xdr:row>
      <xdr:rowOff>187560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532720" y="4339440"/>
          <a:ext cx="5052240" cy="343800"/>
        </a:xfrm>
        <a:prstGeom prst="homePlate">
          <a:avLst>
            <a:gd name="adj" fmla="val 50000"/>
          </a:avLst>
        </a:prstGeom>
        <a:solidFill>
          <a:schemeClr val="accent3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Online retailer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68760</xdr:colOff>
      <xdr:row>26</xdr:row>
      <xdr:rowOff>134640</xdr:rowOff>
    </xdr:from>
    <xdr:to>
      <xdr:col>11</xdr:col>
      <xdr:colOff>815040</xdr:colOff>
      <xdr:row>28</xdr:row>
      <xdr:rowOff>63000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593920" y="6420960"/>
          <a:ext cx="4955760" cy="347400"/>
        </a:xfrm>
        <a:prstGeom prst="homePlate">
          <a:avLst>
            <a:gd name="adj" fmla="val 50000"/>
          </a:avLst>
        </a:prstGeom>
        <a:solidFill>
          <a:srgbClr val="FF66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3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7</xdr:col>
      <xdr:colOff>1384200</xdr:colOff>
      <xdr:row>36</xdr:row>
      <xdr:rowOff>177840</xdr:rowOff>
    </xdr:from>
    <xdr:to>
      <xdr:col>11</xdr:col>
      <xdr:colOff>792000</xdr:colOff>
      <xdr:row>38</xdr:row>
      <xdr:rowOff>114120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512560" y="8883360"/>
          <a:ext cx="5014080" cy="355680"/>
        </a:xfrm>
        <a:prstGeom prst="homePlate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4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</xdr:col>
      <xdr:colOff>134280</xdr:colOff>
      <xdr:row>63</xdr:row>
      <xdr:rowOff>101520</xdr:rowOff>
    </xdr:from>
    <xdr:to>
      <xdr:col>11</xdr:col>
      <xdr:colOff>969480</xdr:colOff>
      <xdr:row>84</xdr:row>
      <xdr:rowOff>8280</xdr:rowOff>
    </xdr:to>
    <xdr:pic>
      <xdr:nvPicPr>
        <xdr:cNvPr id="6" name="Picture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45640" y="15112800"/>
          <a:ext cx="11958480" cy="430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1384200</xdr:colOff>
      <xdr:row>45</xdr:row>
      <xdr:rowOff>177840</xdr:rowOff>
    </xdr:from>
    <xdr:to>
      <xdr:col>11</xdr:col>
      <xdr:colOff>792000</xdr:colOff>
      <xdr:row>47</xdr:row>
      <xdr:rowOff>114120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512560" y="11093400"/>
          <a:ext cx="5014080" cy="355320"/>
        </a:xfrm>
        <a:prstGeom prst="homePlate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5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140040</xdr:rowOff>
    </xdr:from>
    <xdr:to>
      <xdr:col>4</xdr:col>
      <xdr:colOff>158760</xdr:colOff>
      <xdr:row>72</xdr:row>
      <xdr:rowOff>196920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22040"/>
          <a:ext cx="12111120" cy="487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589320</xdr:colOff>
      <xdr:row>12</xdr:row>
      <xdr:rowOff>226080</xdr:rowOff>
    </xdr:from>
    <xdr:to>
      <xdr:col>16</xdr:col>
      <xdr:colOff>698040</xdr:colOff>
      <xdr:row>26</xdr:row>
      <xdr:rowOff>114120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63360</xdr:colOff>
      <xdr:row>1</xdr:row>
      <xdr:rowOff>720</xdr:rowOff>
    </xdr:from>
    <xdr:to>
      <xdr:col>16</xdr:col>
      <xdr:colOff>747360</xdr:colOff>
      <xdr:row>3</xdr:row>
      <xdr:rowOff>51840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492720" y="210240"/>
          <a:ext cx="2260080" cy="52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177840</xdr:colOff>
      <xdr:row>34</xdr:row>
      <xdr:rowOff>114480</xdr:rowOff>
    </xdr:from>
    <xdr:to>
      <xdr:col>18</xdr:col>
      <xdr:colOff>676800</xdr:colOff>
      <xdr:row>56</xdr:row>
      <xdr:rowOff>73440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598560" y="9381600"/>
          <a:ext cx="12659760" cy="456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1384200</xdr:colOff>
      <xdr:row>0</xdr:row>
      <xdr:rowOff>154800</xdr:rowOff>
    </xdr:from>
    <xdr:to>
      <xdr:col>3</xdr:col>
      <xdr:colOff>3482548</xdr:colOff>
      <xdr:row>2</xdr:row>
      <xdr:rowOff>162000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459280" y="154800"/>
          <a:ext cx="2184120" cy="54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419040</xdr:colOff>
      <xdr:row>34</xdr:row>
      <xdr:rowOff>50760</xdr:rowOff>
    </xdr:from>
    <xdr:to>
      <xdr:col>4</xdr:col>
      <xdr:colOff>428009</xdr:colOff>
      <xdr:row>51</xdr:row>
      <xdr:rowOff>63000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19040" y="9039600"/>
          <a:ext cx="13250880" cy="357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101520</xdr:colOff>
      <xdr:row>1</xdr:row>
      <xdr:rowOff>103320</xdr:rowOff>
    </xdr:from>
    <xdr:to>
      <xdr:col>7</xdr:col>
      <xdr:colOff>106920</xdr:colOff>
      <xdr:row>3</xdr:row>
      <xdr:rowOff>127080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85480" y="312840"/>
          <a:ext cx="2422800" cy="5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84960</xdr:rowOff>
    </xdr:from>
    <xdr:to>
      <xdr:col>13</xdr:col>
      <xdr:colOff>751680</xdr:colOff>
      <xdr:row>58</xdr:row>
      <xdr:rowOff>170280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9635040"/>
          <a:ext cx="14487840" cy="448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533520</xdr:colOff>
      <xdr:row>8</xdr:row>
      <xdr:rowOff>50760</xdr:rowOff>
    </xdr:from>
    <xdr:to>
      <xdr:col>19</xdr:col>
      <xdr:colOff>37800</xdr:colOff>
      <xdr:row>28</xdr:row>
      <xdr:rowOff>126720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990720</xdr:colOff>
      <xdr:row>42</xdr:row>
      <xdr:rowOff>49680</xdr:rowOff>
    </xdr:from>
    <xdr:to>
      <xdr:col>16</xdr:col>
      <xdr:colOff>491940</xdr:colOff>
      <xdr:row>67</xdr:row>
      <xdr:rowOff>39240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90720" y="9498960"/>
          <a:ext cx="17276760" cy="5228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30</xdr:row>
      <xdr:rowOff>63360</xdr:rowOff>
    </xdr:from>
    <xdr:to>
      <xdr:col>5</xdr:col>
      <xdr:colOff>1199050</xdr:colOff>
      <xdr:row>54</xdr:row>
      <xdr:rowOff>88560</xdr:rowOff>
    </xdr:to>
    <xdr:pic>
      <xdr:nvPicPr>
        <xdr:cNvPr id="16" name="Picture 17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7878600"/>
          <a:ext cx="10263960" cy="505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31</xdr:row>
      <xdr:rowOff>12600</xdr:rowOff>
    </xdr:from>
    <xdr:to>
      <xdr:col>6</xdr:col>
      <xdr:colOff>1166040</xdr:colOff>
      <xdr:row>47</xdr:row>
      <xdr:rowOff>116640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546600"/>
          <a:ext cx="9644040" cy="345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1550160</xdr:colOff>
      <xdr:row>0</xdr:row>
      <xdr:rowOff>177840</xdr:rowOff>
    </xdr:from>
    <xdr:to>
      <xdr:col>8</xdr:col>
      <xdr:colOff>234360</xdr:colOff>
      <xdr:row>3</xdr:row>
      <xdr:rowOff>16200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999640" y="177840"/>
          <a:ext cx="1980000" cy="466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Teach/CityU/COM302/Agile%20Development%20Excel%20template/Agile-product-backlog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:/Teach/CityU/COM302/Agile%20Development%20Excel%20template/Agile-release-plan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61&amp;utm_source=integrated+content&amp;utm_campaign=/best-agile-pm-templates&amp;utm_medium=agile+project+charter+template&amp;lx=WQUsZjYjSK_EciJBYcIMB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zoomScaleNormal="100" workbookViewId="0">
      <selection activeCell="A56" sqref="A56:L61"/>
    </sheetView>
  </sheetViews>
  <sheetFormatPr defaultRowHeight="16.5" x14ac:dyDescent="0.25"/>
  <cols>
    <col min="1" max="3" width="11.25" customWidth="1"/>
    <col min="4" max="4" width="18" customWidth="1"/>
    <col min="5" max="5" width="17.5" customWidth="1"/>
    <col min="6" max="6" width="16" customWidth="1"/>
    <col min="7" max="7" width="14.25" customWidth="1"/>
    <col min="8" max="8" width="19.5" customWidth="1"/>
    <col min="9" max="9" width="20.25" customWidth="1"/>
    <col min="10" max="10" width="19" customWidth="1"/>
    <col min="11" max="11" width="19.5" customWidth="1"/>
    <col min="12" max="12" width="22.25" customWidth="1"/>
    <col min="13" max="1025" width="11.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30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5.5" x14ac:dyDescent="0.4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9.5" x14ac:dyDescent="0.3">
      <c r="A6" s="82" t="s">
        <v>1</v>
      </c>
      <c r="B6" s="82"/>
      <c r="C6" s="82"/>
      <c r="D6" s="83" t="s">
        <v>2</v>
      </c>
      <c r="E6" s="83"/>
      <c r="F6" s="83"/>
      <c r="G6" s="83" t="s">
        <v>3</v>
      </c>
      <c r="H6" s="83"/>
      <c r="I6" s="83"/>
      <c r="J6" s="83" t="s">
        <v>4</v>
      </c>
      <c r="K6" s="83"/>
      <c r="L6" s="8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9.5" x14ac:dyDescent="0.3">
      <c r="A7" s="82"/>
      <c r="B7" s="82"/>
      <c r="C7" s="82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78" t="s">
        <v>14</v>
      </c>
      <c r="B8" s="78"/>
      <c r="C8" s="78"/>
      <c r="D8" s="79"/>
      <c r="E8" s="79"/>
      <c r="F8" s="79"/>
      <c r="G8" s="79"/>
      <c r="H8" s="79"/>
      <c r="I8" s="79"/>
      <c r="J8" s="79"/>
      <c r="K8" s="79"/>
      <c r="L8" s="7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78"/>
      <c r="B9" s="78"/>
      <c r="C9" s="78"/>
      <c r="D9" s="79"/>
      <c r="E9" s="79"/>
      <c r="F9" s="79"/>
      <c r="G9" s="79"/>
      <c r="H9" s="79"/>
      <c r="I9" s="79"/>
      <c r="J9" s="79"/>
      <c r="K9" s="79"/>
      <c r="L9" s="7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78"/>
      <c r="B10" s="78"/>
      <c r="C10" s="78"/>
      <c r="D10" s="79"/>
      <c r="E10" s="79"/>
      <c r="F10" s="79"/>
      <c r="G10" s="79"/>
      <c r="H10" s="79"/>
      <c r="I10" s="79"/>
      <c r="J10" s="79"/>
      <c r="K10" s="79"/>
      <c r="L10" s="7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78"/>
      <c r="B11" s="78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78"/>
      <c r="B12" s="78"/>
      <c r="C12" s="78"/>
      <c r="D12" s="79"/>
      <c r="E12" s="79"/>
      <c r="F12" s="79"/>
      <c r="G12" s="79"/>
      <c r="H12" s="79"/>
      <c r="I12" s="79"/>
      <c r="J12" s="79"/>
      <c r="K12" s="79"/>
      <c r="L12" s="7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78"/>
      <c r="B13" s="78"/>
      <c r="C13" s="78"/>
      <c r="D13" s="79"/>
      <c r="E13" s="79"/>
      <c r="F13" s="79"/>
      <c r="G13" s="79"/>
      <c r="H13" s="79"/>
      <c r="I13" s="79"/>
      <c r="J13" s="79"/>
      <c r="K13" s="79"/>
      <c r="L13" s="7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78"/>
      <c r="B14" s="78"/>
      <c r="C14" s="78"/>
      <c r="D14" s="79"/>
      <c r="E14" s="79"/>
      <c r="F14" s="79"/>
      <c r="G14" s="79"/>
      <c r="H14" s="79"/>
      <c r="I14" s="79"/>
      <c r="J14" s="79"/>
      <c r="K14" s="79"/>
      <c r="L14" s="7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78"/>
      <c r="B15" s="78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42" customHeight="1" x14ac:dyDescent="0.25">
      <c r="A16" s="78"/>
      <c r="B16" s="78"/>
      <c r="C16" s="78"/>
      <c r="D16" s="79"/>
      <c r="E16" s="79"/>
      <c r="F16" s="79"/>
      <c r="G16" s="79"/>
      <c r="H16" s="79"/>
      <c r="I16" s="79"/>
      <c r="J16" s="79"/>
      <c r="K16" s="79"/>
      <c r="L16" s="7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81" t="s">
        <v>15</v>
      </c>
      <c r="B17" s="81"/>
      <c r="C17" s="81"/>
      <c r="D17" s="79"/>
      <c r="E17" s="79"/>
      <c r="F17" s="79"/>
      <c r="G17" s="79"/>
      <c r="H17" s="79"/>
      <c r="I17" s="79"/>
      <c r="J17" s="79"/>
      <c r="K17" s="79"/>
      <c r="L17" s="7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81"/>
      <c r="B18" s="81"/>
      <c r="C18" s="81"/>
      <c r="D18" s="79"/>
      <c r="E18" s="79"/>
      <c r="F18" s="79"/>
      <c r="G18" s="79"/>
      <c r="H18" s="79"/>
      <c r="I18" s="79"/>
      <c r="J18" s="79"/>
      <c r="K18" s="79"/>
      <c r="L18" s="7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81"/>
      <c r="B19" s="81"/>
      <c r="C19" s="81"/>
      <c r="D19" s="79"/>
      <c r="E19" s="79"/>
      <c r="F19" s="79"/>
      <c r="G19" s="79"/>
      <c r="H19" s="79"/>
      <c r="I19" s="79"/>
      <c r="J19" s="79"/>
      <c r="K19" s="79"/>
      <c r="L19" s="7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81"/>
      <c r="B20" s="81"/>
      <c r="C20" s="81"/>
      <c r="D20" s="79"/>
      <c r="E20" s="79"/>
      <c r="F20" s="79"/>
      <c r="G20" s="79"/>
      <c r="H20" s="79"/>
      <c r="I20" s="79"/>
      <c r="J20" s="79"/>
      <c r="K20" s="79"/>
      <c r="L20" s="7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81"/>
      <c r="B21" s="81"/>
      <c r="C21" s="81"/>
      <c r="D21" s="79"/>
      <c r="E21" s="79"/>
      <c r="F21" s="79"/>
      <c r="G21" s="79"/>
      <c r="H21" s="79"/>
      <c r="I21" s="79"/>
      <c r="J21" s="79"/>
      <c r="K21" s="79"/>
      <c r="L21" s="7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81"/>
      <c r="B22" s="81"/>
      <c r="C22" s="81"/>
      <c r="D22" s="79"/>
      <c r="E22" s="79"/>
      <c r="F22" s="79"/>
      <c r="G22" s="79"/>
      <c r="H22" s="79"/>
      <c r="I22" s="79"/>
      <c r="J22" s="79"/>
      <c r="K22" s="79"/>
      <c r="L22" s="7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81"/>
      <c r="B23" s="81"/>
      <c r="C23" s="81"/>
      <c r="D23" s="79"/>
      <c r="E23" s="79"/>
      <c r="F23" s="79"/>
      <c r="G23" s="79"/>
      <c r="H23" s="79"/>
      <c r="I23" s="79"/>
      <c r="J23" s="79"/>
      <c r="K23" s="79"/>
      <c r="L23" s="7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81"/>
      <c r="B24" s="81"/>
      <c r="C24" s="81"/>
      <c r="D24" s="79"/>
      <c r="E24" s="79"/>
      <c r="F24" s="79"/>
      <c r="G24" s="79"/>
      <c r="H24" s="79"/>
      <c r="I24" s="79"/>
      <c r="J24" s="79"/>
      <c r="K24" s="79"/>
      <c r="L24" s="7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42" customHeight="1" x14ac:dyDescent="0.25">
      <c r="A25" s="81"/>
      <c r="B25" s="81"/>
      <c r="C25" s="81"/>
      <c r="D25" s="79"/>
      <c r="E25" s="79"/>
      <c r="F25" s="79"/>
      <c r="G25" s="79"/>
      <c r="H25" s="79"/>
      <c r="I25" s="79"/>
      <c r="J25" s="79"/>
      <c r="K25" s="79"/>
      <c r="L25" s="7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78" t="s">
        <v>16</v>
      </c>
      <c r="B26" s="78"/>
      <c r="C26" s="78"/>
      <c r="D26" s="79" t="s">
        <v>17</v>
      </c>
      <c r="E26" s="79"/>
      <c r="F26" s="79"/>
      <c r="G26" s="79"/>
      <c r="H26" s="79"/>
      <c r="I26" s="79"/>
      <c r="J26" s="79"/>
      <c r="K26" s="79"/>
      <c r="L26" s="7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78"/>
      <c r="B27" s="78"/>
      <c r="C27" s="78"/>
      <c r="D27" s="79"/>
      <c r="E27" s="79"/>
      <c r="F27" s="79"/>
      <c r="G27" s="79"/>
      <c r="H27" s="79"/>
      <c r="I27" s="79"/>
      <c r="J27" s="79"/>
      <c r="K27" s="79"/>
      <c r="L27" s="7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78"/>
      <c r="B28" s="78"/>
      <c r="C28" s="78"/>
      <c r="D28" s="79"/>
      <c r="E28" s="79"/>
      <c r="F28" s="79"/>
      <c r="G28" s="79"/>
      <c r="H28" s="79"/>
      <c r="I28" s="79"/>
      <c r="J28" s="79"/>
      <c r="K28" s="79"/>
      <c r="L28" s="7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78"/>
      <c r="B29" s="78"/>
      <c r="C29" s="78"/>
      <c r="D29" s="79"/>
      <c r="E29" s="79"/>
      <c r="F29" s="79"/>
      <c r="G29" s="79"/>
      <c r="H29" s="79"/>
      <c r="I29" s="79"/>
      <c r="J29" s="79"/>
      <c r="K29" s="79"/>
      <c r="L29" s="7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78"/>
      <c r="B30" s="78"/>
      <c r="C30" s="78"/>
      <c r="D30" s="79"/>
      <c r="E30" s="79"/>
      <c r="F30" s="79"/>
      <c r="G30" s="79"/>
      <c r="H30" s="79"/>
      <c r="I30" s="79"/>
      <c r="J30" s="79"/>
      <c r="K30" s="79"/>
      <c r="L30" s="7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78"/>
      <c r="B31" s="78"/>
      <c r="C31" s="78"/>
      <c r="D31" s="79"/>
      <c r="E31" s="79"/>
      <c r="F31" s="79"/>
      <c r="G31" s="79"/>
      <c r="H31" s="79"/>
      <c r="I31" s="79"/>
      <c r="J31" s="79"/>
      <c r="K31" s="79"/>
      <c r="L31" s="7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78"/>
      <c r="B32" s="78"/>
      <c r="C32" s="78"/>
      <c r="D32" s="79"/>
      <c r="E32" s="79"/>
      <c r="F32" s="79"/>
      <c r="G32" s="79"/>
      <c r="H32" s="79"/>
      <c r="I32" s="79"/>
      <c r="J32" s="79"/>
      <c r="K32" s="79"/>
      <c r="L32" s="7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78"/>
      <c r="B33" s="78"/>
      <c r="C33" s="78"/>
      <c r="D33" s="79"/>
      <c r="E33" s="79"/>
      <c r="F33" s="79"/>
      <c r="G33" s="79"/>
      <c r="H33" s="79"/>
      <c r="I33" s="79"/>
      <c r="J33" s="79"/>
      <c r="K33" s="79"/>
      <c r="L33" s="7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42" customHeight="1" x14ac:dyDescent="0.25">
      <c r="A34" s="78"/>
      <c r="B34" s="78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78" t="s">
        <v>18</v>
      </c>
      <c r="B35" s="78"/>
      <c r="C35" s="78"/>
      <c r="D35" s="79"/>
      <c r="E35" s="79"/>
      <c r="F35" s="79"/>
      <c r="G35" s="79"/>
      <c r="H35" s="79"/>
      <c r="I35" s="79"/>
      <c r="J35" s="79"/>
      <c r="K35" s="79"/>
      <c r="L35" s="7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78"/>
      <c r="B36" s="78"/>
      <c r="C36" s="78"/>
      <c r="D36" s="79"/>
      <c r="E36" s="79"/>
      <c r="F36" s="79"/>
      <c r="G36" s="79"/>
      <c r="H36" s="79"/>
      <c r="I36" s="79"/>
      <c r="J36" s="79"/>
      <c r="K36" s="79"/>
      <c r="L36" s="7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78"/>
      <c r="B37" s="78"/>
      <c r="C37" s="78"/>
      <c r="D37" s="79"/>
      <c r="E37" s="79"/>
      <c r="F37" s="79"/>
      <c r="G37" s="79"/>
      <c r="H37" s="79"/>
      <c r="I37" s="79"/>
      <c r="J37" s="79"/>
      <c r="K37" s="79"/>
      <c r="L37" s="7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78"/>
      <c r="B38" s="78"/>
      <c r="C38" s="78"/>
      <c r="D38" s="79"/>
      <c r="E38" s="79"/>
      <c r="F38" s="79"/>
      <c r="G38" s="79"/>
      <c r="H38" s="79"/>
      <c r="I38" s="79"/>
      <c r="J38" s="79"/>
      <c r="K38" s="79"/>
      <c r="L38" s="7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78"/>
      <c r="B39" s="78"/>
      <c r="C39" s="78"/>
      <c r="D39" s="79"/>
      <c r="E39" s="79"/>
      <c r="F39" s="79"/>
      <c r="G39" s="79"/>
      <c r="H39" s="79"/>
      <c r="I39" s="79"/>
      <c r="J39" s="79"/>
      <c r="K39" s="79"/>
      <c r="L39" s="7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78"/>
      <c r="B40" s="78"/>
      <c r="C40" s="78"/>
      <c r="D40" s="79"/>
      <c r="E40" s="79"/>
      <c r="F40" s="79"/>
      <c r="G40" s="79"/>
      <c r="H40" s="79"/>
      <c r="I40" s="79"/>
      <c r="J40" s="79"/>
      <c r="K40" s="79"/>
      <c r="L40" s="7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78"/>
      <c r="B41" s="78"/>
      <c r="C41" s="78"/>
      <c r="D41" s="79"/>
      <c r="E41" s="79"/>
      <c r="F41" s="79"/>
      <c r="G41" s="79"/>
      <c r="H41" s="79"/>
      <c r="I41" s="79"/>
      <c r="J41" s="79"/>
      <c r="K41" s="79"/>
      <c r="L41" s="7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78"/>
      <c r="B42" s="78"/>
      <c r="C42" s="78"/>
      <c r="D42" s="79"/>
      <c r="E42" s="79"/>
      <c r="F42" s="79"/>
      <c r="G42" s="79"/>
      <c r="H42" s="79"/>
      <c r="I42" s="79"/>
      <c r="J42" s="79"/>
      <c r="K42" s="79"/>
      <c r="L42" s="7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42" customHeight="1" x14ac:dyDescent="0.25">
      <c r="A43" s="78"/>
      <c r="B43" s="78"/>
      <c r="C43" s="78"/>
      <c r="D43" s="79"/>
      <c r="E43" s="79"/>
      <c r="F43" s="79"/>
      <c r="G43" s="79"/>
      <c r="H43" s="79"/>
      <c r="I43" s="79"/>
      <c r="J43" s="79"/>
      <c r="K43" s="79"/>
      <c r="L43" s="7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78" t="s">
        <v>19</v>
      </c>
      <c r="B44" s="78"/>
      <c r="C44" s="78"/>
      <c r="D44" s="79"/>
      <c r="E44" s="79"/>
      <c r="F44" s="79"/>
      <c r="G44" s="79"/>
      <c r="H44" s="79"/>
      <c r="I44" s="79"/>
      <c r="J44" s="79"/>
      <c r="K44" s="79"/>
      <c r="L44" s="7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78"/>
      <c r="B45" s="78"/>
      <c r="C45" s="78"/>
      <c r="D45" s="79"/>
      <c r="E45" s="79"/>
      <c r="F45" s="79"/>
      <c r="G45" s="79"/>
      <c r="H45" s="79"/>
      <c r="I45" s="79"/>
      <c r="J45" s="79"/>
      <c r="K45" s="79"/>
      <c r="L45" s="7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78"/>
      <c r="B46" s="78"/>
      <c r="C46" s="78"/>
      <c r="D46" s="79"/>
      <c r="E46" s="79"/>
      <c r="F46" s="79"/>
      <c r="G46" s="79"/>
      <c r="H46" s="79"/>
      <c r="I46" s="79"/>
      <c r="J46" s="79"/>
      <c r="K46" s="79"/>
      <c r="L46" s="7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78"/>
      <c r="B47" s="78"/>
      <c r="C47" s="78"/>
      <c r="D47" s="79"/>
      <c r="E47" s="79"/>
      <c r="F47" s="79"/>
      <c r="G47" s="79"/>
      <c r="H47" s="79"/>
      <c r="I47" s="79"/>
      <c r="J47" s="79"/>
      <c r="K47" s="79"/>
      <c r="L47" s="7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78"/>
      <c r="B48" s="78"/>
      <c r="C48" s="78"/>
      <c r="D48" s="79"/>
      <c r="E48" s="79"/>
      <c r="F48" s="79"/>
      <c r="G48" s="79"/>
      <c r="H48" s="79"/>
      <c r="I48" s="79"/>
      <c r="J48" s="79"/>
      <c r="K48" s="79"/>
      <c r="L48" s="7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78"/>
      <c r="B49" s="78"/>
      <c r="C49" s="78"/>
      <c r="D49" s="79"/>
      <c r="E49" s="79"/>
      <c r="F49" s="79"/>
      <c r="G49" s="79"/>
      <c r="H49" s="79"/>
      <c r="I49" s="79"/>
      <c r="J49" s="79"/>
      <c r="K49" s="79"/>
      <c r="L49" s="7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5">
      <c r="A50" s="78"/>
      <c r="B50" s="78"/>
      <c r="C50" s="78"/>
      <c r="D50" s="79"/>
      <c r="E50" s="79"/>
      <c r="F50" s="79"/>
      <c r="G50" s="79"/>
      <c r="H50" s="79"/>
      <c r="I50" s="79"/>
      <c r="J50" s="79"/>
      <c r="K50" s="79"/>
      <c r="L50" s="7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78"/>
      <c r="B51" s="78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42" customHeight="1" x14ac:dyDescent="0.25">
      <c r="A52" s="78"/>
      <c r="B52" s="78"/>
      <c r="C52" s="78"/>
      <c r="D52" s="79"/>
      <c r="E52" s="79"/>
      <c r="F52" s="79"/>
      <c r="G52" s="79"/>
      <c r="H52" s="79"/>
      <c r="I52" s="79"/>
      <c r="J52" s="79"/>
      <c r="K52" s="79"/>
      <c r="L52" s="7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80" t="s">
        <v>20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</sheetData>
  <mergeCells count="15">
    <mergeCell ref="A6:C7"/>
    <mergeCell ref="D6:F6"/>
    <mergeCell ref="G6:I6"/>
    <mergeCell ref="J6:L6"/>
    <mergeCell ref="A8:C16"/>
    <mergeCell ref="D8:L16"/>
    <mergeCell ref="A44:C52"/>
    <mergeCell ref="D44:L52"/>
    <mergeCell ref="A56:L61"/>
    <mergeCell ref="A17:C25"/>
    <mergeCell ref="D17:L25"/>
    <mergeCell ref="A26:C34"/>
    <mergeCell ref="D26:L34"/>
    <mergeCell ref="A35:C43"/>
    <mergeCell ref="D35:L43"/>
  </mergeCells>
  <phoneticPr fontId="16" type="noConversion"/>
  <hyperlinks>
    <hyperlink ref="A56" r:id="rId1"/>
  </hyperlinks>
  <pageMargins left="0.75" right="0.75" top="1" bottom="1" header="0.51180555555555496" footer="0.51180555555555496"/>
  <pageSetup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Normal="100" workbookViewId="0">
      <selection activeCell="B10" sqref="B10"/>
    </sheetView>
  </sheetViews>
  <sheetFormatPr defaultRowHeight="16.5" x14ac:dyDescent="0.25"/>
  <cols>
    <col min="1" max="1" width="26.25" customWidth="1"/>
    <col min="2" max="2" width="107.75" customWidth="1"/>
    <col min="3" max="3" width="21.5" customWidth="1"/>
    <col min="4" max="1025" width="11.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5.5" x14ac:dyDescent="0.4">
      <c r="A2" s="4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1" x14ac:dyDescent="0.3">
      <c r="A5" s="5" t="s">
        <v>22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9.5" x14ac:dyDescent="0.3">
      <c r="A6" s="7" t="s">
        <v>23</v>
      </c>
      <c r="B6" s="8" t="s">
        <v>153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9.5" x14ac:dyDescent="0.3">
      <c r="A7" s="7" t="s">
        <v>25</v>
      </c>
      <c r="B7" s="8" t="s">
        <v>26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9.5" x14ac:dyDescent="0.3">
      <c r="A8" s="7" t="s">
        <v>27</v>
      </c>
      <c r="B8" s="8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7" t="s">
        <v>29</v>
      </c>
      <c r="B9" s="8" t="s">
        <v>151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9.5" x14ac:dyDescent="0.3">
      <c r="A10" s="7" t="s">
        <v>31</v>
      </c>
      <c r="B10" s="8" t="s">
        <v>152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9.5" x14ac:dyDescent="0.3">
      <c r="A11" s="7" t="s">
        <v>32</v>
      </c>
      <c r="B11" s="8" t="s">
        <v>33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9.5" x14ac:dyDescent="0.3">
      <c r="A12" s="7" t="s">
        <v>34</v>
      </c>
      <c r="B12" s="8" t="s">
        <v>35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9.5" x14ac:dyDescent="0.3">
      <c r="A13" s="9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1" x14ac:dyDescent="0.3">
      <c r="A14" s="5" t="s">
        <v>36</v>
      </c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87" t="s">
        <v>37</v>
      </c>
      <c r="B15" s="85" t="s">
        <v>38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87"/>
      <c r="B16" s="8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87"/>
      <c r="B17" s="8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87"/>
      <c r="B18" s="8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87"/>
      <c r="B19" s="8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87"/>
      <c r="B20" s="8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87"/>
      <c r="B21" s="8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84" t="s">
        <v>155</v>
      </c>
      <c r="B22" s="88" t="s">
        <v>156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84"/>
      <c r="B23" s="8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84"/>
      <c r="B24" s="8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84"/>
      <c r="B25" s="85"/>
      <c r="C25" s="6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84"/>
      <c r="B26" s="8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84"/>
      <c r="B27" s="8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84"/>
      <c r="B28" s="8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84" t="s">
        <v>39</v>
      </c>
      <c r="B29" s="85" t="s">
        <v>154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84"/>
      <c r="B30" s="8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84"/>
      <c r="B31" s="85"/>
      <c r="C31" s="6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84"/>
      <c r="B32" s="8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84"/>
      <c r="B33" s="8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84"/>
      <c r="B34" s="8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84"/>
      <c r="B35" s="8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84" t="s">
        <v>40</v>
      </c>
      <c r="B36" s="85" t="s">
        <v>41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84"/>
      <c r="B37" s="8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84"/>
      <c r="B38" s="8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84"/>
      <c r="B39" s="8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84"/>
      <c r="B40" s="8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84"/>
      <c r="B41" s="8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84"/>
      <c r="B42" s="8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1" t="s">
        <v>42</v>
      </c>
      <c r="B43" s="12" t="s"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86" t="s">
        <v>44</v>
      </c>
      <c r="B46" s="86"/>
      <c r="C46" s="8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86"/>
      <c r="B47" s="86"/>
      <c r="C47" s="8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86"/>
      <c r="B48" s="86"/>
      <c r="C48" s="8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86"/>
      <c r="B49" s="86"/>
      <c r="C49" s="8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</sheetData>
  <mergeCells count="9">
    <mergeCell ref="A36:A42"/>
    <mergeCell ref="B36:B42"/>
    <mergeCell ref="A46:C49"/>
    <mergeCell ref="A15:A21"/>
    <mergeCell ref="B15:B21"/>
    <mergeCell ref="A22:A28"/>
    <mergeCell ref="B22:B28"/>
    <mergeCell ref="A29:A35"/>
    <mergeCell ref="B29:B35"/>
  </mergeCells>
  <phoneticPr fontId="16" type="noConversion"/>
  <hyperlinks>
    <hyperlink ref="A46" r:id="rId1"/>
  </hyperlinks>
  <pageMargins left="0.75" right="0.75" top="1" bottom="1" header="0.51180555555555496" footer="0.51180555555555496"/>
  <pageSetup firstPageNumber="0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2"/>
  <sheetViews>
    <sheetView topLeftCell="A7" zoomScaleNormal="100" workbookViewId="0">
      <selection activeCell="A17" sqref="A17"/>
    </sheetView>
  </sheetViews>
  <sheetFormatPr defaultRowHeight="16.5" x14ac:dyDescent="0.25"/>
  <cols>
    <col min="1" max="1" width="19.75" customWidth="1"/>
    <col min="2" max="2" width="17" customWidth="1"/>
    <col min="3" max="3" width="11" customWidth="1"/>
    <col min="4" max="4" width="10.25" customWidth="1"/>
    <col min="5" max="5" width="12.75" customWidth="1"/>
    <col min="6" max="6" width="14.75" customWidth="1"/>
    <col min="7" max="1025" width="11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">
      <c r="A2" s="13" t="s">
        <v>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.5" x14ac:dyDescent="0.3">
      <c r="A5" s="14" t="s">
        <v>23</v>
      </c>
      <c r="B5" s="15" t="s">
        <v>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3.75" x14ac:dyDescent="0.3">
      <c r="A6" s="14" t="s">
        <v>29</v>
      </c>
      <c r="B6" s="16" t="s">
        <v>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.5" x14ac:dyDescent="0.3">
      <c r="A7" s="14" t="s">
        <v>46</v>
      </c>
      <c r="B7" s="15" t="s">
        <v>47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50.25" x14ac:dyDescent="0.3">
      <c r="A8" s="14" t="s">
        <v>48</v>
      </c>
      <c r="B8" s="16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9.5" x14ac:dyDescent="0.3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9.5" x14ac:dyDescent="0.3">
      <c r="A10" s="14" t="s">
        <v>50</v>
      </c>
      <c r="B10" s="17" t="s">
        <v>33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9.5" x14ac:dyDescent="0.3">
      <c r="A11" s="14" t="s">
        <v>51</v>
      </c>
      <c r="B11" s="17" t="s">
        <v>35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9.5" x14ac:dyDescent="0.3">
      <c r="A12" s="14" t="s">
        <v>52</v>
      </c>
      <c r="B12" s="18">
        <v>0.12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1.9" customHeight="1" x14ac:dyDescent="0.25">
      <c r="A14" s="19" t="s">
        <v>53</v>
      </c>
      <c r="B14" s="19" t="s">
        <v>54</v>
      </c>
      <c r="C14" s="19" t="s">
        <v>55</v>
      </c>
      <c r="D14" s="19" t="s">
        <v>56</v>
      </c>
      <c r="E14" s="19" t="s">
        <v>57</v>
      </c>
      <c r="F14" s="19" t="s">
        <v>58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" customHeight="1" x14ac:dyDescent="0.25">
      <c r="A15" s="20" t="s">
        <v>59</v>
      </c>
      <c r="B15" s="21" t="s">
        <v>60</v>
      </c>
      <c r="C15" s="22">
        <v>43124</v>
      </c>
      <c r="D15" s="22">
        <v>43146</v>
      </c>
      <c r="E15" s="21">
        <f t="shared" ref="E15:E26" si="0">D15-C15</f>
        <v>22</v>
      </c>
      <c r="F15" s="20" t="s">
        <v>61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 x14ac:dyDescent="0.25">
      <c r="A16" s="23" t="s">
        <v>62</v>
      </c>
      <c r="B16" s="24" t="s">
        <v>60</v>
      </c>
      <c r="C16" s="25">
        <v>43124</v>
      </c>
      <c r="D16" s="25">
        <v>43131</v>
      </c>
      <c r="E16" s="24">
        <f t="shared" si="0"/>
        <v>7</v>
      </c>
      <c r="F16" s="23" t="s">
        <v>63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 x14ac:dyDescent="0.25">
      <c r="A17" s="23" t="s">
        <v>64</v>
      </c>
      <c r="B17" s="23" t="s">
        <v>60</v>
      </c>
      <c r="C17" s="25">
        <v>43131</v>
      </c>
      <c r="D17" s="26">
        <v>43137</v>
      </c>
      <c r="E17" s="24">
        <f t="shared" si="0"/>
        <v>6</v>
      </c>
      <c r="F17" s="23" t="s">
        <v>65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 x14ac:dyDescent="0.25">
      <c r="A18" s="23" t="s">
        <v>66</v>
      </c>
      <c r="B18" s="23" t="s">
        <v>67</v>
      </c>
      <c r="C18" s="25">
        <v>43137</v>
      </c>
      <c r="D18" s="25">
        <v>43139</v>
      </c>
      <c r="E18" s="24">
        <f t="shared" si="0"/>
        <v>2</v>
      </c>
      <c r="F18" s="23" t="s">
        <v>65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 x14ac:dyDescent="0.3">
      <c r="A19" s="27" t="s">
        <v>68</v>
      </c>
      <c r="B19" s="28" t="s">
        <v>60</v>
      </c>
      <c r="C19" s="29">
        <v>43139</v>
      </c>
      <c r="D19" s="29">
        <v>43151</v>
      </c>
      <c r="E19" s="27">
        <f t="shared" si="0"/>
        <v>12</v>
      </c>
      <c r="F19" s="28" t="s">
        <v>65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 x14ac:dyDescent="0.25">
      <c r="A20" s="30" t="s">
        <v>69</v>
      </c>
      <c r="B20" s="30" t="s">
        <v>60</v>
      </c>
      <c r="C20" s="31">
        <v>43139</v>
      </c>
      <c r="D20" s="31">
        <v>43147</v>
      </c>
      <c r="E20" s="30">
        <f t="shared" si="0"/>
        <v>8</v>
      </c>
      <c r="F20" s="30" t="s">
        <v>65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 x14ac:dyDescent="0.25">
      <c r="A21" s="30" t="s">
        <v>70</v>
      </c>
      <c r="B21" s="32" t="s">
        <v>71</v>
      </c>
      <c r="C21" s="31">
        <v>43143</v>
      </c>
      <c r="D21" s="31">
        <v>43149</v>
      </c>
      <c r="E21" s="30">
        <f t="shared" si="0"/>
        <v>6</v>
      </c>
      <c r="F21" s="30" t="s">
        <v>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 x14ac:dyDescent="0.25">
      <c r="A22" s="30" t="s">
        <v>72</v>
      </c>
      <c r="B22" s="30" t="s">
        <v>71</v>
      </c>
      <c r="C22" s="31">
        <v>43147</v>
      </c>
      <c r="D22" s="31">
        <v>43151</v>
      </c>
      <c r="E22" s="30">
        <f t="shared" si="0"/>
        <v>4</v>
      </c>
      <c r="F22" s="30" t="s">
        <v>65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" customHeight="1" x14ac:dyDescent="0.3">
      <c r="A23" s="3" t="s">
        <v>73</v>
      </c>
      <c r="B23" s="33" t="s">
        <v>60</v>
      </c>
      <c r="C23" s="34">
        <v>43151</v>
      </c>
      <c r="D23" s="34">
        <v>43173</v>
      </c>
      <c r="E23" s="3">
        <f t="shared" si="0"/>
        <v>22</v>
      </c>
      <c r="F23" s="33" t="s">
        <v>65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" customHeight="1" x14ac:dyDescent="0.25">
      <c r="A24" s="30" t="s">
        <v>74</v>
      </c>
      <c r="B24" s="30" t="s">
        <v>71</v>
      </c>
      <c r="C24" s="31">
        <v>43151</v>
      </c>
      <c r="D24" s="31">
        <v>43156</v>
      </c>
      <c r="E24" s="30">
        <f t="shared" si="0"/>
        <v>5</v>
      </c>
      <c r="F24" s="30" t="s">
        <v>65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" customHeight="1" x14ac:dyDescent="0.25">
      <c r="A25" s="30" t="s">
        <v>75</v>
      </c>
      <c r="B25" s="30" t="s">
        <v>71</v>
      </c>
      <c r="C25" s="31">
        <v>43156</v>
      </c>
      <c r="D25" s="31">
        <v>43170</v>
      </c>
      <c r="E25" s="30">
        <f t="shared" si="0"/>
        <v>14</v>
      </c>
      <c r="F25" s="30" t="s">
        <v>65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 x14ac:dyDescent="0.25">
      <c r="A26" s="30" t="s">
        <v>76</v>
      </c>
      <c r="B26" s="30" t="s">
        <v>71</v>
      </c>
      <c r="C26" s="31">
        <v>43170</v>
      </c>
      <c r="D26" s="31">
        <v>43173</v>
      </c>
      <c r="E26" s="30">
        <f t="shared" si="0"/>
        <v>3</v>
      </c>
      <c r="F26" s="30" t="s">
        <v>65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35"/>
      <c r="B28" s="35"/>
      <c r="C28" s="35"/>
      <c r="D28" s="35"/>
      <c r="E28" s="35"/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89" t="s">
        <v>77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2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">
    <mergeCell ref="A29:V32"/>
  </mergeCells>
  <phoneticPr fontId="16" type="noConversion"/>
  <hyperlinks>
    <hyperlink ref="A29" r:id="rId1"/>
  </hyperlinks>
  <pageMargins left="0.75" right="0.75" top="1" bottom="1" header="0.5" footer="0.51180555555555496"/>
  <pageSetup firstPageNumber="0" orientation="portrait" horizontalDpi="300" verticalDpi="300"/>
  <headerFooter>
    <oddHeader>&amp;C&amp;"Calibri,標準"Gantt Chart_x005F_x000D_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85" zoomScaleNormal="85" workbookViewId="0">
      <selection activeCell="E10" sqref="E10"/>
    </sheetView>
  </sheetViews>
  <sheetFormatPr defaultRowHeight="16.5" x14ac:dyDescent="0.25"/>
  <cols>
    <col min="1" max="1" width="20.25" customWidth="1"/>
    <col min="2" max="2" width="37.25" customWidth="1"/>
    <col min="3" max="3" width="65.875" customWidth="1"/>
    <col min="4" max="4" width="62.5" customWidth="1"/>
    <col min="5" max="5" width="44.5" customWidth="1"/>
    <col min="6" max="1025" width="11.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5.5" x14ac:dyDescent="0.4">
      <c r="A2" s="2" t="s">
        <v>78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25">
      <c r="A5" s="70" t="s">
        <v>79</v>
      </c>
      <c r="B5" s="70" t="s">
        <v>168</v>
      </c>
      <c r="C5" s="70" t="s">
        <v>167</v>
      </c>
      <c r="D5" s="70" t="s">
        <v>166</v>
      </c>
      <c r="E5" s="1"/>
      <c r="F5" s="1"/>
      <c r="G5" s="1"/>
      <c r="H5" s="1"/>
      <c r="I5" s="1"/>
      <c r="J5" s="1"/>
      <c r="K5" s="1"/>
      <c r="L5" s="1"/>
    </row>
    <row r="6" spans="1:12" ht="22.15" customHeight="1" x14ac:dyDescent="0.25">
      <c r="A6" s="36" t="s">
        <v>165</v>
      </c>
      <c r="B6" s="36" t="s">
        <v>80</v>
      </c>
      <c r="C6" s="36" t="s">
        <v>164</v>
      </c>
      <c r="D6" s="36" t="s">
        <v>163</v>
      </c>
      <c r="E6" s="68"/>
      <c r="F6" s="1"/>
      <c r="G6" s="1"/>
      <c r="H6" s="1"/>
      <c r="I6" s="1"/>
      <c r="J6" s="1"/>
      <c r="K6" s="1"/>
      <c r="L6" s="1"/>
    </row>
    <row r="7" spans="1:12" ht="22.15" customHeight="1" x14ac:dyDescent="0.25">
      <c r="A7" s="36" t="s">
        <v>162</v>
      </c>
      <c r="B7" s="36" t="s">
        <v>81</v>
      </c>
      <c r="C7" s="37" t="s">
        <v>161</v>
      </c>
      <c r="D7" s="36" t="s">
        <v>160</v>
      </c>
      <c r="E7" s="1"/>
      <c r="F7" s="1"/>
      <c r="G7" s="1"/>
      <c r="H7" s="1"/>
      <c r="I7" s="1"/>
      <c r="J7" s="1"/>
      <c r="K7" s="1"/>
      <c r="L7" s="1"/>
    </row>
    <row r="8" spans="1:12" ht="22.15" customHeight="1" x14ac:dyDescent="0.25">
      <c r="A8" s="36" t="s">
        <v>159</v>
      </c>
      <c r="B8" s="36" t="s">
        <v>82</v>
      </c>
      <c r="C8" s="36" t="s">
        <v>158</v>
      </c>
      <c r="D8" s="36" t="s">
        <v>157</v>
      </c>
      <c r="E8" s="1"/>
      <c r="F8" s="1"/>
      <c r="G8" s="1"/>
      <c r="H8" s="1"/>
      <c r="I8" s="1"/>
      <c r="J8" s="1"/>
      <c r="K8" s="1"/>
      <c r="L8" s="1"/>
    </row>
    <row r="9" spans="1:12" ht="22.15" customHeight="1" x14ac:dyDescent="0.25">
      <c r="A9" s="36"/>
      <c r="B9" s="36"/>
      <c r="C9" s="36"/>
      <c r="D9" s="36"/>
      <c r="E9" s="1"/>
      <c r="F9" s="1"/>
      <c r="G9" s="1"/>
      <c r="H9" s="1"/>
      <c r="I9" s="1"/>
      <c r="J9" s="1"/>
      <c r="K9" s="1"/>
      <c r="L9" s="1"/>
    </row>
    <row r="10" spans="1:12" ht="22.15" customHeight="1" x14ac:dyDescent="0.25">
      <c r="A10" s="36">
        <v>1</v>
      </c>
      <c r="B10" s="36" t="s">
        <v>169</v>
      </c>
      <c r="C10" s="36" t="s">
        <v>198</v>
      </c>
      <c r="D10" s="36" t="s">
        <v>197</v>
      </c>
      <c r="E10" s="1"/>
      <c r="F10" s="1"/>
      <c r="G10" s="1"/>
      <c r="H10" s="1"/>
      <c r="I10" s="1"/>
      <c r="J10" s="1"/>
      <c r="K10" s="1"/>
      <c r="L10" s="1"/>
    </row>
    <row r="11" spans="1:12" ht="22.15" customHeight="1" x14ac:dyDescent="0.25">
      <c r="A11" s="36">
        <v>2</v>
      </c>
      <c r="B11" s="36" t="s">
        <v>170</v>
      </c>
      <c r="C11" s="36" t="s">
        <v>196</v>
      </c>
      <c r="D11" s="36" t="s">
        <v>195</v>
      </c>
      <c r="E11" s="1"/>
      <c r="F11" s="1"/>
      <c r="G11" s="1"/>
      <c r="H11" s="1"/>
      <c r="I11" s="1"/>
      <c r="J11" s="1"/>
      <c r="K11" s="1"/>
      <c r="L11" s="1"/>
    </row>
    <row r="12" spans="1:12" ht="22.15" customHeight="1" x14ac:dyDescent="0.25">
      <c r="A12" s="36">
        <v>3</v>
      </c>
      <c r="B12" s="36" t="s">
        <v>171</v>
      </c>
      <c r="C12" s="36" t="s">
        <v>194</v>
      </c>
      <c r="D12" s="36" t="s">
        <v>193</v>
      </c>
      <c r="E12" s="1"/>
      <c r="F12" s="1"/>
      <c r="G12" s="1"/>
      <c r="H12" s="1"/>
      <c r="I12" s="1"/>
      <c r="J12" s="1"/>
      <c r="K12" s="1"/>
      <c r="L12" s="1"/>
    </row>
    <row r="13" spans="1:12" ht="22.15" customHeight="1" x14ac:dyDescent="0.25">
      <c r="A13" s="36">
        <v>4</v>
      </c>
      <c r="B13" s="36" t="s">
        <v>172</v>
      </c>
      <c r="C13" s="36" t="s">
        <v>192</v>
      </c>
      <c r="D13" s="36" t="s">
        <v>191</v>
      </c>
      <c r="E13" s="1"/>
      <c r="F13" s="1"/>
      <c r="G13" s="1"/>
      <c r="H13" s="1"/>
      <c r="I13" s="1"/>
      <c r="J13" s="1"/>
      <c r="K13" s="1"/>
      <c r="L13" s="1"/>
    </row>
    <row r="14" spans="1:12" ht="22.15" customHeight="1" x14ac:dyDescent="0.25">
      <c r="A14" s="36">
        <v>5</v>
      </c>
      <c r="B14" s="36" t="s">
        <v>172</v>
      </c>
      <c r="C14" s="36" t="s">
        <v>189</v>
      </c>
      <c r="D14" s="36" t="s">
        <v>190</v>
      </c>
      <c r="E14" s="1"/>
      <c r="F14" s="1"/>
      <c r="G14" s="1"/>
      <c r="H14" s="1"/>
      <c r="I14" s="1"/>
      <c r="J14" s="1"/>
      <c r="K14" s="1"/>
      <c r="L14" s="1"/>
    </row>
    <row r="15" spans="1:12" ht="22.15" customHeight="1" x14ac:dyDescent="0.25">
      <c r="A15" s="36">
        <v>6</v>
      </c>
      <c r="B15" s="36" t="s">
        <v>173</v>
      </c>
      <c r="C15" s="36" t="s">
        <v>188</v>
      </c>
      <c r="D15" s="36" t="s">
        <v>187</v>
      </c>
      <c r="E15" s="1"/>
      <c r="F15" s="1"/>
      <c r="G15" s="1"/>
      <c r="H15" s="1"/>
      <c r="I15" s="1"/>
      <c r="J15" s="1"/>
      <c r="K15" s="1"/>
      <c r="L15" s="1"/>
    </row>
    <row r="16" spans="1:12" ht="22.15" customHeight="1" x14ac:dyDescent="0.25">
      <c r="A16" s="36">
        <v>7</v>
      </c>
      <c r="B16" s="36" t="s">
        <v>172</v>
      </c>
      <c r="C16" s="36" t="s">
        <v>186</v>
      </c>
      <c r="D16" s="36" t="s">
        <v>185</v>
      </c>
      <c r="E16" s="1"/>
      <c r="F16" s="1"/>
      <c r="G16" s="1"/>
      <c r="H16" s="1"/>
      <c r="I16" s="1"/>
      <c r="J16" s="1"/>
      <c r="K16" s="1"/>
      <c r="L16" s="1"/>
    </row>
    <row r="17" spans="1:12" ht="22.15" customHeight="1" x14ac:dyDescent="0.25">
      <c r="A17" s="36">
        <v>8</v>
      </c>
      <c r="B17" s="36" t="s">
        <v>174</v>
      </c>
      <c r="C17" s="36" t="s">
        <v>184</v>
      </c>
      <c r="D17" s="36" t="s">
        <v>183</v>
      </c>
      <c r="E17" s="1"/>
      <c r="F17" s="1"/>
      <c r="G17" s="1"/>
      <c r="H17" s="1"/>
      <c r="I17" s="1"/>
      <c r="J17" s="1"/>
      <c r="K17" s="1"/>
      <c r="L17" s="1"/>
    </row>
    <row r="18" spans="1:12" ht="22.15" customHeight="1" x14ac:dyDescent="0.25">
      <c r="A18" s="36">
        <v>9</v>
      </c>
      <c r="B18" s="36" t="s">
        <v>172</v>
      </c>
      <c r="C18" s="36" t="s">
        <v>182</v>
      </c>
      <c r="D18" s="36" t="s">
        <v>181</v>
      </c>
      <c r="E18" s="1"/>
      <c r="F18" s="1"/>
      <c r="G18" s="1"/>
      <c r="H18" s="1"/>
      <c r="I18" s="1"/>
      <c r="J18" s="1"/>
      <c r="K18" s="1"/>
      <c r="L18" s="1"/>
    </row>
    <row r="19" spans="1:12" ht="22.15" customHeight="1" x14ac:dyDescent="0.25">
      <c r="A19" s="36">
        <v>10</v>
      </c>
      <c r="B19" s="36" t="s">
        <v>175</v>
      </c>
      <c r="C19" s="36" t="s">
        <v>179</v>
      </c>
      <c r="D19" s="36" t="s">
        <v>180</v>
      </c>
      <c r="E19" s="1"/>
      <c r="F19" s="1"/>
      <c r="G19" s="1"/>
      <c r="H19" s="1"/>
      <c r="I19" s="1"/>
      <c r="J19" s="1"/>
      <c r="K19" s="1"/>
      <c r="L19" s="1"/>
    </row>
    <row r="20" spans="1:12" ht="22.15" customHeight="1" x14ac:dyDescent="0.25">
      <c r="A20" s="36">
        <v>11</v>
      </c>
      <c r="B20" s="36" t="s">
        <v>176</v>
      </c>
      <c r="C20" s="36" t="s">
        <v>177</v>
      </c>
      <c r="D20" s="36" t="s">
        <v>178</v>
      </c>
      <c r="E20" s="1"/>
      <c r="F20" s="1"/>
      <c r="G20" s="1"/>
      <c r="H20" s="1"/>
      <c r="I20" s="1"/>
      <c r="J20" s="1"/>
      <c r="K20" s="1"/>
      <c r="L20" s="1"/>
    </row>
    <row r="21" spans="1:12" ht="22.15" customHeight="1" x14ac:dyDescent="0.25">
      <c r="A21" s="36"/>
      <c r="B21" s="36"/>
      <c r="C21" s="36"/>
      <c r="D21" s="36"/>
      <c r="E21" s="1"/>
      <c r="F21" s="1"/>
      <c r="G21" s="1"/>
      <c r="H21" s="1"/>
      <c r="I21" s="1"/>
      <c r="J21" s="1"/>
      <c r="K21" s="1"/>
      <c r="L21" s="1"/>
    </row>
    <row r="22" spans="1:12" ht="22.15" customHeight="1" x14ac:dyDescent="0.25">
      <c r="A22" s="36"/>
      <c r="B22" s="36"/>
      <c r="C22" s="36"/>
      <c r="D22" s="36"/>
      <c r="E22" s="1"/>
      <c r="F22" s="1"/>
      <c r="G22" s="1"/>
      <c r="H22" s="1"/>
      <c r="I22" s="1"/>
      <c r="J22" s="1"/>
      <c r="K22" s="1"/>
      <c r="L22" s="1"/>
    </row>
    <row r="23" spans="1:12" ht="22.15" customHeight="1" x14ac:dyDescent="0.25">
      <c r="A23" s="36"/>
      <c r="B23" s="36"/>
      <c r="C23" s="36"/>
      <c r="D23" s="36"/>
      <c r="E23" s="1"/>
      <c r="F23" s="1"/>
      <c r="G23" s="1"/>
      <c r="H23" s="1"/>
      <c r="I23" s="1"/>
      <c r="J23" s="1"/>
      <c r="K23" s="1"/>
      <c r="L23" s="1"/>
    </row>
    <row r="24" spans="1:12" ht="22.15" customHeight="1" x14ac:dyDescent="0.25">
      <c r="A24" s="36"/>
      <c r="B24" s="36"/>
      <c r="C24" s="36"/>
      <c r="D24" s="36"/>
      <c r="E24" s="1"/>
      <c r="F24" s="1"/>
      <c r="G24" s="1"/>
      <c r="H24" s="1"/>
      <c r="I24" s="1"/>
      <c r="J24" s="1"/>
      <c r="K24" s="1"/>
      <c r="L24" s="1"/>
    </row>
    <row r="25" spans="1:12" ht="22.15" customHeight="1" x14ac:dyDescent="0.25">
      <c r="A25" s="36"/>
      <c r="B25" s="36"/>
      <c r="C25" s="36"/>
      <c r="D25" s="36"/>
      <c r="E25" s="1"/>
      <c r="F25" s="1"/>
      <c r="G25" s="1"/>
      <c r="H25" s="1"/>
      <c r="I25" s="1"/>
      <c r="J25" s="1"/>
      <c r="K25" s="1"/>
      <c r="L25" s="1"/>
    </row>
    <row r="26" spans="1:12" ht="22.15" customHeight="1" x14ac:dyDescent="0.25">
      <c r="A26" s="36"/>
      <c r="B26" s="36"/>
      <c r="C26" s="36"/>
      <c r="D26" s="36"/>
      <c r="E26" s="1"/>
      <c r="F26" s="1"/>
      <c r="G26" s="1"/>
      <c r="H26" s="1"/>
      <c r="I26" s="1"/>
      <c r="J26" s="1"/>
      <c r="K26" s="1"/>
      <c r="L26" s="1"/>
    </row>
    <row r="27" spans="1:12" ht="22.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90" t="s">
        <v>83</v>
      </c>
      <c r="B29" s="90"/>
      <c r="C29" s="90"/>
      <c r="D29" s="90"/>
      <c r="E29" s="90"/>
      <c r="F29" s="1"/>
      <c r="G29" s="1"/>
      <c r="H29" s="1"/>
      <c r="I29" s="1"/>
      <c r="J29" s="1"/>
      <c r="K29" s="1"/>
      <c r="L29" s="1"/>
    </row>
    <row r="30" spans="1:12" x14ac:dyDescent="0.25">
      <c r="A30" s="90"/>
      <c r="B30" s="90"/>
      <c r="C30" s="90"/>
      <c r="D30" s="90"/>
      <c r="E30" s="90"/>
      <c r="F30" s="1"/>
      <c r="G30" s="1"/>
      <c r="H30" s="1"/>
      <c r="I30" s="1"/>
      <c r="J30" s="1"/>
      <c r="K30" s="1"/>
      <c r="L30" s="1"/>
    </row>
    <row r="31" spans="1:12" x14ac:dyDescent="0.25">
      <c r="A31" s="90"/>
      <c r="B31" s="90"/>
      <c r="C31" s="90"/>
      <c r="D31" s="90"/>
      <c r="E31" s="90"/>
      <c r="F31" s="1"/>
      <c r="G31" s="1"/>
      <c r="H31" s="1"/>
      <c r="I31" s="1"/>
      <c r="J31" s="1"/>
      <c r="K31" s="1"/>
      <c r="L31" s="1"/>
    </row>
    <row r="32" spans="1:12" x14ac:dyDescent="0.25">
      <c r="A32" s="90"/>
      <c r="B32" s="90"/>
      <c r="C32" s="90"/>
      <c r="D32" s="90"/>
      <c r="E32" s="90"/>
      <c r="F32" s="1"/>
      <c r="G32" s="1"/>
      <c r="H32" s="1"/>
      <c r="I32" s="1"/>
      <c r="J32" s="1"/>
      <c r="K32" s="1"/>
      <c r="L32" s="1"/>
    </row>
    <row r="33" spans="1:12" x14ac:dyDescent="0.25">
      <c r="A33" s="90"/>
      <c r="B33" s="90"/>
      <c r="C33" s="90"/>
      <c r="D33" s="90"/>
      <c r="E33" s="90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mergeCells count="1">
    <mergeCell ref="A29:E33"/>
  </mergeCells>
  <phoneticPr fontId="16" type="noConversion"/>
  <hyperlinks>
    <hyperlink ref="A29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opLeftCell="A4" zoomScaleNormal="100" workbookViewId="0">
      <selection activeCell="H8" sqref="H8"/>
    </sheetView>
  </sheetViews>
  <sheetFormatPr defaultRowHeight="16.5" x14ac:dyDescent="0.25"/>
  <cols>
    <col min="1" max="1" width="33.25" customWidth="1"/>
    <col min="2" max="2" width="11.5" customWidth="1"/>
    <col min="3" max="3" width="13.75" customWidth="1"/>
    <col min="4" max="4" width="15.25" customWidth="1"/>
    <col min="5" max="5" width="16.75" customWidth="1"/>
    <col min="6" max="6" width="13.75" customWidth="1"/>
    <col min="7" max="7" width="20" customWidth="1"/>
    <col min="8" max="1025" width="11.25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5.5" x14ac:dyDescent="0.4">
      <c r="A3" s="2" t="s">
        <v>84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6" customHeight="1" x14ac:dyDescent="0.25">
      <c r="A6" s="38" t="s">
        <v>53</v>
      </c>
      <c r="B6" s="38" t="s">
        <v>85</v>
      </c>
      <c r="C6" s="38" t="s">
        <v>86</v>
      </c>
      <c r="D6" s="38" t="s">
        <v>87</v>
      </c>
      <c r="E6" s="38" t="s">
        <v>58</v>
      </c>
      <c r="F6" s="38" t="s">
        <v>88</v>
      </c>
      <c r="G6" s="38" t="s">
        <v>89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2.15" customHeight="1" x14ac:dyDescent="0.3">
      <c r="A7" s="39" t="s">
        <v>59</v>
      </c>
      <c r="B7" s="40" t="s">
        <v>90</v>
      </c>
      <c r="C7" s="40" t="s">
        <v>90</v>
      </c>
      <c r="D7" s="40" t="s">
        <v>91</v>
      </c>
      <c r="E7" s="39" t="s">
        <v>61</v>
      </c>
      <c r="F7" s="40">
        <f>SUM(F8:F10)</f>
        <v>48</v>
      </c>
      <c r="G7" s="39" t="s">
        <v>92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2.15" customHeight="1" x14ac:dyDescent="0.25">
      <c r="A8" s="36" t="s">
        <v>139</v>
      </c>
      <c r="B8" s="36" t="s">
        <v>90</v>
      </c>
      <c r="C8" s="36" t="s">
        <v>92</v>
      </c>
      <c r="D8" s="36" t="s">
        <v>91</v>
      </c>
      <c r="E8" s="36" t="s">
        <v>63</v>
      </c>
      <c r="F8" s="36">
        <v>32</v>
      </c>
      <c r="G8" s="36" t="s">
        <v>92</v>
      </c>
      <c r="H8" s="6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2.15" customHeight="1" x14ac:dyDescent="0.25">
      <c r="A9" s="36" t="s">
        <v>140</v>
      </c>
      <c r="B9" s="36" t="s">
        <v>90</v>
      </c>
      <c r="C9" s="36" t="s">
        <v>90</v>
      </c>
      <c r="D9" s="36" t="s">
        <v>91</v>
      </c>
      <c r="E9" s="36" t="s">
        <v>93</v>
      </c>
      <c r="F9" s="36">
        <v>8</v>
      </c>
      <c r="G9" s="36" t="s">
        <v>92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2.15" customHeight="1" x14ac:dyDescent="0.25">
      <c r="A10" s="36" t="s">
        <v>141</v>
      </c>
      <c r="B10" s="36" t="s">
        <v>90</v>
      </c>
      <c r="C10" s="36" t="s">
        <v>90</v>
      </c>
      <c r="D10" s="36" t="s">
        <v>94</v>
      </c>
      <c r="E10" s="36" t="s">
        <v>93</v>
      </c>
      <c r="F10" s="36">
        <v>8</v>
      </c>
      <c r="G10" s="36" t="s">
        <v>92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2.15" customHeight="1" x14ac:dyDescent="0.3">
      <c r="A11" s="40" t="s">
        <v>68</v>
      </c>
      <c r="B11" s="39" t="s">
        <v>90</v>
      </c>
      <c r="C11" s="39" t="s">
        <v>90</v>
      </c>
      <c r="D11" s="39" t="s">
        <v>91</v>
      </c>
      <c r="E11" s="40" t="s">
        <v>93</v>
      </c>
      <c r="F11" s="40">
        <f>SUM(F12:F14)</f>
        <v>95</v>
      </c>
      <c r="G11" s="40" t="s">
        <v>92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2.15" customHeight="1" x14ac:dyDescent="0.25">
      <c r="A12" s="36" t="s">
        <v>142</v>
      </c>
      <c r="B12" s="36" t="s">
        <v>90</v>
      </c>
      <c r="C12" s="36" t="s">
        <v>90</v>
      </c>
      <c r="D12" s="36" t="s">
        <v>91</v>
      </c>
      <c r="E12" s="36" t="s">
        <v>93</v>
      </c>
      <c r="F12" s="36">
        <v>20</v>
      </c>
      <c r="G12" s="36" t="s">
        <v>92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2.15" customHeight="1" x14ac:dyDescent="0.25">
      <c r="A13" s="36" t="s">
        <v>143</v>
      </c>
      <c r="B13" s="36" t="s">
        <v>90</v>
      </c>
      <c r="C13" s="36" t="s">
        <v>90</v>
      </c>
      <c r="D13" s="36" t="s">
        <v>91</v>
      </c>
      <c r="E13" s="36" t="s">
        <v>93</v>
      </c>
      <c r="F13" s="36">
        <v>45</v>
      </c>
      <c r="G13" s="36" t="s">
        <v>92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2.15" customHeight="1" x14ac:dyDescent="0.25">
      <c r="A14" s="36" t="s">
        <v>144</v>
      </c>
      <c r="B14" s="36" t="s">
        <v>90</v>
      </c>
      <c r="C14" s="36" t="s">
        <v>90</v>
      </c>
      <c r="D14" s="36" t="s">
        <v>95</v>
      </c>
      <c r="E14" s="36" t="s">
        <v>93</v>
      </c>
      <c r="F14" s="36">
        <v>30</v>
      </c>
      <c r="G14" s="36" t="s">
        <v>90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2.15" customHeight="1" x14ac:dyDescent="0.3">
      <c r="A15" s="40" t="s">
        <v>73</v>
      </c>
      <c r="B15" s="39" t="s">
        <v>90</v>
      </c>
      <c r="C15" s="39" t="s">
        <v>90</v>
      </c>
      <c r="D15" s="40" t="s">
        <v>95</v>
      </c>
      <c r="E15" s="40" t="s">
        <v>93</v>
      </c>
      <c r="F15" s="40">
        <f>SUM(F16:F18)</f>
        <v>45</v>
      </c>
      <c r="G15" s="40" t="s">
        <v>90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15" customHeight="1" x14ac:dyDescent="0.25">
      <c r="A16" s="36" t="s">
        <v>145</v>
      </c>
      <c r="B16" s="36" t="s">
        <v>90</v>
      </c>
      <c r="C16" s="36" t="s">
        <v>90</v>
      </c>
      <c r="D16" s="36" t="s">
        <v>95</v>
      </c>
      <c r="E16" s="36" t="s">
        <v>93</v>
      </c>
      <c r="F16" s="36">
        <v>15</v>
      </c>
      <c r="G16" s="36" t="s">
        <v>90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15" customHeight="1" x14ac:dyDescent="0.25">
      <c r="A17" s="36" t="s">
        <v>146</v>
      </c>
      <c r="B17" s="36" t="s">
        <v>90</v>
      </c>
      <c r="C17" s="36" t="s">
        <v>90</v>
      </c>
      <c r="D17" s="36" t="s">
        <v>95</v>
      </c>
      <c r="E17" s="36" t="s">
        <v>93</v>
      </c>
      <c r="F17" s="36">
        <v>25</v>
      </c>
      <c r="G17" s="36" t="s">
        <v>90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15" customHeight="1" x14ac:dyDescent="0.25">
      <c r="A18" s="36" t="s">
        <v>147</v>
      </c>
      <c r="B18" s="36" t="s">
        <v>90</v>
      </c>
      <c r="C18" s="36" t="s">
        <v>90</v>
      </c>
      <c r="D18" s="36" t="s">
        <v>94</v>
      </c>
      <c r="E18" s="36" t="s">
        <v>93</v>
      </c>
      <c r="F18" s="36">
        <v>5</v>
      </c>
      <c r="G18" s="36" t="s">
        <v>90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15" customHeight="1" x14ac:dyDescent="0.3">
      <c r="A19" s="40" t="s">
        <v>96</v>
      </c>
      <c r="B19" s="39" t="s">
        <v>90</v>
      </c>
      <c r="C19" s="39" t="s">
        <v>90</v>
      </c>
      <c r="D19" s="40" t="s">
        <v>95</v>
      </c>
      <c r="E19" s="40" t="s">
        <v>93</v>
      </c>
      <c r="F19" s="40">
        <f>SUM(F20:F22)</f>
        <v>64</v>
      </c>
      <c r="G19" s="40" t="s">
        <v>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15" customHeight="1" x14ac:dyDescent="0.25">
      <c r="A20" s="36" t="s">
        <v>148</v>
      </c>
      <c r="B20" s="36" t="s">
        <v>90</v>
      </c>
      <c r="C20" s="36" t="s">
        <v>90</v>
      </c>
      <c r="D20" s="36" t="s">
        <v>94</v>
      </c>
      <c r="E20" s="36" t="s">
        <v>93</v>
      </c>
      <c r="F20" s="36">
        <v>32</v>
      </c>
      <c r="G20" s="36" t="s">
        <v>90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15" customHeight="1" x14ac:dyDescent="0.25">
      <c r="A21" s="36" t="s">
        <v>97</v>
      </c>
      <c r="B21" s="36" t="s">
        <v>90</v>
      </c>
      <c r="C21" s="36" t="s">
        <v>90</v>
      </c>
      <c r="D21" s="36" t="s">
        <v>94</v>
      </c>
      <c r="E21" s="36" t="s">
        <v>93</v>
      </c>
      <c r="F21" s="36">
        <v>32</v>
      </c>
      <c r="G21" s="36" t="s">
        <v>92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2.15" customHeight="1" x14ac:dyDescent="0.25">
      <c r="A22" s="36" t="s">
        <v>98</v>
      </c>
      <c r="B22" s="36" t="s">
        <v>90</v>
      </c>
      <c r="C22" s="36" t="s">
        <v>90</v>
      </c>
      <c r="D22" s="36" t="s">
        <v>95</v>
      </c>
      <c r="E22" s="36" t="s">
        <v>93</v>
      </c>
      <c r="F22" s="36">
        <v>0</v>
      </c>
      <c r="G22" s="36" t="s">
        <v>92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2.15" customHeight="1" x14ac:dyDescent="0.3">
      <c r="A23" s="40" t="s">
        <v>99</v>
      </c>
      <c r="B23" s="40" t="s">
        <v>90</v>
      </c>
      <c r="C23" s="39" t="s">
        <v>90</v>
      </c>
      <c r="D23" s="40" t="s">
        <v>94</v>
      </c>
      <c r="E23" s="39" t="s">
        <v>93</v>
      </c>
      <c r="F23" s="40">
        <f>SUM(F24:F26)</f>
        <v>64</v>
      </c>
      <c r="G23" s="40" t="s">
        <v>90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2.15" customHeight="1" x14ac:dyDescent="0.25">
      <c r="A24" s="36" t="s">
        <v>100</v>
      </c>
      <c r="B24" s="36" t="s">
        <v>90</v>
      </c>
      <c r="C24" s="36" t="s">
        <v>90</v>
      </c>
      <c r="D24" s="36" t="s">
        <v>94</v>
      </c>
      <c r="E24" s="36" t="s">
        <v>93</v>
      </c>
      <c r="F24" s="36">
        <v>48</v>
      </c>
      <c r="G24" s="36" t="s">
        <v>90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2.15" customHeight="1" x14ac:dyDescent="0.25">
      <c r="A25" s="36" t="s">
        <v>101</v>
      </c>
      <c r="B25" s="36" t="s">
        <v>90</v>
      </c>
      <c r="C25" s="36" t="s">
        <v>90</v>
      </c>
      <c r="D25" s="36" t="s">
        <v>94</v>
      </c>
      <c r="E25" s="36" t="s">
        <v>93</v>
      </c>
      <c r="F25" s="36">
        <v>8</v>
      </c>
      <c r="G25" s="36" t="s">
        <v>90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2.15" customHeight="1" x14ac:dyDescent="0.25">
      <c r="A26" s="36" t="s">
        <v>102</v>
      </c>
      <c r="B26" s="36" t="s">
        <v>90</v>
      </c>
      <c r="C26" s="36" t="s">
        <v>90</v>
      </c>
      <c r="D26" s="36" t="s">
        <v>94</v>
      </c>
      <c r="E26" s="36" t="s">
        <v>93</v>
      </c>
      <c r="F26" s="36">
        <v>8</v>
      </c>
      <c r="G26" s="36" t="s">
        <v>90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91" t="s">
        <v>103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4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4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4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4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4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4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</sheetData>
  <mergeCells count="1">
    <mergeCell ref="A29:L34"/>
  </mergeCells>
  <phoneticPr fontId="16" type="noConversion"/>
  <dataValidations count="3">
    <dataValidation type="list" allowBlank="1" showInputMessage="1" showErrorMessage="1" sqref="E7:E26">
      <formula1>'Product Backlog'!Status</formula1>
      <formula2>0</formula2>
    </dataValidation>
    <dataValidation type="list" allowBlank="1" showInputMessage="1" showErrorMessage="1" sqref="D7:D26">
      <formula1>Priority</formula1>
      <formula2>0</formula2>
    </dataValidation>
    <dataValidation type="list" allowBlank="1" showInputMessage="1" showErrorMessage="1" sqref="B7:C26 G7:G26">
      <formula1>YesNo</formula1>
      <formula2>0</formula2>
    </dataValidation>
  </dataValidations>
  <hyperlinks>
    <hyperlink ref="A29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4" zoomScaleNormal="100" workbookViewId="0">
      <selection activeCell="L8" sqref="L8"/>
    </sheetView>
  </sheetViews>
  <sheetFormatPr defaultRowHeight="16.5" x14ac:dyDescent="0.25"/>
  <cols>
    <col min="1" max="1" width="55.625" customWidth="1"/>
    <col min="2" max="2" width="11.75" style="42" customWidth="1"/>
    <col min="3" max="3" width="19.25" customWidth="1"/>
    <col min="4" max="4" width="18.75" customWidth="1"/>
    <col min="5" max="5" width="15.5" customWidth="1"/>
    <col min="6" max="10" width="11.25" customWidth="1"/>
    <col min="11" max="11" width="14.75" customWidth="1"/>
    <col min="12" max="1025" width="11.25" customWidth="1"/>
  </cols>
  <sheetData>
    <row r="1" spans="1:27" x14ac:dyDescent="0.25">
      <c r="A1" s="1"/>
      <c r="B1" s="4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4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5.5" x14ac:dyDescent="0.4">
      <c r="A3" s="2" t="s">
        <v>104</v>
      </c>
      <c r="B3" s="4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4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4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1.15" customHeight="1" x14ac:dyDescent="0.25">
      <c r="A6" s="44" t="s">
        <v>105</v>
      </c>
      <c r="B6" s="44" t="s">
        <v>88</v>
      </c>
      <c r="C6" s="44" t="s">
        <v>54</v>
      </c>
      <c r="D6" s="44" t="s">
        <v>58</v>
      </c>
      <c r="E6" s="44" t="s">
        <v>106</v>
      </c>
      <c r="F6" s="44" t="s">
        <v>107</v>
      </c>
      <c r="G6" s="44" t="s">
        <v>108</v>
      </c>
      <c r="H6" s="44" t="s">
        <v>109</v>
      </c>
      <c r="I6" s="44" t="s">
        <v>110</v>
      </c>
      <c r="J6" s="44" t="s">
        <v>111</v>
      </c>
      <c r="K6" s="44" t="s">
        <v>112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x14ac:dyDescent="0.3">
      <c r="A7" s="45" t="s">
        <v>113</v>
      </c>
      <c r="B7" s="46">
        <v>8</v>
      </c>
      <c r="C7" s="47" t="s">
        <v>80</v>
      </c>
      <c r="D7" s="47" t="s">
        <v>61</v>
      </c>
      <c r="E7" s="48"/>
      <c r="F7" s="48"/>
      <c r="G7" s="48"/>
      <c r="H7" s="48"/>
      <c r="I7" s="48"/>
      <c r="J7" s="48"/>
      <c r="K7" s="4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8" t="s">
        <v>149</v>
      </c>
      <c r="B8" s="36">
        <v>32</v>
      </c>
      <c r="C8" s="8" t="s">
        <v>60</v>
      </c>
      <c r="D8" s="8" t="s">
        <v>63</v>
      </c>
      <c r="E8" s="36">
        <v>7</v>
      </c>
      <c r="F8" s="36">
        <v>5</v>
      </c>
      <c r="G8" s="36">
        <v>3</v>
      </c>
      <c r="H8" s="36">
        <v>2</v>
      </c>
      <c r="I8" s="36">
        <v>2</v>
      </c>
      <c r="J8" s="36">
        <v>2</v>
      </c>
      <c r="K8" s="36">
        <v>2</v>
      </c>
      <c r="L8" s="69"/>
      <c r="M8" s="69"/>
      <c r="N8" s="69"/>
      <c r="O8" s="69"/>
      <c r="P8" s="69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8" t="s">
        <v>150</v>
      </c>
      <c r="B9" s="36">
        <v>16</v>
      </c>
      <c r="C9" s="8" t="s">
        <v>60</v>
      </c>
      <c r="D9" s="8" t="s">
        <v>65</v>
      </c>
      <c r="E9" s="36">
        <v>3</v>
      </c>
      <c r="F9" s="36">
        <v>2</v>
      </c>
      <c r="G9" s="36">
        <v>2</v>
      </c>
      <c r="H9" s="36">
        <v>1</v>
      </c>
      <c r="I9" s="36">
        <v>1</v>
      </c>
      <c r="J9" s="36">
        <v>1</v>
      </c>
      <c r="K9" s="36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8" t="s">
        <v>141</v>
      </c>
      <c r="B10" s="36">
        <v>4</v>
      </c>
      <c r="C10" s="8" t="s">
        <v>67</v>
      </c>
      <c r="D10" s="8" t="s">
        <v>65</v>
      </c>
      <c r="E10" s="36">
        <v>4</v>
      </c>
      <c r="F10" s="36">
        <v>3</v>
      </c>
      <c r="G10" s="36">
        <v>2</v>
      </c>
      <c r="H10" s="36">
        <v>2</v>
      </c>
      <c r="I10" s="36">
        <v>2</v>
      </c>
      <c r="J10" s="36">
        <v>2</v>
      </c>
      <c r="K10" s="36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8" t="s">
        <v>142</v>
      </c>
      <c r="B11" s="36">
        <v>8</v>
      </c>
      <c r="C11" s="8" t="s">
        <v>60</v>
      </c>
      <c r="D11" s="8" t="s">
        <v>65</v>
      </c>
      <c r="E11" s="36">
        <v>9</v>
      </c>
      <c r="F11" s="36">
        <v>7</v>
      </c>
      <c r="G11" s="36">
        <v>5</v>
      </c>
      <c r="H11" s="36">
        <v>3</v>
      </c>
      <c r="I11" s="36">
        <v>3</v>
      </c>
      <c r="J11" s="36">
        <v>1</v>
      </c>
      <c r="K11" s="36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x14ac:dyDescent="0.3">
      <c r="A12" s="45" t="s">
        <v>114</v>
      </c>
      <c r="B12" s="46">
        <v>1</v>
      </c>
      <c r="C12" s="47" t="s">
        <v>81</v>
      </c>
      <c r="D12" s="47" t="s">
        <v>65</v>
      </c>
      <c r="E12" s="48"/>
      <c r="F12" s="48"/>
      <c r="G12" s="48"/>
      <c r="H12" s="48"/>
      <c r="I12" s="48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8" t="s">
        <v>143</v>
      </c>
      <c r="B13" s="36"/>
      <c r="C13" s="8" t="s">
        <v>60</v>
      </c>
      <c r="D13" s="8" t="s">
        <v>65</v>
      </c>
      <c r="E13" s="36"/>
      <c r="F13" s="36"/>
      <c r="G13" s="36"/>
      <c r="H13" s="36"/>
      <c r="I13" s="36"/>
      <c r="J13" s="36"/>
      <c r="K13" s="3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8" t="s">
        <v>144</v>
      </c>
      <c r="B14" s="36"/>
      <c r="C14" s="8" t="s">
        <v>71</v>
      </c>
      <c r="D14" s="8" t="s">
        <v>65</v>
      </c>
      <c r="E14" s="36"/>
      <c r="F14" s="36"/>
      <c r="G14" s="36"/>
      <c r="H14" s="36"/>
      <c r="I14" s="36"/>
      <c r="J14" s="36"/>
      <c r="K14" s="3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8" t="s">
        <v>145</v>
      </c>
      <c r="B15" s="36"/>
      <c r="C15" s="8" t="s">
        <v>71</v>
      </c>
      <c r="D15" s="8" t="s">
        <v>65</v>
      </c>
      <c r="E15" s="36"/>
      <c r="F15" s="36"/>
      <c r="G15" s="36"/>
      <c r="H15" s="36"/>
      <c r="I15" s="36"/>
      <c r="J15" s="36"/>
      <c r="K15" s="3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8" t="s">
        <v>146</v>
      </c>
      <c r="B16" s="36"/>
      <c r="C16" s="8" t="s">
        <v>71</v>
      </c>
      <c r="D16" s="8" t="s">
        <v>65</v>
      </c>
      <c r="E16" s="36"/>
      <c r="F16" s="36"/>
      <c r="G16" s="36"/>
      <c r="H16" s="36"/>
      <c r="I16" s="36"/>
      <c r="J16" s="36"/>
      <c r="K16" s="3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x14ac:dyDescent="0.3">
      <c r="A17" s="45" t="s">
        <v>115</v>
      </c>
      <c r="B17" s="46">
        <v>5</v>
      </c>
      <c r="C17" s="47" t="s">
        <v>82</v>
      </c>
      <c r="D17" s="47" t="s">
        <v>65</v>
      </c>
      <c r="E17" s="48"/>
      <c r="F17" s="48"/>
      <c r="G17" s="48"/>
      <c r="H17" s="48"/>
      <c r="I17" s="48"/>
      <c r="J17" s="48"/>
      <c r="K17" s="4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8" t="s">
        <v>147</v>
      </c>
      <c r="B18" s="36"/>
      <c r="C18" s="8" t="s">
        <v>71</v>
      </c>
      <c r="D18" s="8"/>
      <c r="E18" s="36"/>
      <c r="F18" s="36"/>
      <c r="G18" s="36"/>
      <c r="H18" s="36"/>
      <c r="I18" s="36"/>
      <c r="J18" s="3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8" t="s">
        <v>148</v>
      </c>
      <c r="B19" s="36"/>
      <c r="C19" s="8"/>
      <c r="D19" s="8"/>
      <c r="E19" s="36"/>
      <c r="F19" s="36"/>
      <c r="G19" s="36"/>
      <c r="H19" s="36"/>
      <c r="I19" s="36"/>
      <c r="J19" s="36"/>
      <c r="K19" s="3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8" t="s">
        <v>116</v>
      </c>
      <c r="B20" s="36"/>
      <c r="C20" s="8"/>
      <c r="D20" s="8"/>
      <c r="E20" s="36"/>
      <c r="F20" s="36"/>
      <c r="G20" s="36"/>
      <c r="H20" s="36"/>
      <c r="I20" s="36"/>
      <c r="J20" s="36"/>
      <c r="K20" s="3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8" t="s">
        <v>117</v>
      </c>
      <c r="B21" s="36"/>
      <c r="C21" s="8"/>
      <c r="D21" s="8"/>
      <c r="E21" s="36"/>
      <c r="F21" s="36"/>
      <c r="G21" s="36"/>
      <c r="H21" s="36"/>
      <c r="I21" s="36"/>
      <c r="J21" s="36"/>
      <c r="K21" s="3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x14ac:dyDescent="0.3">
      <c r="A22" s="45" t="s">
        <v>118</v>
      </c>
      <c r="B22" s="46">
        <v>8</v>
      </c>
      <c r="C22" s="47"/>
      <c r="D22" s="47"/>
      <c r="E22" s="48"/>
      <c r="F22" s="48"/>
      <c r="G22" s="48"/>
      <c r="H22" s="48"/>
      <c r="I22" s="48"/>
      <c r="J22" s="48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8" t="s">
        <v>116</v>
      </c>
      <c r="B23" s="36"/>
      <c r="C23" s="8"/>
      <c r="D23" s="8"/>
      <c r="E23" s="36"/>
      <c r="F23" s="36"/>
      <c r="G23" s="36"/>
      <c r="H23" s="36"/>
      <c r="I23" s="36"/>
      <c r="J23" s="36"/>
      <c r="K23" s="3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8" t="s">
        <v>116</v>
      </c>
      <c r="B24" s="36"/>
      <c r="C24" s="8"/>
      <c r="D24" s="8"/>
      <c r="E24" s="36"/>
      <c r="F24" s="36"/>
      <c r="G24" s="36"/>
      <c r="H24" s="36"/>
      <c r="I24" s="36"/>
      <c r="J24" s="36"/>
      <c r="K24" s="3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8" t="s">
        <v>116</v>
      </c>
      <c r="B25" s="36"/>
      <c r="C25" s="8"/>
      <c r="D25" s="8"/>
      <c r="E25" s="36"/>
      <c r="F25" s="36"/>
      <c r="G25" s="36"/>
      <c r="H25" s="36"/>
      <c r="I25" s="36"/>
      <c r="J25" s="36"/>
      <c r="K25" s="3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8" t="s">
        <v>116</v>
      </c>
      <c r="B26" s="36"/>
      <c r="C26" s="8"/>
      <c r="D26" s="8"/>
      <c r="E26" s="36"/>
      <c r="F26" s="36"/>
      <c r="G26" s="36"/>
      <c r="H26" s="36"/>
      <c r="I26" s="36"/>
      <c r="J26" s="36"/>
      <c r="K26" s="3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x14ac:dyDescent="0.3">
      <c r="A27" s="45" t="s">
        <v>119</v>
      </c>
      <c r="B27" s="46">
        <v>3</v>
      </c>
      <c r="C27" s="47"/>
      <c r="D27" s="47"/>
      <c r="E27" s="48"/>
      <c r="F27" s="48"/>
      <c r="G27" s="48"/>
      <c r="H27" s="48"/>
      <c r="I27" s="48"/>
      <c r="J27" s="48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8" t="s">
        <v>116</v>
      </c>
      <c r="B28" s="36"/>
      <c r="C28" s="8"/>
      <c r="D28" s="8"/>
      <c r="E28" s="36"/>
      <c r="F28" s="36"/>
      <c r="G28" s="36"/>
      <c r="H28" s="36"/>
      <c r="I28" s="36"/>
      <c r="J28" s="36"/>
      <c r="K28" s="3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8" t="s">
        <v>117</v>
      </c>
      <c r="B29" s="36"/>
      <c r="C29" s="8"/>
      <c r="D29" s="8"/>
      <c r="E29" s="36"/>
      <c r="F29" s="36"/>
      <c r="G29" s="36"/>
      <c r="H29" s="36"/>
      <c r="I29" s="36"/>
      <c r="J29" s="36"/>
      <c r="K29" s="3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8" t="s">
        <v>117</v>
      </c>
      <c r="B30" s="36"/>
      <c r="C30" s="8"/>
      <c r="D30" s="8"/>
      <c r="E30" s="36"/>
      <c r="F30" s="36"/>
      <c r="G30" s="36"/>
      <c r="H30" s="36"/>
      <c r="I30" s="36"/>
      <c r="J30" s="36"/>
      <c r="K30" s="3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8" t="s">
        <v>117</v>
      </c>
      <c r="B31" s="36"/>
      <c r="C31" s="8"/>
      <c r="D31" s="8"/>
      <c r="E31" s="36"/>
      <c r="F31" s="36"/>
      <c r="G31" s="36"/>
      <c r="H31" s="36"/>
      <c r="I31" s="36"/>
      <c r="J31" s="36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8.9" customHeight="1" x14ac:dyDescent="0.25">
      <c r="A32" s="49" t="s">
        <v>120</v>
      </c>
      <c r="B32" s="49"/>
      <c r="C32" s="49"/>
      <c r="D32" s="49"/>
      <c r="E32" s="49">
        <f>SUM(E7:E31)</f>
        <v>23</v>
      </c>
      <c r="F32" s="49">
        <f>SUM(F8:F31)</f>
        <v>17</v>
      </c>
      <c r="G32" s="49">
        <f>SUM(G7:G31)</f>
        <v>12</v>
      </c>
      <c r="H32" s="49">
        <f>SUM(H7:H31)</f>
        <v>8</v>
      </c>
      <c r="I32" s="49">
        <f>SUM(I7:I31)</f>
        <v>8</v>
      </c>
      <c r="J32" s="49">
        <f>SUM(J7:J31)</f>
        <v>6</v>
      </c>
      <c r="K32" s="49">
        <f>SUM(K7:K31)</f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4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4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92" t="s">
        <v>121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1"/>
      <c r="V35" s="1"/>
      <c r="W35" s="1"/>
      <c r="X35" s="1"/>
      <c r="Y35" s="1"/>
      <c r="Z35" s="1"/>
      <c r="AA35" s="1"/>
    </row>
    <row r="36" spans="1:27" x14ac:dyDescent="0.25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1"/>
      <c r="V36" s="1"/>
      <c r="W36" s="1"/>
      <c r="X36" s="1"/>
      <c r="Y36" s="1"/>
      <c r="Z36" s="1"/>
      <c r="AA36" s="1"/>
    </row>
    <row r="37" spans="1:27" x14ac:dyDescent="0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1"/>
      <c r="V37" s="1"/>
      <c r="W37" s="1"/>
      <c r="X37" s="1"/>
      <c r="Y37" s="1"/>
      <c r="Z37" s="1"/>
      <c r="AA37" s="1"/>
    </row>
    <row r="38" spans="1:27" x14ac:dyDescent="0.25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1"/>
      <c r="V38" s="1"/>
      <c r="W38" s="1"/>
      <c r="X38" s="1"/>
      <c r="Y38" s="1"/>
      <c r="Z38" s="1"/>
      <c r="AA38" s="1"/>
    </row>
    <row r="39" spans="1:27" x14ac:dyDescent="0.25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1"/>
      <c r="V39" s="1"/>
      <c r="W39" s="1"/>
      <c r="X39" s="1"/>
      <c r="Y39" s="1"/>
      <c r="Z39" s="1"/>
      <c r="AA39" s="1"/>
    </row>
    <row r="40" spans="1:27" x14ac:dyDescent="0.25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1"/>
      <c r="V40" s="1"/>
      <c r="W40" s="1"/>
      <c r="X40" s="1"/>
      <c r="Y40" s="1"/>
      <c r="Z40" s="1"/>
      <c r="AA40" s="1"/>
    </row>
  </sheetData>
  <mergeCells count="1">
    <mergeCell ref="A35:T40"/>
  </mergeCells>
  <phoneticPr fontId="16" type="noConversion"/>
  <hyperlinks>
    <hyperlink ref="A35" r:id="rId1"/>
  </hyperlinks>
  <pageMargins left="0.75" right="0.75" top="1" bottom="1" header="0.51180555555555496" footer="0.51180555555555496"/>
  <pageSetup paperSize="9" firstPageNumber="0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Normal="100" workbookViewId="0">
      <selection activeCell="O22" sqref="O22"/>
    </sheetView>
  </sheetViews>
  <sheetFormatPr defaultRowHeight="16.5" x14ac:dyDescent="0.25"/>
  <cols>
    <col min="1" max="1" width="14.5" customWidth="1"/>
    <col min="2" max="2" width="9.5" customWidth="1"/>
    <col min="3" max="3" width="38.5" customWidth="1"/>
    <col min="4" max="4" width="27" customWidth="1"/>
    <col min="5" max="5" width="37.875" bestFit="1" customWidth="1"/>
    <col min="6" max="6" width="19.75" customWidth="1"/>
    <col min="7" max="1025" width="11.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1" ht="25.5" x14ac:dyDescent="0.4">
      <c r="A2" s="2" t="s">
        <v>210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9.5" x14ac:dyDescent="0.3">
      <c r="A5" s="7" t="s">
        <v>199</v>
      </c>
      <c r="B5" s="93" t="s">
        <v>200</v>
      </c>
      <c r="C5" s="93"/>
      <c r="D5" s="50" t="s">
        <v>122</v>
      </c>
      <c r="E5" s="93" t="s">
        <v>203</v>
      </c>
      <c r="F5" s="9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9.5" x14ac:dyDescent="0.3">
      <c r="A6" s="7" t="s">
        <v>201</v>
      </c>
      <c r="B6" s="93">
        <v>1003</v>
      </c>
      <c r="C6" s="93"/>
      <c r="D6" s="50" t="s">
        <v>123</v>
      </c>
      <c r="E6" s="93" t="s">
        <v>204</v>
      </c>
      <c r="F6" s="9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9.5" x14ac:dyDescent="0.3">
      <c r="A7" s="7" t="s">
        <v>202</v>
      </c>
      <c r="B7" s="93" t="s">
        <v>227</v>
      </c>
      <c r="C7" s="93"/>
      <c r="D7" s="50" t="s">
        <v>205</v>
      </c>
      <c r="E7" s="93" t="s">
        <v>213</v>
      </c>
      <c r="F7" s="9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9.5" x14ac:dyDescent="0.3">
      <c r="A8" s="7" t="s">
        <v>124</v>
      </c>
      <c r="B8" s="93" t="s">
        <v>228</v>
      </c>
      <c r="C8" s="93"/>
      <c r="D8" s="50" t="s">
        <v>206</v>
      </c>
      <c r="E8" s="94">
        <v>43145</v>
      </c>
      <c r="F8" s="9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9.5" x14ac:dyDescent="0.3">
      <c r="A9" s="9"/>
      <c r="B9" s="51"/>
      <c r="C9" s="51"/>
      <c r="D9" s="52"/>
      <c r="E9" s="51"/>
      <c r="F9" s="51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8.15" customHeight="1" x14ac:dyDescent="0.3">
      <c r="A10" s="72" t="s">
        <v>125</v>
      </c>
      <c r="B10" s="72" t="s">
        <v>126</v>
      </c>
      <c r="C10" s="72" t="s">
        <v>127</v>
      </c>
      <c r="D10" s="72" t="s">
        <v>207</v>
      </c>
      <c r="E10" s="72" t="s">
        <v>208</v>
      </c>
      <c r="F10" s="72" t="s">
        <v>128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2.15" customHeight="1" x14ac:dyDescent="0.25">
      <c r="A11" s="74">
        <v>1</v>
      </c>
      <c r="B11" s="75">
        <v>43145</v>
      </c>
      <c r="C11" s="73" t="s">
        <v>129</v>
      </c>
      <c r="D11" s="76" t="s">
        <v>209</v>
      </c>
      <c r="E11" s="76" t="s">
        <v>130</v>
      </c>
      <c r="F11" s="73" t="s">
        <v>211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31.5" x14ac:dyDescent="0.25">
      <c r="A12" s="74">
        <v>2</v>
      </c>
      <c r="B12" s="75">
        <v>43147</v>
      </c>
      <c r="C12" s="73" t="s">
        <v>224</v>
      </c>
      <c r="D12" s="77" t="s">
        <v>215</v>
      </c>
      <c r="E12" s="77" t="s">
        <v>212</v>
      </c>
      <c r="F12" s="73" t="s">
        <v>211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47.25" x14ac:dyDescent="0.25">
      <c r="A13" s="74">
        <v>3</v>
      </c>
      <c r="B13" s="75">
        <v>43151</v>
      </c>
      <c r="C13" s="73" t="s">
        <v>214</v>
      </c>
      <c r="D13" s="77" t="s">
        <v>216</v>
      </c>
      <c r="E13" s="76" t="s">
        <v>217</v>
      </c>
      <c r="F13" s="73" t="s">
        <v>211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31.5" x14ac:dyDescent="0.25">
      <c r="A14" s="74">
        <v>4</v>
      </c>
      <c r="B14" s="75">
        <v>43154</v>
      </c>
      <c r="C14" s="76" t="s">
        <v>218</v>
      </c>
      <c r="D14" s="77" t="s">
        <v>219</v>
      </c>
      <c r="E14" s="77" t="s">
        <v>220</v>
      </c>
      <c r="F14" s="73" t="s">
        <v>211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47.25" x14ac:dyDescent="0.25">
      <c r="A15" s="74">
        <v>5</v>
      </c>
      <c r="B15" s="75">
        <v>43158</v>
      </c>
      <c r="C15" s="76" t="s">
        <v>221</v>
      </c>
      <c r="D15" s="77" t="s">
        <v>222</v>
      </c>
      <c r="E15" s="77" t="s">
        <v>223</v>
      </c>
      <c r="F15" s="73" t="s">
        <v>211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31.5" x14ac:dyDescent="0.25">
      <c r="A16" s="74">
        <v>6</v>
      </c>
      <c r="B16" s="75">
        <v>43166</v>
      </c>
      <c r="C16" s="76" t="s">
        <v>225</v>
      </c>
      <c r="D16" s="77" t="s">
        <v>226</v>
      </c>
      <c r="E16" s="77" t="s">
        <v>226</v>
      </c>
      <c r="F16" s="73" t="s">
        <v>211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2.15" customHeight="1" x14ac:dyDescent="0.25">
      <c r="A17" s="53"/>
      <c r="B17" s="53"/>
      <c r="C17" s="53"/>
      <c r="D17" s="53"/>
      <c r="E17" s="53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2.15" customHeight="1" x14ac:dyDescent="0.25">
      <c r="A18" s="53"/>
      <c r="B18" s="53"/>
      <c r="C18" s="53"/>
      <c r="D18" s="53"/>
      <c r="E18" s="53"/>
      <c r="F18" s="5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22.15" customHeight="1" x14ac:dyDescent="0.25">
      <c r="A19" s="53"/>
      <c r="B19" s="53"/>
      <c r="C19" s="53"/>
      <c r="D19" s="53"/>
      <c r="E19" s="53"/>
      <c r="F19" s="5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2.15" customHeight="1" x14ac:dyDescent="0.25">
      <c r="A20" s="53"/>
      <c r="B20" s="53"/>
      <c r="C20" s="53"/>
      <c r="D20" s="53"/>
      <c r="E20" s="53"/>
      <c r="F20" s="5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2.15" customHeight="1" x14ac:dyDescent="0.25">
      <c r="A21" s="53"/>
      <c r="B21" s="53"/>
      <c r="C21" s="53"/>
      <c r="D21" s="53"/>
      <c r="E21" s="53"/>
      <c r="F21" s="5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22.15" customHeight="1" x14ac:dyDescent="0.25">
      <c r="A22" s="53"/>
      <c r="B22" s="53"/>
      <c r="C22" s="53"/>
      <c r="D22" s="53"/>
      <c r="E22" s="53"/>
      <c r="F22" s="5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2.15" customHeight="1" x14ac:dyDescent="0.25">
      <c r="A23" s="53"/>
      <c r="B23" s="53"/>
      <c r="C23" s="53"/>
      <c r="D23" s="53"/>
      <c r="E23" s="53"/>
      <c r="F23" s="5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22.15" customHeight="1" x14ac:dyDescent="0.25">
      <c r="A24" s="53"/>
      <c r="B24" s="53"/>
      <c r="C24" s="53"/>
      <c r="D24" s="53"/>
      <c r="E24" s="53"/>
      <c r="F24" s="5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22.15" customHeight="1" x14ac:dyDescent="0.25">
      <c r="A25" s="53"/>
      <c r="B25" s="53"/>
      <c r="C25" s="53"/>
      <c r="D25" s="53"/>
      <c r="E25" s="53"/>
      <c r="F25" s="7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95" t="s">
        <v>131</v>
      </c>
      <c r="B27" s="95"/>
      <c r="C27" s="95"/>
      <c r="D27" s="95"/>
      <c r="E27" s="95"/>
      <c r="F27" s="95"/>
      <c r="G27" s="5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95"/>
      <c r="B28" s="95"/>
      <c r="C28" s="95"/>
      <c r="D28" s="95"/>
      <c r="E28" s="95"/>
      <c r="F28" s="95"/>
      <c r="G28" s="5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95"/>
      <c r="B29" s="95"/>
      <c r="C29" s="95"/>
      <c r="D29" s="95"/>
      <c r="E29" s="95"/>
      <c r="F29" s="95"/>
      <c r="G29" s="5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95"/>
      <c r="B30" s="95"/>
      <c r="C30" s="95"/>
      <c r="D30" s="95"/>
      <c r="E30" s="95"/>
      <c r="F30" s="95"/>
      <c r="G30" s="5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</sheetData>
  <mergeCells count="9">
    <mergeCell ref="B8:C8"/>
    <mergeCell ref="E8:F8"/>
    <mergeCell ref="A27:F30"/>
    <mergeCell ref="B5:C5"/>
    <mergeCell ref="E5:F5"/>
    <mergeCell ref="B6:C6"/>
    <mergeCell ref="E6:F6"/>
    <mergeCell ref="B7:C7"/>
    <mergeCell ref="E7:F7"/>
  </mergeCells>
  <phoneticPr fontId="16" type="noConversion"/>
  <hyperlinks>
    <hyperlink ref="A27" r:id="rId1"/>
  </hyperlinks>
  <pageMargins left="0.75" right="0.75" top="1" bottom="1" header="0.51180555555555496" footer="0.51180555555555496"/>
  <pageSetup firstPageNumber="0"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zoomScaleNormal="100" workbookViewId="0">
      <selection activeCell="B18" sqref="B18"/>
    </sheetView>
  </sheetViews>
  <sheetFormatPr defaultRowHeight="16.5" x14ac:dyDescent="0.25"/>
  <cols>
    <col min="1" max="1" width="11.25" customWidth="1"/>
    <col min="2" max="2" width="52.25" bestFit="1" customWidth="1"/>
    <col min="3" max="3" width="12" customWidth="1"/>
    <col min="4" max="5" width="11.25" customWidth="1"/>
    <col min="6" max="6" width="21" customWidth="1"/>
    <col min="7" max="7" width="16.25" customWidth="1"/>
    <col min="8" max="8" width="46" customWidth="1"/>
    <col min="9" max="1025" width="11.25" customWidth="1"/>
  </cols>
  <sheetData>
    <row r="1" spans="1:15" x14ac:dyDescent="0.25">
      <c r="A1" s="96" t="s">
        <v>132</v>
      </c>
      <c r="B1" s="96"/>
      <c r="C1" s="9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96"/>
      <c r="B2" s="96"/>
      <c r="C2" s="9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96"/>
      <c r="B3" s="96"/>
      <c r="C3" s="9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96"/>
      <c r="B4" s="96"/>
      <c r="C4" s="9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9.5" x14ac:dyDescent="0.3">
      <c r="A5" s="55" t="s">
        <v>133</v>
      </c>
      <c r="B5" s="55" t="s">
        <v>117</v>
      </c>
      <c r="C5" s="55" t="s">
        <v>55</v>
      </c>
      <c r="D5" s="55" t="s">
        <v>56</v>
      </c>
      <c r="E5" s="55" t="s">
        <v>134</v>
      </c>
      <c r="F5" s="55" t="s">
        <v>58</v>
      </c>
      <c r="G5" s="55" t="s">
        <v>135</v>
      </c>
      <c r="H5" s="55" t="s">
        <v>136</v>
      </c>
      <c r="I5" s="1"/>
      <c r="J5" s="1"/>
      <c r="K5" s="1"/>
      <c r="L5" s="1"/>
      <c r="M5" s="1"/>
      <c r="N5" s="1"/>
      <c r="O5" s="1"/>
    </row>
    <row r="6" spans="1:15" x14ac:dyDescent="0.25">
      <c r="A6" s="56">
        <v>1</v>
      </c>
      <c r="B6" s="56" t="s">
        <v>231</v>
      </c>
      <c r="C6" s="57">
        <v>43124</v>
      </c>
      <c r="D6" s="57">
        <v>43131</v>
      </c>
      <c r="E6" s="58">
        <f t="shared" ref="E6:E24" si="0">D6-C6</f>
        <v>7</v>
      </c>
      <c r="F6" s="59" t="s">
        <v>229</v>
      </c>
      <c r="G6" s="60">
        <v>42412</v>
      </c>
      <c r="H6" s="56"/>
      <c r="I6" s="1"/>
      <c r="J6" s="1"/>
      <c r="K6" s="1"/>
      <c r="L6" s="1"/>
      <c r="M6" s="1"/>
      <c r="N6" s="1"/>
      <c r="O6" s="1"/>
    </row>
    <row r="7" spans="1:15" x14ac:dyDescent="0.25">
      <c r="A7" s="61">
        <v>1</v>
      </c>
      <c r="B7" s="61" t="s">
        <v>232</v>
      </c>
      <c r="C7" s="57">
        <v>43124</v>
      </c>
      <c r="D7" s="57">
        <v>43138</v>
      </c>
      <c r="E7" s="58">
        <f t="shared" si="0"/>
        <v>14</v>
      </c>
      <c r="F7" s="62" t="s">
        <v>137</v>
      </c>
      <c r="G7" s="63">
        <v>42424</v>
      </c>
      <c r="H7" s="61"/>
      <c r="I7" s="1"/>
      <c r="J7" s="1"/>
      <c r="K7" s="1"/>
      <c r="L7" s="1"/>
      <c r="M7" s="1"/>
      <c r="N7" s="1"/>
      <c r="O7" s="1"/>
    </row>
    <row r="8" spans="1:15" x14ac:dyDescent="0.25">
      <c r="A8" s="61">
        <v>1</v>
      </c>
      <c r="B8" s="61" t="s">
        <v>233</v>
      </c>
      <c r="C8" s="57">
        <v>43124</v>
      </c>
      <c r="D8" s="57">
        <v>43138</v>
      </c>
      <c r="E8" s="58">
        <f t="shared" si="0"/>
        <v>14</v>
      </c>
      <c r="F8" s="62" t="s">
        <v>229</v>
      </c>
      <c r="G8" s="63">
        <v>42430</v>
      </c>
      <c r="H8" s="61"/>
      <c r="I8" s="1"/>
      <c r="J8" s="1"/>
      <c r="K8" s="1"/>
      <c r="L8" s="1"/>
      <c r="M8" s="1"/>
      <c r="N8" s="1"/>
      <c r="O8" s="1"/>
    </row>
    <row r="9" spans="1:15" x14ac:dyDescent="0.25">
      <c r="A9" s="61">
        <v>2</v>
      </c>
      <c r="B9" s="61" t="s">
        <v>234</v>
      </c>
      <c r="C9" s="57">
        <v>43138</v>
      </c>
      <c r="D9" s="57">
        <v>43152</v>
      </c>
      <c r="E9" s="58">
        <f t="shared" si="0"/>
        <v>14</v>
      </c>
      <c r="F9" s="62" t="s">
        <v>229</v>
      </c>
      <c r="G9" s="63">
        <v>42437</v>
      </c>
      <c r="H9" s="61"/>
      <c r="I9" s="1"/>
      <c r="J9" s="1"/>
      <c r="K9" s="1"/>
      <c r="L9" s="1"/>
      <c r="M9" s="1"/>
      <c r="N9" s="1"/>
      <c r="O9" s="1"/>
    </row>
    <row r="10" spans="1:15" x14ac:dyDescent="0.25">
      <c r="A10" s="61">
        <v>2</v>
      </c>
      <c r="B10" s="61" t="s">
        <v>235</v>
      </c>
      <c r="C10" s="57">
        <v>43138</v>
      </c>
      <c r="D10" s="57">
        <v>43152</v>
      </c>
      <c r="E10" s="58">
        <f t="shared" si="0"/>
        <v>14</v>
      </c>
      <c r="F10" s="62" t="s">
        <v>229</v>
      </c>
      <c r="G10" s="64"/>
      <c r="H10" s="61"/>
      <c r="I10" s="1"/>
      <c r="J10" s="1"/>
      <c r="K10" s="1"/>
      <c r="L10" s="1"/>
      <c r="M10" s="1"/>
      <c r="N10" s="1"/>
      <c r="O10" s="1"/>
    </row>
    <row r="11" spans="1:15" x14ac:dyDescent="0.25">
      <c r="A11" s="61">
        <v>2</v>
      </c>
      <c r="B11" s="61" t="s">
        <v>236</v>
      </c>
      <c r="C11" s="57">
        <v>43138</v>
      </c>
      <c r="D11" s="57">
        <v>43152</v>
      </c>
      <c r="E11" s="58">
        <f t="shared" si="0"/>
        <v>14</v>
      </c>
      <c r="F11" s="62" t="s">
        <v>229</v>
      </c>
      <c r="G11" s="64"/>
      <c r="H11" s="61"/>
      <c r="I11" s="1"/>
      <c r="J11" s="1"/>
      <c r="K11" s="1"/>
      <c r="L11" s="1"/>
      <c r="M11" s="1"/>
      <c r="N11" s="1"/>
      <c r="O11" s="1"/>
    </row>
    <row r="12" spans="1:15" x14ac:dyDescent="0.25">
      <c r="A12" s="61">
        <v>3</v>
      </c>
      <c r="B12" s="61" t="s">
        <v>237</v>
      </c>
      <c r="C12" s="57">
        <v>43152</v>
      </c>
      <c r="D12" s="57">
        <v>43166</v>
      </c>
      <c r="E12" s="58">
        <f t="shared" si="0"/>
        <v>14</v>
      </c>
      <c r="F12" s="62" t="s">
        <v>229</v>
      </c>
      <c r="G12" s="64"/>
      <c r="H12" s="61"/>
      <c r="I12" s="1"/>
      <c r="J12" s="1"/>
      <c r="K12" s="1"/>
      <c r="L12" s="1"/>
      <c r="M12" s="1"/>
      <c r="N12" s="1"/>
      <c r="O12" s="1"/>
    </row>
    <row r="13" spans="1:15" x14ac:dyDescent="0.25">
      <c r="A13" s="61">
        <v>3</v>
      </c>
      <c r="B13" s="61" t="s">
        <v>238</v>
      </c>
      <c r="C13" s="57">
        <v>43152</v>
      </c>
      <c r="D13" s="57">
        <v>43166</v>
      </c>
      <c r="E13" s="58">
        <f t="shared" si="0"/>
        <v>14</v>
      </c>
      <c r="F13" s="62" t="s">
        <v>229</v>
      </c>
      <c r="G13" s="64"/>
      <c r="H13" s="61"/>
      <c r="I13" s="1"/>
      <c r="J13" s="1"/>
      <c r="K13" s="1"/>
      <c r="L13" s="1"/>
      <c r="M13" s="1"/>
      <c r="N13" s="1"/>
      <c r="O13" s="1"/>
    </row>
    <row r="14" spans="1:15" x14ac:dyDescent="0.25">
      <c r="A14" s="61">
        <v>3</v>
      </c>
      <c r="B14" s="61" t="s">
        <v>240</v>
      </c>
      <c r="C14" s="57">
        <v>43152</v>
      </c>
      <c r="D14" s="57">
        <v>43174</v>
      </c>
      <c r="E14" s="58">
        <f t="shared" si="0"/>
        <v>22</v>
      </c>
      <c r="F14" s="62" t="s">
        <v>230</v>
      </c>
      <c r="G14" s="64"/>
      <c r="H14" s="61"/>
      <c r="I14" s="1"/>
      <c r="J14" s="1"/>
      <c r="K14" s="1"/>
      <c r="L14" s="1"/>
      <c r="M14" s="1"/>
      <c r="N14" s="1"/>
      <c r="O14" s="1"/>
    </row>
    <row r="15" spans="1:15" x14ac:dyDescent="0.25">
      <c r="A15" s="61">
        <v>3</v>
      </c>
      <c r="B15" s="61" t="s">
        <v>239</v>
      </c>
      <c r="C15" s="57">
        <v>43171</v>
      </c>
      <c r="D15" s="57">
        <v>43174</v>
      </c>
      <c r="E15" s="58">
        <f t="shared" si="0"/>
        <v>3</v>
      </c>
      <c r="F15" s="62" t="s">
        <v>229</v>
      </c>
      <c r="G15" s="64"/>
      <c r="H15" s="61"/>
      <c r="I15" s="1"/>
      <c r="J15" s="1"/>
      <c r="K15" s="1"/>
      <c r="L15" s="1"/>
      <c r="M15" s="1"/>
      <c r="N15" s="1"/>
      <c r="O15" s="1"/>
    </row>
    <row r="16" spans="1:15" x14ac:dyDescent="0.25">
      <c r="A16" s="61"/>
      <c r="B16" s="61"/>
      <c r="C16" s="61"/>
      <c r="D16" s="61"/>
      <c r="E16" s="58">
        <f t="shared" si="0"/>
        <v>0</v>
      </c>
      <c r="F16" s="62"/>
      <c r="G16" s="64"/>
      <c r="H16" s="61"/>
      <c r="I16" s="1"/>
      <c r="J16" s="1"/>
      <c r="K16" s="1"/>
      <c r="L16" s="1"/>
      <c r="M16" s="1"/>
      <c r="N16" s="1"/>
      <c r="O16" s="1"/>
    </row>
    <row r="17" spans="1:15" x14ac:dyDescent="0.25">
      <c r="A17" s="61"/>
      <c r="B17" s="61"/>
      <c r="C17" s="61"/>
      <c r="D17" s="61"/>
      <c r="E17" s="58">
        <f t="shared" si="0"/>
        <v>0</v>
      </c>
      <c r="F17" s="62"/>
      <c r="G17" s="64"/>
      <c r="H17" s="61"/>
      <c r="I17" s="1"/>
      <c r="J17" s="1"/>
      <c r="K17" s="1"/>
      <c r="L17" s="1"/>
      <c r="M17" s="1"/>
      <c r="N17" s="1"/>
      <c r="O17" s="1"/>
    </row>
    <row r="18" spans="1:15" x14ac:dyDescent="0.25">
      <c r="A18" s="61"/>
      <c r="B18" s="61"/>
      <c r="C18" s="61"/>
      <c r="D18" s="61"/>
      <c r="E18" s="58">
        <f t="shared" si="0"/>
        <v>0</v>
      </c>
      <c r="F18" s="62"/>
      <c r="G18" s="64"/>
      <c r="H18" s="61"/>
      <c r="I18" s="1"/>
      <c r="J18" s="1"/>
      <c r="K18" s="1"/>
      <c r="L18" s="1"/>
      <c r="M18" s="1"/>
      <c r="N18" s="1"/>
      <c r="O18" s="1"/>
    </row>
    <row r="19" spans="1:15" x14ac:dyDescent="0.25">
      <c r="A19" s="61"/>
      <c r="B19" s="61"/>
      <c r="C19" s="61"/>
      <c r="D19" s="61"/>
      <c r="E19" s="58">
        <f t="shared" si="0"/>
        <v>0</v>
      </c>
      <c r="F19" s="62"/>
      <c r="G19" s="64"/>
      <c r="H19" s="61"/>
      <c r="I19" s="1"/>
      <c r="J19" s="1"/>
      <c r="K19" s="1"/>
      <c r="L19" s="1"/>
      <c r="M19" s="1"/>
      <c r="N19" s="1"/>
      <c r="O19" s="1"/>
    </row>
    <row r="20" spans="1:15" x14ac:dyDescent="0.25">
      <c r="A20" s="61"/>
      <c r="B20" s="61"/>
      <c r="C20" s="61"/>
      <c r="D20" s="61"/>
      <c r="E20" s="58">
        <f t="shared" si="0"/>
        <v>0</v>
      </c>
      <c r="F20" s="62"/>
      <c r="G20" s="64"/>
      <c r="H20" s="61"/>
      <c r="I20" s="1"/>
      <c r="J20" s="1"/>
      <c r="K20" s="1"/>
      <c r="L20" s="1"/>
      <c r="M20" s="1"/>
      <c r="N20" s="1"/>
      <c r="O20" s="1"/>
    </row>
    <row r="21" spans="1:15" x14ac:dyDescent="0.25">
      <c r="A21" s="61"/>
      <c r="B21" s="61"/>
      <c r="C21" s="61"/>
      <c r="D21" s="61"/>
      <c r="E21" s="58">
        <f t="shared" si="0"/>
        <v>0</v>
      </c>
      <c r="F21" s="62"/>
      <c r="G21" s="64"/>
      <c r="H21" s="61"/>
      <c r="I21" s="1"/>
      <c r="J21" s="1"/>
      <c r="K21" s="1"/>
      <c r="L21" s="1"/>
      <c r="M21" s="1"/>
      <c r="N21" s="1"/>
      <c r="O21" s="1"/>
    </row>
    <row r="22" spans="1:15" x14ac:dyDescent="0.25">
      <c r="A22" s="61"/>
      <c r="B22" s="61"/>
      <c r="C22" s="61"/>
      <c r="D22" s="61"/>
      <c r="E22" s="58">
        <f t="shared" si="0"/>
        <v>0</v>
      </c>
      <c r="F22" s="62"/>
      <c r="G22" s="64"/>
      <c r="H22" s="61"/>
      <c r="I22" s="1"/>
      <c r="J22" s="1"/>
      <c r="K22" s="1"/>
      <c r="L22" s="1"/>
      <c r="M22" s="1"/>
      <c r="N22" s="1"/>
      <c r="O22" s="1"/>
    </row>
    <row r="23" spans="1:15" x14ac:dyDescent="0.25">
      <c r="A23" s="61"/>
      <c r="B23" s="61"/>
      <c r="C23" s="61"/>
      <c r="D23" s="61"/>
      <c r="E23" s="58">
        <f t="shared" si="0"/>
        <v>0</v>
      </c>
      <c r="F23" s="62"/>
      <c r="G23" s="64"/>
      <c r="H23" s="61"/>
      <c r="I23" s="1"/>
      <c r="J23" s="1"/>
      <c r="K23" s="1"/>
      <c r="L23" s="1"/>
      <c r="M23" s="1"/>
      <c r="N23" s="1"/>
      <c r="O23" s="1"/>
    </row>
    <row r="24" spans="1:15" x14ac:dyDescent="0.25">
      <c r="A24" s="65"/>
      <c r="B24" s="65"/>
      <c r="C24" s="65"/>
      <c r="D24" s="65"/>
      <c r="E24" s="66">
        <f t="shared" si="0"/>
        <v>0</v>
      </c>
      <c r="F24" s="65"/>
      <c r="G24" s="67"/>
      <c r="H24" s="65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97" t="s">
        <v>138</v>
      </c>
      <c r="B27" s="97"/>
      <c r="C27" s="97"/>
      <c r="D27" s="97"/>
      <c r="E27" s="97"/>
      <c r="F27" s="97"/>
      <c r="G27" s="97"/>
      <c r="H27" s="97"/>
      <c r="I27" s="1"/>
      <c r="J27" s="1"/>
      <c r="K27" s="1"/>
      <c r="L27" s="1"/>
      <c r="M27" s="1"/>
      <c r="N27" s="1"/>
      <c r="O27" s="1"/>
    </row>
    <row r="28" spans="1:15" x14ac:dyDescent="0.25">
      <c r="A28" s="97"/>
      <c r="B28" s="97"/>
      <c r="C28" s="97"/>
      <c r="D28" s="97"/>
      <c r="E28" s="97"/>
      <c r="F28" s="97"/>
      <c r="G28" s="97"/>
      <c r="H28" s="97"/>
      <c r="I28" s="1"/>
      <c r="J28" s="1"/>
      <c r="K28" s="1"/>
      <c r="L28" s="1"/>
      <c r="M28" s="1"/>
      <c r="N28" s="1"/>
      <c r="O28" s="1"/>
    </row>
    <row r="29" spans="1:15" x14ac:dyDescent="0.25">
      <c r="A29" s="97"/>
      <c r="B29" s="97"/>
      <c r="C29" s="97"/>
      <c r="D29" s="97"/>
      <c r="E29" s="97"/>
      <c r="F29" s="97"/>
      <c r="G29" s="97"/>
      <c r="H29" s="97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</row>
  </sheetData>
  <mergeCells count="2">
    <mergeCell ref="A1:C4"/>
    <mergeCell ref="A27:H29"/>
  </mergeCells>
  <phoneticPr fontId="16" type="noConversion"/>
  <dataValidations count="1">
    <dataValidation type="list" allowBlank="1" showInputMessage="1" showErrorMessage="1" sqref="F6:F24">
      <formula1>Status</formula1>
      <formula2>0</formula2>
    </dataValidation>
  </dataValidations>
  <hyperlinks>
    <hyperlink ref="A27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Product Roadmap</vt:lpstr>
      <vt:lpstr>Project Charter</vt:lpstr>
      <vt:lpstr>Project Plan</vt:lpstr>
      <vt:lpstr>User Story</vt:lpstr>
      <vt:lpstr>Product Backlog</vt:lpstr>
      <vt:lpstr>Sprint Backlog</vt:lpstr>
      <vt:lpstr>Test Plan</vt:lpstr>
      <vt:lpstr>Release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Kami</cp:lastModifiedBy>
  <cp:revision>1</cp:revision>
  <dcterms:created xsi:type="dcterms:W3CDTF">2016-02-09T22:29:41Z</dcterms:created>
  <dcterms:modified xsi:type="dcterms:W3CDTF">2018-03-15T05:45:44Z</dcterms:modified>
  <dc:language>zh-HK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