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codeName="ThisWorkbook"/>
  <mc:AlternateContent xmlns:mc="http://schemas.openxmlformats.org/markup-compatibility/2006">
    <mc:Choice Requires="x15">
      <x15ac:absPath xmlns:x15ac="http://schemas.microsoft.com/office/spreadsheetml/2010/11/ac" url="/Users/vlora95/Documents/GitHub/EVApp/Venture Proposal/"/>
    </mc:Choice>
  </mc:AlternateContent>
  <bookViews>
    <workbookView xWindow="0" yWindow="460" windowWidth="23040" windowHeight="14820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Money'!#REF!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4" i="1"/>
  <c r="C8" i="1"/>
  <c r="B11" i="1"/>
  <c r="B6" i="2"/>
  <c r="B5" i="2"/>
  <c r="B4" i="2"/>
</calcChain>
</file>

<file path=xl/sharedStrings.xml><?xml version="1.0" encoding="utf-8"?>
<sst xmlns="http://schemas.openxmlformats.org/spreadsheetml/2006/main" count="23" uniqueCount="20">
  <si>
    <t>Monthly Income</t>
  </si>
  <si>
    <t>Item</t>
  </si>
  <si>
    <t>Amount</t>
  </si>
  <si>
    <t>Monthly Expenses</t>
  </si>
  <si>
    <t>% of Income Spent</t>
  </si>
  <si>
    <t>Summary</t>
  </si>
  <si>
    <t>Total Monthly Income</t>
  </si>
  <si>
    <t>Total Monthly Expenses</t>
  </si>
  <si>
    <t>Cash Balance</t>
  </si>
  <si>
    <t>Budget</t>
  </si>
  <si>
    <t>CHART DATA</t>
  </si>
  <si>
    <t>Advertisement</t>
  </si>
  <si>
    <t>App Revenue</t>
  </si>
  <si>
    <t>Apple Developer License</t>
  </si>
  <si>
    <t>Domain</t>
  </si>
  <si>
    <t>Developer</t>
  </si>
  <si>
    <t>Donations</t>
  </si>
  <si>
    <t>Manufacturers</t>
  </si>
  <si>
    <t>Mechanics</t>
  </si>
  <si>
    <t>Gas/Charging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</si>
</sst>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3" x14ac:knownFonts="1">
    <font>
      <b/>
      <sz val="12"/>
      <color theme="3" tint="0.39991454817346722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2"/>
      <color theme="4"/>
      <name val="Calibri Light"/>
      <family val="2"/>
      <scheme val="major"/>
    </font>
    <font>
      <b/>
      <sz val="12"/>
      <color theme="3" tint="0.39991454817346722"/>
      <name val="Calibri Light"/>
      <family val="2"/>
      <scheme val="major"/>
    </font>
    <font>
      <b/>
      <sz val="29"/>
      <color theme="3"/>
      <name val="Calibri Light"/>
      <family val="2"/>
      <scheme val="major"/>
    </font>
    <font>
      <sz val="12"/>
      <name val="Calibri"/>
      <family val="2"/>
      <scheme val="minor"/>
    </font>
    <font>
      <b/>
      <sz val="8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6">
    <cellStyle name="Followed Hyperlink" xfId="5" builtinId="9" hidden="1"/>
    <cellStyle name="Heading 1" xfId="2" builtinId="16" customBuiltin="1"/>
    <cellStyle name="Heading 2" xfId="3" builtinId="17" customBuiltin="1"/>
    <cellStyle name="Hyperlink" xfId="4" builtinId="8" hidden="1"/>
    <cellStyle name="Normal" xfId="0" builtinId="0" customBuiltin="1"/>
    <cellStyle name="Title" xfId="1" builtinId="15" customBuiltin="1"/>
  </cellStyles>
  <dxfs count="7">
    <dxf>
      <font>
        <color theme="5" tint="-0.24994659260841701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Calibri Light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Calibri Light"/>
        <scheme val="major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03679653679654"/>
          <c:y val="0.0461361014994233"/>
          <c:w val="0.835497835497836"/>
          <c:h val="0.89042675893887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val>
            <c:numRef>
              <c:f>'Chart Data'!$B$4:$B$5</c:f>
              <c:numCache>
                <c:formatCode>0%</c:formatCode>
                <c:ptCount val="2"/>
                <c:pt idx="0">
                  <c:v>0.754229508196721</c:v>
                </c:pt>
                <c:pt idx="1">
                  <c:v>0.245770491803279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Income" displayName="Income" ref="B13:C19" headerRowDxfId="4">
  <autoFilter ref="B13:C19"/>
  <tableColumns count="2">
    <tableColumn id="1" name="Item" totalsRowLabel="Total"/>
    <tableColumn id="2" name="Amount" totalsRowFunction="sum" dataDxfId="3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B22:C26" totalsRowShown="0" headerRowDxfId="2" headerRowCellStyle="Normal">
  <autoFilter ref="B22:C26"/>
  <tableColumns count="2">
    <tableColumn id="1" name="Item"/>
    <tableColumn id="2" name="Amount" dataDxfId="1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fitToPage="1"/>
  </sheetPr>
  <dimension ref="B1:C26"/>
  <sheetViews>
    <sheetView showGridLines="0" tabSelected="1" zoomScale="86" zoomScaleNormal="86" zoomScalePageLayoutView="86" workbookViewId="0">
      <selection activeCell="K15" sqref="K15"/>
    </sheetView>
  </sheetViews>
  <sheetFormatPr baseColWidth="10" defaultColWidth="8.83203125" defaultRowHeight="28.5" customHeight="1" x14ac:dyDescent="0.2"/>
  <cols>
    <col min="1" max="1" width="3.1640625" customWidth="1"/>
    <col min="2" max="2" width="28.5" customWidth="1"/>
    <col min="3" max="3" width="20.33203125" customWidth="1"/>
    <col min="4" max="4" width="9" customWidth="1"/>
  </cols>
  <sheetData>
    <row r="1" spans="2:3" ht="35.25" customHeight="1" x14ac:dyDescent="0.45">
      <c r="B1" s="8" t="s">
        <v>9</v>
      </c>
      <c r="C1" s="1"/>
    </row>
    <row r="2" spans="2:3" ht="37.5" customHeight="1" x14ac:dyDescent="0.3">
      <c r="B2" s="1" t="s">
        <v>4</v>
      </c>
      <c r="C2" s="1" t="s">
        <v>5</v>
      </c>
    </row>
    <row r="3" spans="2:3" ht="30" customHeight="1" x14ac:dyDescent="0.2">
      <c r="B3" s="2"/>
      <c r="C3" t="s">
        <v>6</v>
      </c>
    </row>
    <row r="4" spans="2:3" ht="20.5" customHeight="1" x14ac:dyDescent="0.2">
      <c r="C4" s="5">
        <f>SUM(Income[Amount])</f>
        <v>610</v>
      </c>
    </row>
    <row r="5" spans="2:3" ht="20.5" customHeight="1" x14ac:dyDescent="0.2">
      <c r="C5" t="s">
        <v>7</v>
      </c>
    </row>
    <row r="6" spans="2:3" ht="20.5" customHeight="1" x14ac:dyDescent="0.2">
      <c r="C6" s="5">
        <f>SUM(Expenses[Amount])</f>
        <v>149.92000000000002</v>
      </c>
    </row>
    <row r="7" spans="2:3" ht="20.5" customHeight="1" x14ac:dyDescent="0.2">
      <c r="C7" t="s">
        <v>8</v>
      </c>
    </row>
    <row r="8" spans="2:3" ht="20.5" customHeight="1" x14ac:dyDescent="0.2">
      <c r="C8" s="5">
        <f>Total_Monthly_Income-Total_Monthly_Expenses</f>
        <v>460.08</v>
      </c>
    </row>
    <row r="9" spans="2:3" ht="20.5" customHeight="1" x14ac:dyDescent="0.2"/>
    <row r="10" spans="2:3" ht="20.5" customHeight="1" x14ac:dyDescent="0.2"/>
    <row r="11" spans="2:3" ht="22.5" customHeight="1" x14ac:dyDescent="0.2">
      <c r="B11" s="3">
        <f>MIN(Total_Monthly_Expenses/Total_Monthly_Income,1)</f>
        <v>0.2457704918032787</v>
      </c>
    </row>
    <row r="12" spans="2:3" ht="37.5" customHeight="1" x14ac:dyDescent="0.3">
      <c r="B12" s="1" t="s">
        <v>0</v>
      </c>
    </row>
    <row r="13" spans="2:3" ht="25" customHeight="1" x14ac:dyDescent="0.2">
      <c r="B13" s="6" t="s">
        <v>1</v>
      </c>
      <c r="C13" s="6" t="s">
        <v>2</v>
      </c>
    </row>
    <row r="14" spans="2:3" ht="25" customHeight="1" x14ac:dyDescent="0.2">
      <c r="B14" t="s">
        <v>12</v>
      </c>
      <c r="C14" s="4">
        <v>260</v>
      </c>
    </row>
    <row r="15" spans="2:3" ht="25" customHeight="1" x14ac:dyDescent="0.2">
      <c r="B15" t="s">
        <v>17</v>
      </c>
      <c r="C15" s="4">
        <v>100</v>
      </c>
    </row>
    <row r="16" spans="2:3" ht="25" customHeight="1" x14ac:dyDescent="0.2">
      <c r="B16" t="s">
        <v>18</v>
      </c>
      <c r="C16" s="4">
        <v>100</v>
      </c>
    </row>
    <row r="17" spans="2:3" ht="25" customHeight="1" x14ac:dyDescent="0.2">
      <c r="B17" t="s">
        <v>19</v>
      </c>
      <c r="C17" s="4">
        <v>100</v>
      </c>
    </row>
    <row r="18" spans="2:3" ht="25" customHeight="1" x14ac:dyDescent="0.2">
      <c r="B18" t="s">
        <v>11</v>
      </c>
      <c r="C18" s="4">
        <v>30</v>
      </c>
    </row>
    <row r="19" spans="2:3" ht="25" customHeight="1" x14ac:dyDescent="0.2">
      <c r="B19" t="s">
        <v>16</v>
      </c>
      <c r="C19" s="4">
        <v>20</v>
      </c>
    </row>
    <row r="20" spans="2:3" ht="25" customHeight="1" x14ac:dyDescent="0.2">
      <c r="C20" s="4"/>
    </row>
    <row r="21" spans="2:3" ht="25" customHeight="1" x14ac:dyDescent="0.3">
      <c r="B21" s="1" t="s">
        <v>3</v>
      </c>
    </row>
    <row r="22" spans="2:3" ht="25" customHeight="1" x14ac:dyDescent="0.2">
      <c r="B22" s="7" t="s">
        <v>1</v>
      </c>
      <c r="C22" s="7" t="s">
        <v>2</v>
      </c>
    </row>
    <row r="23" spans="2:3" ht="25" customHeight="1" x14ac:dyDescent="0.2">
      <c r="B23" t="s">
        <v>13</v>
      </c>
      <c r="C23" s="4">
        <v>8.25</v>
      </c>
    </row>
    <row r="24" spans="2:3" ht="25" customHeight="1" x14ac:dyDescent="0.2">
      <c r="B24" t="s">
        <v>14</v>
      </c>
      <c r="C24" s="4">
        <v>1.67</v>
      </c>
    </row>
    <row r="25" spans="2:3" ht="25" customHeight="1" x14ac:dyDescent="0.2">
      <c r="B25" t="s">
        <v>15</v>
      </c>
      <c r="C25" s="4">
        <v>100</v>
      </c>
    </row>
    <row r="26" spans="2:3" ht="25" customHeight="1" x14ac:dyDescent="0.2">
      <c r="B26" t="s">
        <v>11</v>
      </c>
      <c r="C26" s="4">
        <v>40</v>
      </c>
    </row>
  </sheetData>
  <phoneticPr fontId="10" type="noConversion"/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83203125" defaultRowHeight="16" x14ac:dyDescent="0.2"/>
  <cols>
    <col min="1" max="1" width="1.83203125" customWidth="1"/>
  </cols>
  <sheetData>
    <row r="2" spans="2:2" x14ac:dyDescent="0.2">
      <c r="B2" t="s">
        <v>10</v>
      </c>
    </row>
    <row r="4" spans="2:2" x14ac:dyDescent="0.2">
      <c r="B4" s="9">
        <f>MIN(1-B5,1)</f>
        <v>0.7542295081967213</v>
      </c>
    </row>
    <row r="5" spans="2:2" x14ac:dyDescent="0.2">
      <c r="B5" s="9">
        <f>MIN(Total_Monthly_Expenses/Total_Monthly_Income,1)</f>
        <v>0.2457704918032787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 My Money</vt:lpstr>
      <vt:lpstr>Chart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Victor Lora</cp:lastModifiedBy>
  <dcterms:created xsi:type="dcterms:W3CDTF">2014-09-09T12:22:13Z</dcterms:created>
  <dcterms:modified xsi:type="dcterms:W3CDTF">2015-12-09T02:23:01Z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