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ocuments\Engenharia\2022.1\BD2\"/>
    </mc:Choice>
  </mc:AlternateContent>
  <xr:revisionPtr revIDLastSave="0" documentId="13_ncr:1_{946E6524-C33B-4372-93C1-7BF644E8F05A}" xr6:coauthVersionLast="47" xr6:coauthVersionMax="47" xr10:uidLastSave="{00000000-0000-0000-0000-000000000000}"/>
  <bookViews>
    <workbookView xWindow="-108" yWindow="-108" windowWidth="23256" windowHeight="12720" xr2:uid="{2B12F0AB-40AF-4F44-BB12-6BFCF8D84D1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5" i="1" l="1"/>
  <c r="Q16" i="1"/>
  <c r="Q17" i="1"/>
  <c r="Q18" i="1"/>
  <c r="Q19" i="1"/>
  <c r="Q20" i="1"/>
  <c r="Q21" i="1"/>
  <c r="Q22" i="1"/>
  <c r="Q14" i="1"/>
  <c r="K4" i="1"/>
  <c r="K5" i="1"/>
  <c r="K6" i="1"/>
  <c r="K7" i="1"/>
  <c r="K8" i="1"/>
  <c r="K3" i="1"/>
</calcChain>
</file>

<file path=xl/sharedStrings.xml><?xml version="1.0" encoding="utf-8"?>
<sst xmlns="http://schemas.openxmlformats.org/spreadsheetml/2006/main" count="104" uniqueCount="79">
  <si>
    <t>nomeBanco</t>
  </si>
  <si>
    <t>rua</t>
  </si>
  <si>
    <t>cidade</t>
  </si>
  <si>
    <t>estado</t>
  </si>
  <si>
    <t>telefone</t>
  </si>
  <si>
    <t>nomeGerente</t>
  </si>
  <si>
    <t>telefoneGerente</t>
  </si>
  <si>
    <t>Hemocentro Regional Garanhuns</t>
  </si>
  <si>
    <t>Rua Gonçalves Maia, s/n</t>
  </si>
  <si>
    <t>Garanhuns</t>
  </si>
  <si>
    <t>Pernambuco</t>
  </si>
  <si>
    <t>Gabrielly Allana Nascimento</t>
  </si>
  <si>
    <t xml:space="preserve">Hemocentro Regional Palmares
</t>
  </si>
  <si>
    <t>Hospital Regional dos Palmares - Engenho Quilombo dos Palmares BR 101 - Km 185</t>
  </si>
  <si>
    <t>Palmares</t>
  </si>
  <si>
    <t>Sarah Melissa Santos</t>
  </si>
  <si>
    <t>Núcleo de Hemoterapia Regional Salgueiro</t>
  </si>
  <si>
    <t>Rua Joaquim Gondim, 65</t>
  </si>
  <si>
    <t>Salgueiro</t>
  </si>
  <si>
    <t>Sarah Mirella Elaine Vieira</t>
  </si>
  <si>
    <t xml:space="preserve">Hemocentro Regional Barreiras </t>
  </si>
  <si>
    <t>Rua Paulo Afonso, s/n</t>
  </si>
  <si>
    <t>Barreiras</t>
  </si>
  <si>
    <t>Bahia</t>
  </si>
  <si>
    <t>Kevin Manoel Fernandes</t>
  </si>
  <si>
    <t>UCT Hemoba - Camaçari</t>
  </si>
  <si>
    <t>Camaçari</t>
  </si>
  <si>
    <t>Sebastião Isaac Noah Silveira</t>
  </si>
  <si>
    <t>UCT Hemoba - Feira de Santana</t>
  </si>
  <si>
    <t xml:space="preserve"> Avenida Presidente Dutra, s/n</t>
  </si>
  <si>
    <t>Feira de Santana</t>
  </si>
  <si>
    <t>Gabriel Isaac Martins</t>
  </si>
  <si>
    <t>Query:</t>
  </si>
  <si>
    <t>Avenida Jorge Amado, s/n</t>
  </si>
  <si>
    <t>insert into bancoSangue(nomeBanco, rua, cidade, estado, telefone, nomeGerente, telefoneGerente) values (</t>
  </si>
  <si>
    <t>Banco de sangue</t>
  </si>
  <si>
    <t>cpfDoador</t>
  </si>
  <si>
    <t>nomeDoador</t>
  </si>
  <si>
    <t>tipoSang</t>
  </si>
  <si>
    <t>rh</t>
  </si>
  <si>
    <t>data doacao</t>
  </si>
  <si>
    <t>sexo</t>
  </si>
  <si>
    <t>idade</t>
  </si>
  <si>
    <t>numero</t>
  </si>
  <si>
    <t>doenca</t>
  </si>
  <si>
    <t>insert into doador(cpfDoardor, nomeDoador, tipoSanguiDoador,rh,dataDoacao,sexo,idade,rua,
 numero,cidade,estado,idBanco) 
 values(</t>
  </si>
  <si>
    <t>Matheus Heitor Manuel da Paz</t>
  </si>
  <si>
    <t>B</t>
  </si>
  <si>
    <t>+</t>
  </si>
  <si>
    <t>22-05-2022</t>
  </si>
  <si>
    <t>M</t>
  </si>
  <si>
    <t>Rua Falcão</t>
  </si>
  <si>
    <t>BA</t>
  </si>
  <si>
    <t>Nenhuma</t>
  </si>
  <si>
    <t>Clara Milena Gonçalves</t>
  </si>
  <si>
    <t>AB</t>
  </si>
  <si>
    <t>22-05-2027</t>
  </si>
  <si>
    <t>22-05-2028</t>
  </si>
  <si>
    <t>22-05-2029</t>
  </si>
  <si>
    <t>22-05-2030</t>
  </si>
  <si>
    <t>15-06-2022</t>
  </si>
  <si>
    <t>F</t>
  </si>
  <si>
    <t>Rua E</t>
  </si>
  <si>
    <t>Juazeiro</t>
  </si>
  <si>
    <t>André Cauã Gonçalves</t>
  </si>
  <si>
    <t>-</t>
  </si>
  <si>
    <t>06-06-2022</t>
  </si>
  <si>
    <t>3ª Travessa da Paz</t>
  </si>
  <si>
    <t>Salvador</t>
  </si>
  <si>
    <t>0496957546</t>
  </si>
  <si>
    <t>Andreia Stefany Maya Novaes</t>
  </si>
  <si>
    <t>O</t>
  </si>
  <si>
    <t>26-07-2022</t>
  </si>
  <si>
    <t>Rua Austrália</t>
  </si>
  <si>
    <t>Influenza</t>
  </si>
  <si>
    <t>Malária</t>
  </si>
  <si>
    <t>Josefa Nina Raimunda Monteiro</t>
  </si>
  <si>
    <t>11-10-2022</t>
  </si>
  <si>
    <t>Rua Álvaro Desidério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</si>
</sst>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 applyAlignme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8C13-2DD4-42F0-BDE6-A1F5F2D22044}">
  <dimension ref="C1:R22"/>
  <sheetViews>
    <sheetView tabSelected="1" zoomScale="70" zoomScaleNormal="70" workbookViewId="0">
      <selection activeCell="N15" sqref="N15"/>
    </sheetView>
  </sheetViews>
  <sheetFormatPr defaultRowHeight="14.4" x14ac:dyDescent="0.3"/>
  <cols>
    <col min="3" max="3" width="13.33203125" bestFit="1" customWidth="1"/>
    <col min="7" max="7" width="14.44140625" customWidth="1"/>
    <col min="9" max="9" width="15.21875" customWidth="1"/>
    <col min="10" max="10" width="12" bestFit="1" customWidth="1"/>
  </cols>
  <sheetData>
    <row r="1" spans="3:18" x14ac:dyDescent="0.3">
      <c r="C1" t="s">
        <v>35</v>
      </c>
      <c r="K1" t="s">
        <v>32</v>
      </c>
      <c r="L1" t="s">
        <v>34</v>
      </c>
    </row>
    <row r="2" spans="3:18" x14ac:dyDescent="0.3">
      <c r="C2" s="1" t="s">
        <v>0</v>
      </c>
      <c r="D2" s="1" t="s">
        <v>1</v>
      </c>
      <c r="E2" s="1" t="s">
        <v>2</v>
      </c>
      <c r="F2" s="1" t="s">
        <v>3</v>
      </c>
      <c r="G2" t="s">
        <v>4</v>
      </c>
      <c r="H2" t="s">
        <v>5</v>
      </c>
      <c r="I2" t="s">
        <v>6</v>
      </c>
    </row>
    <row r="3" spans="3:18" x14ac:dyDescent="0.3">
      <c r="C3" s="1" t="s">
        <v>7</v>
      </c>
      <c r="D3" s="1" t="s">
        <v>8</v>
      </c>
      <c r="E3" s="1" t="s">
        <v>9</v>
      </c>
      <c r="F3" s="1" t="s">
        <v>10</v>
      </c>
      <c r="G3">
        <v>8737618520</v>
      </c>
      <c r="H3" s="1" t="s">
        <v>11</v>
      </c>
      <c r="I3">
        <v>4229807194</v>
      </c>
      <c r="K3" t="str">
        <f>CONCATENATE($L$1,"'", C3,"'", ",", "'", D3, "'", ",","'", E3,"'",",", "'",F3,"'", ",",G3,",", "'",H3, "'", ",", I3, ");")</f>
        <v>insert into bancoSangue(nomeBanco, rua, cidade, estado, telefone, nomeGerente, telefoneGerente) values ('Hemocentro Regional Garanhuns','Rua Gonçalves Maia, s/n','Garanhuns','Pernambuco',8737618520,'Gabrielly Allana Nascimento',4229807194);</v>
      </c>
    </row>
    <row r="4" spans="3:18" x14ac:dyDescent="0.3">
      <c r="C4" s="1" t="s">
        <v>12</v>
      </c>
      <c r="D4" s="1" t="s">
        <v>13</v>
      </c>
      <c r="E4" s="1" t="s">
        <v>14</v>
      </c>
      <c r="F4" s="1" t="s">
        <v>10</v>
      </c>
      <c r="G4">
        <v>8194885974</v>
      </c>
      <c r="H4" s="1" t="s">
        <v>15</v>
      </c>
      <c r="I4">
        <v>87992834685</v>
      </c>
      <c r="K4" t="str">
        <f t="shared" ref="K4:K8" si="0">CONCATENATE($L$1,"'", C4,"'", ",", "'", D4, "'", ",","'", E4,"'",",", "'",F4,"'", ",",G4,",", "'",H4, "'", ",", I4, ");")</f>
        <v>insert into bancoSangue(nomeBanco, rua, cidade, estado, telefone, nomeGerente, telefoneGerente) values ('Hemocentro Regional Palmares
','Hospital Regional dos Palmares - Engenho Quilombo dos Palmares BR 101 - Km 185','Palmares','Pernambuco',8194885974,'Sarah Melissa Santos',87992834685);</v>
      </c>
    </row>
    <row r="5" spans="3:18" x14ac:dyDescent="0.3">
      <c r="C5" s="1" t="s">
        <v>16</v>
      </c>
      <c r="D5" s="1" t="s">
        <v>17</v>
      </c>
      <c r="E5" s="1" t="s">
        <v>18</v>
      </c>
      <c r="F5" s="1" t="s">
        <v>10</v>
      </c>
      <c r="G5">
        <v>8738716569</v>
      </c>
      <c r="H5" s="1" t="s">
        <v>19</v>
      </c>
      <c r="I5">
        <v>87985542009</v>
      </c>
      <c r="K5" t="str">
        <f t="shared" si="0"/>
        <v>insert into bancoSangue(nomeBanco, rua, cidade, estado, telefone, nomeGerente, telefoneGerente) values ('Núcleo de Hemoterapia Regional Salgueiro','Rua Joaquim Gondim, 65','Salgueiro','Pernambuco',8738716569,'Sarah Mirella Elaine Vieira',87985542009);</v>
      </c>
    </row>
    <row r="6" spans="3:18" x14ac:dyDescent="0.3">
      <c r="C6" s="1" t="s">
        <v>20</v>
      </c>
      <c r="D6" s="1" t="s">
        <v>21</v>
      </c>
      <c r="E6" s="1" t="s">
        <v>22</v>
      </c>
      <c r="F6" s="1" t="s">
        <v>23</v>
      </c>
      <c r="G6">
        <v>7736133799</v>
      </c>
      <c r="H6" s="1" t="s">
        <v>24</v>
      </c>
      <c r="I6">
        <v>77987487289</v>
      </c>
      <c r="K6" t="str">
        <f t="shared" si="0"/>
        <v>insert into bancoSangue(nomeBanco, rua, cidade, estado, telefone, nomeGerente, telefoneGerente) values ('Hemocentro Regional Barreiras ','Rua Paulo Afonso, s/n','Barreiras','Bahia',7736133799,'Kevin Manoel Fernandes',77987487289);</v>
      </c>
    </row>
    <row r="7" spans="3:18" x14ac:dyDescent="0.3">
      <c r="C7" s="1" t="s">
        <v>25</v>
      </c>
      <c r="D7" s="1" t="s">
        <v>33</v>
      </c>
      <c r="E7" s="1" t="s">
        <v>26</v>
      </c>
      <c r="F7" s="1" t="s">
        <v>23</v>
      </c>
      <c r="G7">
        <v>7136444252</v>
      </c>
      <c r="H7" s="1" t="s">
        <v>27</v>
      </c>
      <c r="I7">
        <v>71982596161</v>
      </c>
      <c r="K7" t="str">
        <f t="shared" si="0"/>
        <v>insert into bancoSangue(nomeBanco, rua, cidade, estado, telefone, nomeGerente, telefoneGerente) values ('UCT Hemoba - Camaçari','Avenida Jorge Amado, s/n','Camaçari','Bahia',7136444252,'Sebastião Isaac Noah Silveira',71982596161);</v>
      </c>
    </row>
    <row r="8" spans="3:18" x14ac:dyDescent="0.3">
      <c r="C8" s="1" t="s">
        <v>28</v>
      </c>
      <c r="D8" s="1" t="s">
        <v>29</v>
      </c>
      <c r="E8" s="1" t="s">
        <v>30</v>
      </c>
      <c r="F8" s="1" t="s">
        <v>23</v>
      </c>
      <c r="G8">
        <v>7536141556</v>
      </c>
      <c r="H8" s="1" t="s">
        <v>31</v>
      </c>
      <c r="I8">
        <v>71985511572</v>
      </c>
      <c r="K8" t="str">
        <f t="shared" si="0"/>
        <v>insert into bancoSangue(nomeBanco, rua, cidade, estado, telefone, nomeGerente, telefoneGerente) values ('UCT Hemoba - Feira de Santana',' Avenida Presidente Dutra, s/n','Feira de Santana','Bahia',7536141556,'Gabriel Isaac Martins',71985511572);</v>
      </c>
    </row>
    <row r="11" spans="3:18" x14ac:dyDescent="0.3">
      <c r="Q11" t="s">
        <v>32</v>
      </c>
      <c r="R11" s="2" t="s">
        <v>45</v>
      </c>
    </row>
    <row r="13" spans="3:18" x14ac:dyDescent="0.3">
      <c r="C13" s="1" t="s">
        <v>36</v>
      </c>
      <c r="D13" s="1" t="s">
        <v>37</v>
      </c>
      <c r="E13" s="1" t="s">
        <v>38</v>
      </c>
      <c r="F13" s="1" t="s">
        <v>39</v>
      </c>
      <c r="G13" s="1" t="s">
        <v>40</v>
      </c>
      <c r="H13" s="1" t="s">
        <v>41</v>
      </c>
      <c r="I13" s="1" t="s">
        <v>42</v>
      </c>
      <c r="J13" s="1" t="s">
        <v>1</v>
      </c>
      <c r="K13" s="1" t="s">
        <v>43</v>
      </c>
      <c r="L13" s="1" t="s">
        <v>2</v>
      </c>
      <c r="M13" s="1" t="s">
        <v>3</v>
      </c>
      <c r="N13" s="1" t="s">
        <v>44</v>
      </c>
    </row>
    <row r="14" spans="3:18" x14ac:dyDescent="0.3">
      <c r="C14" s="3" t="s">
        <v>69</v>
      </c>
      <c r="D14" t="s">
        <v>46</v>
      </c>
      <c r="E14" t="s">
        <v>47</v>
      </c>
      <c r="F14" t="s">
        <v>48</v>
      </c>
      <c r="G14" s="1" t="s">
        <v>49</v>
      </c>
      <c r="H14" t="s">
        <v>50</v>
      </c>
      <c r="I14">
        <v>35</v>
      </c>
      <c r="J14" t="s">
        <v>51</v>
      </c>
      <c r="K14">
        <v>324</v>
      </c>
      <c r="L14" t="s">
        <v>22</v>
      </c>
      <c r="M14" t="s">
        <v>52</v>
      </c>
      <c r="N14" t="s">
        <v>53</v>
      </c>
      <c r="Q14" t="str">
        <f>CONCATENATE($R$11,C14,",","'",D14,"'",",","'",E14,"'",",","'",F14,"'",",","'",G14,"'",",","'",H14,"'",",",I14,"'",J14,"'",",",K14,",","'",L14,"'",",","'",M14,"'",",","'",N14,"'")</f>
        <v>insert into doador(cpfDoardor, nomeDoador, tipoSanguiDoador,rh,dataDoacao,sexo,idade,rua,
 numero,cidade,estado,idBanco) 
 values(0496957546,'Matheus Heitor Manuel da Paz','B','+','22-05-2022','M',35'Rua Falcão',324,'Barreiras','BA','Nenhuma'</v>
      </c>
    </row>
    <row r="15" spans="3:18" x14ac:dyDescent="0.3">
      <c r="C15">
        <v>57328104554</v>
      </c>
      <c r="D15" t="s">
        <v>54</v>
      </c>
      <c r="E15" t="s">
        <v>55</v>
      </c>
      <c r="F15" t="s">
        <v>48</v>
      </c>
      <c r="G15" s="1" t="s">
        <v>60</v>
      </c>
      <c r="H15" t="s">
        <v>61</v>
      </c>
      <c r="I15">
        <v>22</v>
      </c>
      <c r="J15" t="s">
        <v>62</v>
      </c>
      <c r="K15">
        <v>148</v>
      </c>
      <c r="L15" t="s">
        <v>63</v>
      </c>
      <c r="M15" t="s">
        <v>52</v>
      </c>
      <c r="N15" t="s">
        <v>74</v>
      </c>
      <c r="Q15" t="str">
        <f t="shared" ref="Q15:Q22" si="1">CONCATENATE($R$11,C15,",","'",D15,"'",",","'",E15,"'",",","'",F15,"'",",","'",G15,"'",",","'",H15,"'",",",I15,"'",J15,"'",",",K15,",","'",L15,"'",",","'",M15,"'",",","'",N15,"'")</f>
        <v>insert into doador(cpfDoardor, nomeDoador, tipoSanguiDoador,rh,dataDoacao,sexo,idade,rua,
 numero,cidade,estado,idBanco) 
 values(57328104554,'Clara Milena Gonçalves','AB','+','15-06-2022','F',22'Rua E',148,'Juazeiro','BA','Influenza'</v>
      </c>
    </row>
    <row r="16" spans="3:18" x14ac:dyDescent="0.3">
      <c r="C16">
        <v>47125910564</v>
      </c>
      <c r="D16" t="s">
        <v>64</v>
      </c>
      <c r="E16" t="s">
        <v>47</v>
      </c>
      <c r="F16" t="s">
        <v>65</v>
      </c>
      <c r="G16" s="1" t="s">
        <v>66</v>
      </c>
      <c r="H16" t="s">
        <v>50</v>
      </c>
      <c r="I16">
        <v>21</v>
      </c>
      <c r="J16" t="s">
        <v>67</v>
      </c>
      <c r="K16">
        <v>167</v>
      </c>
      <c r="L16" t="s">
        <v>68</v>
      </c>
      <c r="M16" t="s">
        <v>52</v>
      </c>
      <c r="N16" t="s">
        <v>53</v>
      </c>
      <c r="Q16" t="str">
        <f t="shared" si="1"/>
        <v>insert into doador(cpfDoardor, nomeDoador, tipoSanguiDoador,rh,dataDoacao,sexo,idade,rua,
 numero,cidade,estado,idBanco) 
 values(47125910564,'André Cauã Gonçalves','B','-','06-06-2022','M',21'3ª Travessa da Paz',167,'Salvador','BA','Nenhuma'</v>
      </c>
    </row>
    <row r="17" spans="3:17" x14ac:dyDescent="0.3">
      <c r="C17" s="4">
        <v>87349732570</v>
      </c>
      <c r="D17" t="s">
        <v>70</v>
      </c>
      <c r="E17" t="s">
        <v>71</v>
      </c>
      <c r="F17" t="s">
        <v>65</v>
      </c>
      <c r="G17" s="1" t="s">
        <v>72</v>
      </c>
      <c r="H17" t="s">
        <v>50</v>
      </c>
      <c r="I17">
        <v>30</v>
      </c>
      <c r="J17" t="s">
        <v>73</v>
      </c>
      <c r="K17">
        <v>25</v>
      </c>
      <c r="L17" t="s">
        <v>68</v>
      </c>
      <c r="M17" t="s">
        <v>52</v>
      </c>
      <c r="N17" t="s">
        <v>75</v>
      </c>
      <c r="Q17" t="str">
        <f t="shared" si="1"/>
        <v>insert into doador(cpfDoardor, nomeDoador, tipoSanguiDoador,rh,dataDoacao,sexo,idade,rua,
 numero,cidade,estado,idBanco) 
 values(87349732570,'Andreia Stefany Maya Novaes','O','-','26-07-2022','M',30'Rua Austrália',25,'Salvador','BA','Malária'</v>
      </c>
    </row>
    <row r="18" spans="3:17" x14ac:dyDescent="0.3">
      <c r="C18">
        <v>50777249545</v>
      </c>
      <c r="D18" t="s">
        <v>76</v>
      </c>
      <c r="E18" t="s">
        <v>47</v>
      </c>
      <c r="F18" t="s">
        <v>48</v>
      </c>
      <c r="G18" s="1" t="s">
        <v>77</v>
      </c>
      <c r="H18" t="s">
        <v>61</v>
      </c>
      <c r="I18">
        <v>45</v>
      </c>
      <c r="J18" t="s">
        <v>78</v>
      </c>
      <c r="K18">
        <v>365</v>
      </c>
      <c r="L18" t="s">
        <v>68</v>
      </c>
      <c r="M18" t="s">
        <v>52</v>
      </c>
      <c r="N18" t="s">
        <v>53</v>
      </c>
      <c r="Q18" t="str">
        <f t="shared" si="1"/>
        <v>insert into doador(cpfDoardor, nomeDoador, tipoSanguiDoador,rh,dataDoacao,sexo,idade,rua,
 numero,cidade,estado,idBanco) 
 values(50777249545,'Josefa Nina Raimunda Monteiro','B','+','11-10-2022','F',45'Rua Álvaro Desidério',365,'Salvador','BA','Nenhuma'</v>
      </c>
    </row>
    <row r="19" spans="3:17" x14ac:dyDescent="0.3">
      <c r="G19" s="1" t="s">
        <v>56</v>
      </c>
      <c r="Q19" t="str">
        <f t="shared" si="1"/>
        <v>insert into doador(cpfDoardor, nomeDoador, tipoSanguiDoador,rh,dataDoacao,sexo,idade,rua,
 numero,cidade,estado,idBanco) 
 values(,'','','','22-05-2027','','',,'','',''</v>
      </c>
    </row>
    <row r="20" spans="3:17" x14ac:dyDescent="0.3">
      <c r="G20" s="1" t="s">
        <v>57</v>
      </c>
      <c r="Q20" t="str">
        <f t="shared" si="1"/>
        <v>insert into doador(cpfDoardor, nomeDoador, tipoSanguiDoador,rh,dataDoacao,sexo,idade,rua,
 numero,cidade,estado,idBanco) 
 values(,'','','','22-05-2028','','',,'','',''</v>
      </c>
    </row>
    <row r="21" spans="3:17" x14ac:dyDescent="0.3">
      <c r="G21" s="1" t="s">
        <v>58</v>
      </c>
      <c r="Q21" t="str">
        <f t="shared" si="1"/>
        <v>insert into doador(cpfDoardor, nomeDoador, tipoSanguiDoador,rh,dataDoacao,sexo,idade,rua,
 numero,cidade,estado,idBanco) 
 values(,'','','','22-05-2029','','',,'','',''</v>
      </c>
    </row>
    <row r="22" spans="3:17" x14ac:dyDescent="0.3">
      <c r="G22" s="1" t="s">
        <v>59</v>
      </c>
      <c r="Q22" t="str">
        <f t="shared" si="1"/>
        <v>insert into doador(cpfDoardor, nomeDoador, tipoSanguiDoador,rh,dataDoacao,sexo,idade,rua,
 numero,cidade,estado,idBanco) 
 values(,'','','','22-05-2030','','',,'','',''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2022-12-08T03:08:17Z</dcterms:created>
  <dcterms:modified xsi:type="dcterms:W3CDTF">2022-12-09T03:07:24Z</dcterms:modified>
</cp:coreProperties>
</file>