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ima\Documents\Desafio Bain\Q2\"/>
    </mc:Choice>
  </mc:AlternateContent>
  <xr:revisionPtr revIDLastSave="0" documentId="13_ncr:1_{38D9D7A3-5868-4907-9D3B-D732D05249C3}" xr6:coauthVersionLast="32" xr6:coauthVersionMax="32" xr10:uidLastSave="{00000000-0000-0000-0000-000000000000}"/>
  <bookViews>
    <workbookView xWindow="0" yWindow="0" windowWidth="23040" windowHeight="9072" xr2:uid="{007ED5AD-9215-442D-95D7-11C82E1FF6F9}"/>
  </bookViews>
  <sheets>
    <sheet name="Planilha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" i="1" l="1"/>
  <c r="P6" i="1"/>
  <c r="P7" i="1"/>
  <c r="P10" i="1"/>
  <c r="P11" i="1"/>
  <c r="O3" i="1"/>
  <c r="O4" i="1"/>
  <c r="O5" i="1"/>
  <c r="O6" i="1"/>
  <c r="O7" i="1"/>
  <c r="O8" i="1"/>
  <c r="O9" i="1"/>
  <c r="O10" i="1"/>
  <c r="O11" i="1"/>
  <c r="O12" i="1"/>
  <c r="O13" i="1"/>
  <c r="O2" i="1"/>
  <c r="N2" i="1"/>
  <c r="P2" i="1" s="1"/>
  <c r="N3" i="1"/>
  <c r="N4" i="1"/>
  <c r="P4" i="1" s="1"/>
  <c r="N5" i="1"/>
  <c r="P5" i="1" s="1"/>
  <c r="N6" i="1"/>
  <c r="N7" i="1"/>
  <c r="N8" i="1"/>
  <c r="P8" i="1" s="1"/>
  <c r="N9" i="1"/>
  <c r="P9" i="1" s="1"/>
  <c r="N10" i="1"/>
  <c r="N11" i="1"/>
  <c r="N12" i="1"/>
  <c r="P12" i="1" s="1"/>
  <c r="N13" i="1"/>
  <c r="P13" i="1" s="1"/>
</calcChain>
</file>

<file path=xl/sharedStrings.xml><?xml version="1.0" encoding="utf-8"?>
<sst xmlns="http://schemas.openxmlformats.org/spreadsheetml/2006/main" count="40" uniqueCount="31">
  <si>
    <t>Category</t>
  </si>
  <si>
    <t>Deodorants</t>
  </si>
  <si>
    <t>Oral Hygiene</t>
  </si>
  <si>
    <t>Makeup</t>
  </si>
  <si>
    <t>Bath</t>
  </si>
  <si>
    <t>Intimate Hygiene</t>
  </si>
  <si>
    <t>Infant HPC</t>
  </si>
  <si>
    <t>Hair</t>
  </si>
  <si>
    <t>Skin</t>
  </si>
  <si>
    <t>Sun blockers</t>
  </si>
  <si>
    <t>Shaving</t>
  </si>
  <si>
    <t>Fragrance</t>
  </si>
  <si>
    <t>Diapers</t>
  </si>
  <si>
    <t>UnitsSold</t>
  </si>
  <si>
    <t>UnitPrice</t>
  </si>
  <si>
    <t>GrossMargin</t>
  </si>
  <si>
    <t xml:space="preserve">AnnualRevenue </t>
  </si>
  <si>
    <t>Low</t>
  </si>
  <si>
    <t>High</t>
  </si>
  <si>
    <t>Medium</t>
  </si>
  <si>
    <t>Tickets</t>
  </si>
  <si>
    <t>Exposure</t>
  </si>
  <si>
    <t>TotalProfit</t>
  </si>
  <si>
    <t>CrossSellAVGTicket</t>
  </si>
  <si>
    <t>GrossMarginCrossSell</t>
  </si>
  <si>
    <t>ModulosAsIs</t>
  </si>
  <si>
    <t>CategoryDraw</t>
  </si>
  <si>
    <t>RevenueCrossSellAsIs</t>
  </si>
  <si>
    <t>ProfitCrossSellAsIs</t>
  </si>
  <si>
    <t>ProfitCrossSellperModule</t>
  </si>
  <si>
    <t>SingleProfitperModule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</si>
</sst>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5" formatCode="0.0"/>
    <numFmt numFmtId="167" formatCode="0.000"/>
    <numFmt numFmtId="175" formatCode="0.00000000000000"/>
  </numFmts>
  <fonts count="3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</borders>
  <cellStyleXfs count="2">
    <xf numFmtId="0" fontId="0" fillId="0" borderId="0"/>
    <xf numFmtId="0" fontId="1" fillId="2" borderId="1" applyNumberFormat="0">
      <alignment horizontal="centerContinuous" vertical="center"/>
    </xf>
  </cellStyleXfs>
  <cellXfs count="10">
    <xf numFmtId="0" fontId="0" fillId="0" borderId="0" xfId="0"/>
    <xf numFmtId="3" fontId="0" fillId="0" borderId="0" xfId="0" applyNumberFormat="1"/>
    <xf numFmtId="165" fontId="0" fillId="0" borderId="0" xfId="0" applyNumberFormat="1"/>
    <xf numFmtId="1" fontId="0" fillId="0" borderId="0" xfId="0" applyNumberFormat="1"/>
    <xf numFmtId="0" fontId="2" fillId="2" borderId="1" xfId="1" applyFont="1" applyAlignment="1">
      <alignment horizontal="left" vertical="center"/>
    </xf>
    <xf numFmtId="167" fontId="0" fillId="0" borderId="0" xfId="0" applyNumberFormat="1"/>
    <xf numFmtId="2" fontId="0" fillId="0" borderId="0" xfId="0" applyNumberFormat="1"/>
    <xf numFmtId="175" fontId="0" fillId="0" borderId="0" xfId="0" applyNumberFormat="1"/>
    <xf numFmtId="4" fontId="0" fillId="0" borderId="0" xfId="0" applyNumberFormat="1"/>
    <xf numFmtId="0" fontId="0" fillId="0" borderId="0" xfId="0" applyFont="1"/>
  </cellXfs>
  <cellStyles count="2">
    <cellStyle name="Heading 3" xfId="1" xr:uid="{121198CB-9116-4BBB-8C76-3D0FD4391834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731F98-354A-4A75-9E79-D9085BCC49DF}">
  <dimension ref="A1:P19"/>
  <sheetViews>
    <sheetView tabSelected="1" topLeftCell="C1" workbookViewId="0">
      <selection activeCell="J27" sqref="J27"/>
    </sheetView>
  </sheetViews>
  <sheetFormatPr defaultRowHeight="14.4" x14ac:dyDescent="0.3"/>
  <cols>
    <col min="1" max="1" width="14.88671875" bestFit="1" customWidth="1"/>
    <col min="2" max="2" width="8.6640625" bestFit="1" customWidth="1"/>
    <col min="3" max="3" width="8.44140625" bestFit="1" customWidth="1"/>
    <col min="4" max="4" width="11.21875" bestFit="1" customWidth="1"/>
    <col min="5" max="5" width="14.109375" bestFit="1" customWidth="1"/>
    <col min="6" max="6" width="10.21875" bestFit="1" customWidth="1"/>
    <col min="8" max="8" width="8.33203125" customWidth="1"/>
    <col min="9" max="9" width="18.6640625" bestFit="1" customWidth="1"/>
    <col min="10" max="10" width="16.6640625" bestFit="1" customWidth="1"/>
    <col min="11" max="11" width="11.33203125" bestFit="1" customWidth="1"/>
    <col min="12" max="12" width="12.6640625" bestFit="1" customWidth="1"/>
    <col min="13" max="13" width="18.6640625" bestFit="1" customWidth="1"/>
    <col min="14" max="14" width="16.109375" bestFit="1" customWidth="1"/>
    <col min="15" max="16" width="22" bestFit="1" customWidth="1"/>
  </cols>
  <sheetData>
    <row r="1" spans="1:16" x14ac:dyDescent="0.3">
      <c r="A1" s="4" t="s">
        <v>0</v>
      </c>
      <c r="B1" t="s">
        <v>13</v>
      </c>
      <c r="C1" t="s">
        <v>14</v>
      </c>
      <c r="D1" t="s">
        <v>15</v>
      </c>
      <c r="E1" t="s">
        <v>16</v>
      </c>
      <c r="F1" t="s">
        <v>22</v>
      </c>
      <c r="G1" t="s">
        <v>21</v>
      </c>
      <c r="H1" t="s">
        <v>20</v>
      </c>
      <c r="I1" t="s">
        <v>24</v>
      </c>
      <c r="J1" t="s">
        <v>23</v>
      </c>
      <c r="K1" t="s">
        <v>25</v>
      </c>
      <c r="L1" t="s">
        <v>26</v>
      </c>
      <c r="M1" t="s">
        <v>27</v>
      </c>
      <c r="N1" t="s">
        <v>28</v>
      </c>
      <c r="O1" t="s">
        <v>30</v>
      </c>
      <c r="P1" t="s">
        <v>29</v>
      </c>
    </row>
    <row r="2" spans="1:16" x14ac:dyDescent="0.3">
      <c r="A2" t="s">
        <v>1</v>
      </c>
      <c r="B2" s="3">
        <v>14473</v>
      </c>
      <c r="C2" s="6">
        <v>11.1848614661784</v>
      </c>
      <c r="D2" s="5">
        <v>0.27800542463384997</v>
      </c>
      <c r="E2" s="8">
        <v>161878.5</v>
      </c>
      <c r="F2" s="8">
        <v>45003.101131590702</v>
      </c>
      <c r="G2" t="s">
        <v>17</v>
      </c>
      <c r="H2">
        <v>144000</v>
      </c>
      <c r="I2" s="7">
        <v>0.281408184517763</v>
      </c>
      <c r="J2" s="5">
        <v>18</v>
      </c>
      <c r="K2">
        <v>3</v>
      </c>
      <c r="L2">
        <v>6.7</v>
      </c>
      <c r="M2" s="1">
        <v>173664</v>
      </c>
      <c r="N2" s="2">
        <f>M2*I2</f>
        <v>48870.470956092795</v>
      </c>
      <c r="O2">
        <f>F2/K2</f>
        <v>15001.033710530233</v>
      </c>
      <c r="P2">
        <f>N2/K2</f>
        <v>16290.156985364265</v>
      </c>
    </row>
    <row r="3" spans="1:16" x14ac:dyDescent="0.3">
      <c r="A3" t="s">
        <v>2</v>
      </c>
      <c r="B3" s="3">
        <v>5880</v>
      </c>
      <c r="C3" s="6">
        <v>34.068261904761897</v>
      </c>
      <c r="D3" s="5">
        <v>0.35364560107864301</v>
      </c>
      <c r="E3" s="8">
        <v>200321.38</v>
      </c>
      <c r="F3" s="8">
        <v>70842.774839003207</v>
      </c>
      <c r="G3" t="s">
        <v>17</v>
      </c>
      <c r="H3">
        <v>144000</v>
      </c>
      <c r="I3" s="7">
        <v>0.27152907665107001</v>
      </c>
      <c r="J3" s="5">
        <v>15</v>
      </c>
      <c r="K3">
        <v>3</v>
      </c>
      <c r="L3">
        <v>7</v>
      </c>
      <c r="M3" s="1">
        <v>151200</v>
      </c>
      <c r="N3" s="2">
        <f t="shared" ref="N3:N13" si="0">M3*I3</f>
        <v>41055.196389641787</v>
      </c>
      <c r="O3">
        <f t="shared" ref="O3:O13" si="1">F3/K3</f>
        <v>23614.258279667734</v>
      </c>
      <c r="P3">
        <f t="shared" ref="P3:P13" si="2">N3/K3</f>
        <v>13685.065463213929</v>
      </c>
    </row>
    <row r="4" spans="1:16" x14ac:dyDescent="0.3">
      <c r="A4" t="s">
        <v>3</v>
      </c>
      <c r="B4" s="3">
        <v>6902</v>
      </c>
      <c r="C4" s="6">
        <v>10.343367139959399</v>
      </c>
      <c r="D4" s="5">
        <v>0.28201369506652701</v>
      </c>
      <c r="E4" s="8">
        <v>71389.919999999998</v>
      </c>
      <c r="F4" s="8">
        <v>20132.935129703801</v>
      </c>
      <c r="G4" t="s">
        <v>17</v>
      </c>
      <c r="H4">
        <v>144000</v>
      </c>
      <c r="I4" s="7">
        <v>0.281048031154565</v>
      </c>
      <c r="J4" s="5">
        <v>13.12</v>
      </c>
      <c r="K4">
        <v>2</v>
      </c>
      <c r="L4">
        <v>4.5</v>
      </c>
      <c r="M4" s="1">
        <v>85017.600000000006</v>
      </c>
      <c r="N4" s="2">
        <f t="shared" si="0"/>
        <v>23894.029093486348</v>
      </c>
      <c r="O4">
        <f t="shared" si="1"/>
        <v>10066.467564851901</v>
      </c>
      <c r="P4">
        <f t="shared" si="2"/>
        <v>11947.014546743174</v>
      </c>
    </row>
    <row r="5" spans="1:16" x14ac:dyDescent="0.3">
      <c r="A5" t="s">
        <v>4</v>
      </c>
      <c r="B5" s="3">
        <v>22183</v>
      </c>
      <c r="C5" s="6">
        <v>5.2432475318937897</v>
      </c>
      <c r="D5" s="5">
        <v>0.26533835870360201</v>
      </c>
      <c r="E5" s="8">
        <v>116310.96</v>
      </c>
      <c r="F5" s="8">
        <v>30861.7592256403</v>
      </c>
      <c r="G5" t="s">
        <v>17</v>
      </c>
      <c r="H5">
        <v>144000</v>
      </c>
      <c r="I5" s="7">
        <v>0.282229764826953</v>
      </c>
      <c r="J5" s="5">
        <v>11.81</v>
      </c>
      <c r="K5">
        <v>3</v>
      </c>
      <c r="L5">
        <v>3</v>
      </c>
      <c r="M5" s="1">
        <v>51019.199999999997</v>
      </c>
      <c r="N5" s="2">
        <f t="shared" si="0"/>
        <v>14399.13681765928</v>
      </c>
      <c r="O5">
        <f t="shared" si="1"/>
        <v>10287.253075213433</v>
      </c>
      <c r="P5">
        <f t="shared" si="2"/>
        <v>4799.7122725530935</v>
      </c>
    </row>
    <row r="6" spans="1:16" x14ac:dyDescent="0.3">
      <c r="A6" t="s">
        <v>5</v>
      </c>
      <c r="B6" s="3">
        <v>11781</v>
      </c>
      <c r="C6" s="6">
        <v>7.4191685765215203</v>
      </c>
      <c r="D6" s="5">
        <v>0.26409789784072601</v>
      </c>
      <c r="E6" s="8">
        <v>87405.225000000006</v>
      </c>
      <c r="F6" s="8">
        <v>23083.536182795699</v>
      </c>
      <c r="G6" t="s">
        <v>18</v>
      </c>
      <c r="H6">
        <v>144000</v>
      </c>
      <c r="I6" s="7">
        <v>0.28199722915049202</v>
      </c>
      <c r="J6" s="5">
        <v>16.2</v>
      </c>
      <c r="K6">
        <v>7</v>
      </c>
      <c r="L6">
        <v>5</v>
      </c>
      <c r="M6" s="1">
        <v>116640</v>
      </c>
      <c r="N6" s="2">
        <f t="shared" si="0"/>
        <v>32892.156808113388</v>
      </c>
      <c r="O6">
        <f t="shared" si="1"/>
        <v>3297.6480261136712</v>
      </c>
      <c r="P6">
        <f t="shared" si="2"/>
        <v>4698.8795440161985</v>
      </c>
    </row>
    <row r="7" spans="1:16" x14ac:dyDescent="0.3">
      <c r="A7" t="s">
        <v>6</v>
      </c>
      <c r="B7" s="3">
        <v>6169</v>
      </c>
      <c r="C7" s="6">
        <v>22.7084081698817</v>
      </c>
      <c r="D7" s="5">
        <v>0.20521889104424901</v>
      </c>
      <c r="E7" s="8">
        <v>140088.17000000001</v>
      </c>
      <c r="F7" s="8">
        <v>28748.738895818198</v>
      </c>
      <c r="G7" t="s">
        <v>17</v>
      </c>
      <c r="H7">
        <v>144000</v>
      </c>
      <c r="I7" s="7">
        <v>0.28781164252585001</v>
      </c>
      <c r="J7" s="5">
        <v>8.61</v>
      </c>
      <c r="K7">
        <v>2</v>
      </c>
      <c r="L7">
        <v>1.8</v>
      </c>
      <c r="M7" s="1">
        <v>22317.119999999999</v>
      </c>
      <c r="N7" s="2">
        <f t="shared" si="0"/>
        <v>6423.1269636464976</v>
      </c>
      <c r="O7">
        <f t="shared" si="1"/>
        <v>14374.369447909099</v>
      </c>
      <c r="P7">
        <f t="shared" si="2"/>
        <v>3211.5634818232488</v>
      </c>
    </row>
    <row r="8" spans="1:16" x14ac:dyDescent="0.3">
      <c r="A8" t="s">
        <v>7</v>
      </c>
      <c r="B8" s="3">
        <v>9377</v>
      </c>
      <c r="C8" s="6">
        <v>22.639770182361101</v>
      </c>
      <c r="D8" s="5">
        <v>0.42114957450822699</v>
      </c>
      <c r="E8" s="8">
        <v>212293.125</v>
      </c>
      <c r="F8" s="8">
        <v>89407.159264771704</v>
      </c>
      <c r="G8" t="s">
        <v>19</v>
      </c>
      <c r="H8">
        <v>144000</v>
      </c>
      <c r="I8" s="7">
        <v>0.261377892033615</v>
      </c>
      <c r="J8" s="5">
        <v>12.32</v>
      </c>
      <c r="K8">
        <v>6</v>
      </c>
      <c r="L8">
        <v>3.6</v>
      </c>
      <c r="M8" s="1">
        <v>63866.879999999997</v>
      </c>
      <c r="N8" s="2">
        <f t="shared" si="0"/>
        <v>16693.390465163844</v>
      </c>
      <c r="O8">
        <f t="shared" si="1"/>
        <v>14901.193210795283</v>
      </c>
      <c r="P8">
        <f t="shared" si="2"/>
        <v>2782.231744193974</v>
      </c>
    </row>
    <row r="9" spans="1:16" x14ac:dyDescent="0.3">
      <c r="A9" t="s">
        <v>8</v>
      </c>
      <c r="B9" s="3">
        <v>384</v>
      </c>
      <c r="C9" s="6">
        <v>826.19145833333403</v>
      </c>
      <c r="D9" s="5">
        <v>0.24369780492097801</v>
      </c>
      <c r="E9" s="8">
        <v>317257.52</v>
      </c>
      <c r="F9" s="8">
        <v>77314.961218673197</v>
      </c>
      <c r="G9" t="s">
        <v>18</v>
      </c>
      <c r="H9">
        <v>144000</v>
      </c>
      <c r="I9" s="7">
        <v>0.28953947145727299</v>
      </c>
      <c r="J9" s="5">
        <v>14.58</v>
      </c>
      <c r="K9">
        <v>10</v>
      </c>
      <c r="L9">
        <v>4.8</v>
      </c>
      <c r="M9" s="1">
        <v>100776.96000000001</v>
      </c>
      <c r="N9" s="2">
        <f t="shared" si="0"/>
        <v>29178.907733470744</v>
      </c>
      <c r="O9">
        <f t="shared" si="1"/>
        <v>7731.4961218673197</v>
      </c>
      <c r="P9">
        <f t="shared" si="2"/>
        <v>2917.8907733470742</v>
      </c>
    </row>
    <row r="10" spans="1:16" x14ac:dyDescent="0.3">
      <c r="A10" t="s">
        <v>9</v>
      </c>
      <c r="B10" s="3">
        <v>3136</v>
      </c>
      <c r="C10" s="6">
        <v>60.347959183673403</v>
      </c>
      <c r="D10" s="5">
        <v>0.27982561819903401</v>
      </c>
      <c r="E10" s="8">
        <v>189251.20000000001</v>
      </c>
      <c r="F10" s="8">
        <v>52957.334034909101</v>
      </c>
      <c r="G10" t="s">
        <v>19</v>
      </c>
      <c r="H10">
        <v>144000</v>
      </c>
      <c r="I10" s="7">
        <v>0.28124408802706302</v>
      </c>
      <c r="J10" s="5">
        <v>9.57</v>
      </c>
      <c r="K10">
        <v>6</v>
      </c>
      <c r="L10">
        <v>1.2</v>
      </c>
      <c r="M10" s="1">
        <v>16536.96</v>
      </c>
      <c r="N10" s="2">
        <f t="shared" si="0"/>
        <v>4650.9222339400203</v>
      </c>
      <c r="O10">
        <f t="shared" si="1"/>
        <v>8826.2223391515163</v>
      </c>
      <c r="P10">
        <f t="shared" si="2"/>
        <v>775.15370565667001</v>
      </c>
    </row>
    <row r="11" spans="1:16" x14ac:dyDescent="0.3">
      <c r="A11" t="s">
        <v>10</v>
      </c>
      <c r="B11" s="3">
        <v>3160</v>
      </c>
      <c r="C11" s="6">
        <v>22.5145253164557</v>
      </c>
      <c r="D11" s="5">
        <v>0.159897111848705</v>
      </c>
      <c r="E11" s="8">
        <v>71145.899999999994</v>
      </c>
      <c r="F11" s="8">
        <v>11376.023929876799</v>
      </c>
      <c r="G11" t="s">
        <v>17</v>
      </c>
      <c r="H11">
        <v>144000</v>
      </c>
      <c r="I11" s="7">
        <v>0.286314608638287</v>
      </c>
      <c r="J11" s="5">
        <v>5.97</v>
      </c>
      <c r="K11">
        <v>2</v>
      </c>
      <c r="L11">
        <v>0.6</v>
      </c>
      <c r="M11" s="1">
        <v>5158.08</v>
      </c>
      <c r="N11" s="2">
        <f t="shared" si="0"/>
        <v>1476.8336565249754</v>
      </c>
      <c r="O11">
        <f t="shared" si="1"/>
        <v>5688.0119649383996</v>
      </c>
      <c r="P11">
        <f t="shared" si="2"/>
        <v>738.41682826248768</v>
      </c>
    </row>
    <row r="12" spans="1:16" x14ac:dyDescent="0.3">
      <c r="A12" t="s">
        <v>11</v>
      </c>
      <c r="B12" s="3">
        <v>10102</v>
      </c>
      <c r="C12" s="6">
        <v>1.7725262324292199</v>
      </c>
      <c r="D12" s="5">
        <v>0.48598398188712</v>
      </c>
      <c r="E12" s="8">
        <v>17906.060000000001</v>
      </c>
      <c r="F12" s="8">
        <v>8702.0583387096794</v>
      </c>
      <c r="G12" t="s">
        <v>17</v>
      </c>
      <c r="H12">
        <v>144000</v>
      </c>
      <c r="I12" s="7">
        <v>0.27893366762946298</v>
      </c>
      <c r="J12" s="5">
        <v>6.28</v>
      </c>
      <c r="K12">
        <v>2</v>
      </c>
      <c r="L12">
        <v>0.4</v>
      </c>
      <c r="M12" s="1">
        <v>3617.28</v>
      </c>
      <c r="N12" s="2">
        <f t="shared" si="0"/>
        <v>1008.9811772427039</v>
      </c>
      <c r="O12">
        <f t="shared" si="1"/>
        <v>4351.0291693548397</v>
      </c>
      <c r="P12">
        <f t="shared" si="2"/>
        <v>504.49058862135195</v>
      </c>
    </row>
    <row r="13" spans="1:16" x14ac:dyDescent="0.3">
      <c r="A13" t="s">
        <v>12</v>
      </c>
      <c r="B13" s="3">
        <v>1290</v>
      </c>
      <c r="C13" s="6">
        <v>105.123069767442</v>
      </c>
      <c r="D13" s="5">
        <v>0.186433011650811</v>
      </c>
      <c r="E13" s="8">
        <v>135608.76</v>
      </c>
      <c r="F13" s="8">
        <v>25281.949533031999</v>
      </c>
      <c r="G13" t="s">
        <v>19</v>
      </c>
      <c r="H13">
        <v>144000</v>
      </c>
      <c r="I13" s="7">
        <v>0.28918528442168301</v>
      </c>
      <c r="J13" s="5">
        <v>7.75</v>
      </c>
      <c r="K13">
        <v>4</v>
      </c>
      <c r="L13">
        <v>0.6</v>
      </c>
      <c r="M13" s="1">
        <v>6696</v>
      </c>
      <c r="N13" s="2">
        <f t="shared" si="0"/>
        <v>1936.3846644875894</v>
      </c>
      <c r="O13">
        <f t="shared" si="1"/>
        <v>6320.4873832579997</v>
      </c>
      <c r="P13">
        <f t="shared" si="2"/>
        <v>484.09616612189734</v>
      </c>
    </row>
    <row r="19" spans="10:10" x14ac:dyDescent="0.3">
      <c r="J19" s="9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Thiago Mattar</dc:creator>
  <cp:lastModifiedBy>Thiago Mattar</cp:lastModifiedBy>
  <dcterms:created xsi:type="dcterms:W3CDTF">2018-05-19T15:45:02Z</dcterms:created>
  <dcterms:modified xsi:type="dcterms:W3CDTF">2018-05-19T23:57:54Z</dcterms:modified>
</cp:coreProperties>
</file>