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Google Drive (vicalves789.studies@gmail.com)\Materiais\3º Semestre\Modelos\APS\APS 2\"/>
    </mc:Choice>
  </mc:AlternateContent>
  <xr:revisionPtr revIDLastSave="0" documentId="13_ncr:1_{CEA9842E-FE9F-4900-B60D-7586F0149ABD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mapa" sheetId="1" r:id="rId1"/>
    <sheet name="custos" sheetId="4" r:id="rId2"/>
    <sheet name="Planilha1" sheetId="3" r:id="rId3"/>
  </sheets>
  <definedNames>
    <definedName name="solver_adj" localSheetId="2" hidden="1">Planilha1!$A$20:$A$35</definedName>
    <definedName name="solver_cvg" localSheetId="2" hidden="1">0.0001</definedName>
    <definedName name="solver_drv" localSheetId="2" hidden="1">1</definedName>
    <definedName name="solver_eng" localSheetId="2" hidden="1">3</definedName>
    <definedName name="solver_est" localSheetId="2" hidden="1">1</definedName>
    <definedName name="solver_itr" localSheetId="2" hidden="1">2147483647</definedName>
    <definedName name="solver_lhs1" localSheetId="2" hidden="1">Planilha1!$A$20:$A$35</definedName>
    <definedName name="solver_lhs2" localSheetId="2" hidden="1">Planilha1!$F$20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2</definedName>
    <definedName name="solver_nwt" localSheetId="2" hidden="1">1</definedName>
    <definedName name="solver_opt" localSheetId="2" hidden="1">Planilha1!$B$38</definedName>
    <definedName name="solver_pre" localSheetId="2" hidden="1">0.000001</definedName>
    <definedName name="solver_rbv" localSheetId="2" hidden="1">1</definedName>
    <definedName name="solver_rel1" localSheetId="2" hidden="1">6</definedName>
    <definedName name="solver_rel2" localSheetId="2" hidden="1">2</definedName>
    <definedName name="solver_rhs1" localSheetId="2" hidden="1">"TudoDiferente"</definedName>
    <definedName name="solver_rhs2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30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7" i="4" l="1"/>
  <c r="O16" i="4"/>
  <c r="N15" i="4"/>
  <c r="M14" i="4"/>
  <c r="L13" i="4"/>
  <c r="K12" i="4"/>
  <c r="J11" i="4"/>
  <c r="I10" i="4"/>
  <c r="H9" i="4"/>
  <c r="G8" i="4"/>
  <c r="F7" i="4"/>
  <c r="E6" i="4"/>
  <c r="D5" i="4"/>
  <c r="C4" i="4"/>
  <c r="B3" i="4"/>
  <c r="A2" i="4"/>
  <c r="B2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B4" i="4"/>
  <c r="D4" i="4"/>
  <c r="E4" i="4"/>
  <c r="F4" i="4"/>
  <c r="G4" i="4"/>
  <c r="H4" i="4"/>
  <c r="I4" i="4"/>
  <c r="J4" i="4"/>
  <c r="K4" i="4"/>
  <c r="L4" i="4"/>
  <c r="M4" i="4"/>
  <c r="N4" i="4"/>
  <c r="O4" i="4"/>
  <c r="P4" i="4"/>
  <c r="B5" i="4"/>
  <c r="C5" i="4"/>
  <c r="E5" i="4"/>
  <c r="F5" i="4"/>
  <c r="G5" i="4"/>
  <c r="H5" i="4"/>
  <c r="I5" i="4"/>
  <c r="J5" i="4"/>
  <c r="K5" i="4"/>
  <c r="L5" i="4"/>
  <c r="M5" i="4"/>
  <c r="N5" i="4"/>
  <c r="O5" i="4"/>
  <c r="P5" i="4"/>
  <c r="B6" i="4"/>
  <c r="C6" i="4"/>
  <c r="D6" i="4"/>
  <c r="F6" i="4"/>
  <c r="G6" i="4"/>
  <c r="H6" i="4"/>
  <c r="I6" i="4"/>
  <c r="J6" i="4"/>
  <c r="K6" i="4"/>
  <c r="L6" i="4"/>
  <c r="M6" i="4"/>
  <c r="N6" i="4"/>
  <c r="O6" i="4"/>
  <c r="P6" i="4"/>
  <c r="B7" i="4"/>
  <c r="C7" i="4"/>
  <c r="D7" i="4"/>
  <c r="E7" i="4"/>
  <c r="G7" i="4"/>
  <c r="H7" i="4"/>
  <c r="I7" i="4"/>
  <c r="J7" i="4"/>
  <c r="K7" i="4"/>
  <c r="L7" i="4"/>
  <c r="M7" i="4"/>
  <c r="N7" i="4"/>
  <c r="O7" i="4"/>
  <c r="P7" i="4"/>
  <c r="B8" i="4"/>
  <c r="C8" i="4"/>
  <c r="D8" i="4"/>
  <c r="E8" i="4"/>
  <c r="F8" i="4"/>
  <c r="H8" i="4"/>
  <c r="I8" i="4"/>
  <c r="J8" i="4"/>
  <c r="K8" i="4"/>
  <c r="L8" i="4"/>
  <c r="M8" i="4"/>
  <c r="N8" i="4"/>
  <c r="O8" i="4"/>
  <c r="P8" i="4"/>
  <c r="B9" i="4"/>
  <c r="C9" i="4"/>
  <c r="D9" i="4"/>
  <c r="E9" i="4"/>
  <c r="F9" i="4"/>
  <c r="G9" i="4"/>
  <c r="I9" i="4"/>
  <c r="J9" i="4"/>
  <c r="K9" i="4"/>
  <c r="L9" i="4"/>
  <c r="M9" i="4"/>
  <c r="N9" i="4"/>
  <c r="O9" i="4"/>
  <c r="P9" i="4"/>
  <c r="B10" i="4"/>
  <c r="C10" i="4"/>
  <c r="D10" i="4"/>
  <c r="E10" i="4"/>
  <c r="F10" i="4"/>
  <c r="G10" i="4"/>
  <c r="H10" i="4"/>
  <c r="J10" i="4"/>
  <c r="K10" i="4"/>
  <c r="L10" i="4"/>
  <c r="M10" i="4"/>
  <c r="N10" i="4"/>
  <c r="O10" i="4"/>
  <c r="P10" i="4"/>
  <c r="B11" i="4"/>
  <c r="C11" i="4"/>
  <c r="D11" i="4"/>
  <c r="E11" i="4"/>
  <c r="F11" i="4"/>
  <c r="G11" i="4"/>
  <c r="H11" i="4"/>
  <c r="I11" i="4"/>
  <c r="K11" i="4"/>
  <c r="L11" i="4"/>
  <c r="M11" i="4"/>
  <c r="N11" i="4"/>
  <c r="O11" i="4"/>
  <c r="P11" i="4"/>
  <c r="B12" i="4"/>
  <c r="C12" i="4"/>
  <c r="D12" i="4"/>
  <c r="E12" i="4"/>
  <c r="F12" i="4"/>
  <c r="G12" i="4"/>
  <c r="H12" i="4"/>
  <c r="I12" i="4"/>
  <c r="J12" i="4"/>
  <c r="L12" i="4"/>
  <c r="M12" i="4"/>
  <c r="N12" i="4"/>
  <c r="O12" i="4"/>
  <c r="P12" i="4"/>
  <c r="B13" i="4"/>
  <c r="C13" i="4"/>
  <c r="D13" i="4"/>
  <c r="E13" i="4"/>
  <c r="F13" i="4"/>
  <c r="G13" i="4"/>
  <c r="H13" i="4"/>
  <c r="I13" i="4"/>
  <c r="J13" i="4"/>
  <c r="K13" i="4"/>
  <c r="M13" i="4"/>
  <c r="N13" i="4"/>
  <c r="O13" i="4"/>
  <c r="P13" i="4"/>
  <c r="B14" i="4"/>
  <c r="C14" i="4"/>
  <c r="D14" i="4"/>
  <c r="E14" i="4"/>
  <c r="F14" i="4"/>
  <c r="G14" i="4"/>
  <c r="H14" i="4"/>
  <c r="I14" i="4"/>
  <c r="J14" i="4"/>
  <c r="K14" i="4"/>
  <c r="L14" i="4"/>
  <c r="N14" i="4"/>
  <c r="O14" i="4"/>
  <c r="P14" i="4"/>
  <c r="B15" i="4"/>
  <c r="C15" i="4"/>
  <c r="D15" i="4"/>
  <c r="E15" i="4"/>
  <c r="F15" i="4"/>
  <c r="G15" i="4"/>
  <c r="H15" i="4"/>
  <c r="I15" i="4"/>
  <c r="J15" i="4"/>
  <c r="K15" i="4"/>
  <c r="L15" i="4"/>
  <c r="M15" i="4"/>
  <c r="O15" i="4"/>
  <c r="P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P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F20" i="3"/>
  <c r="B2" i="3"/>
  <c r="C17" i="3"/>
  <c r="B17" i="3"/>
  <c r="B16" i="3"/>
  <c r="B15" i="3"/>
  <c r="B14" i="3"/>
  <c r="C13" i="3"/>
  <c r="B13" i="3"/>
  <c r="B12" i="3"/>
  <c r="B11" i="3"/>
  <c r="B10" i="3"/>
  <c r="C9" i="3"/>
  <c r="B9" i="3"/>
  <c r="B8" i="3"/>
  <c r="B7" i="3"/>
  <c r="B6" i="3"/>
  <c r="C5" i="3"/>
  <c r="B5" i="3"/>
  <c r="B32" i="3" s="1" a="1"/>
  <c r="B32" i="3" s="1"/>
  <c r="B4" i="3"/>
  <c r="B3" i="3"/>
  <c r="C16" i="3" l="1"/>
  <c r="C8" i="3"/>
  <c r="C2" i="3"/>
  <c r="D16" i="3" l="1"/>
  <c r="B26" i="3" s="1" a="1"/>
  <c r="B26" i="3" s="1"/>
  <c r="C14" i="3"/>
  <c r="C12" i="3"/>
  <c r="D8" i="3"/>
  <c r="C11" i="3"/>
  <c r="B22" i="3" s="1" a="1"/>
  <c r="B22" i="3" s="1"/>
  <c r="D9" i="3"/>
  <c r="C15" i="3"/>
  <c r="C10" i="3"/>
  <c r="C6" i="3"/>
  <c r="D2" i="3"/>
  <c r="C3" i="3"/>
  <c r="D17" i="3"/>
  <c r="D13" i="3"/>
  <c r="D5" i="3"/>
  <c r="C7" i="3"/>
  <c r="C4" i="3"/>
  <c r="D7" i="3" l="1"/>
  <c r="E13" i="3"/>
  <c r="D3" i="3"/>
  <c r="D15" i="3"/>
  <c r="D11" i="3"/>
  <c r="D12" i="3"/>
  <c r="E16" i="3"/>
  <c r="D6" i="3"/>
  <c r="E2" i="3"/>
  <c r="D10" i="3"/>
  <c r="D14" i="3"/>
  <c r="D4" i="3"/>
  <c r="E5" i="3"/>
  <c r="E17" i="3"/>
  <c r="B33" i="3" s="1" a="1"/>
  <c r="B33" i="3" s="1"/>
  <c r="E9" i="3"/>
  <c r="E8" i="3"/>
  <c r="F2" i="3" l="1"/>
  <c r="E11" i="3"/>
  <c r="E7" i="3"/>
  <c r="F9" i="3"/>
  <c r="F5" i="3"/>
  <c r="F16" i="3"/>
  <c r="E3" i="3"/>
  <c r="E6" i="3"/>
  <c r="F17" i="3"/>
  <c r="E4" i="3"/>
  <c r="E12" i="3"/>
  <c r="F13" i="3"/>
  <c r="E14" i="3"/>
  <c r="E10" i="3"/>
  <c r="E15" i="3"/>
  <c r="F8" i="3"/>
  <c r="F3" i="3" l="1"/>
  <c r="B21" i="3" s="1" a="1"/>
  <c r="B21" i="3" s="1"/>
  <c r="F7" i="3"/>
  <c r="F14" i="3"/>
  <c r="F12" i="3"/>
  <c r="G17" i="3"/>
  <c r="G5" i="3"/>
  <c r="G2" i="3"/>
  <c r="F15" i="3"/>
  <c r="G13" i="3"/>
  <c r="F6" i="3"/>
  <c r="G9" i="3"/>
  <c r="B30" i="3" s="1" a="1"/>
  <c r="B30" i="3" s="1"/>
  <c r="G8" i="3"/>
  <c r="G16" i="3"/>
  <c r="F11" i="3"/>
  <c r="F10" i="3"/>
  <c r="F4" i="3"/>
  <c r="G3" i="3" l="1"/>
  <c r="G10" i="3"/>
  <c r="H16" i="3"/>
  <c r="H9" i="3"/>
  <c r="H13" i="3"/>
  <c r="H2" i="3"/>
  <c r="H17" i="3"/>
  <c r="G14" i="3"/>
  <c r="G12" i="3"/>
  <c r="G4" i="3"/>
  <c r="H8" i="3"/>
  <c r="G15" i="3"/>
  <c r="G11" i="3"/>
  <c r="G6" i="3"/>
  <c r="H5" i="3"/>
  <c r="G7" i="3"/>
  <c r="I5" i="3" l="1"/>
  <c r="H11" i="3"/>
  <c r="I8" i="3"/>
  <c r="H12" i="3"/>
  <c r="I17" i="3"/>
  <c r="I13" i="3"/>
  <c r="I16" i="3"/>
  <c r="H3" i="3"/>
  <c r="H7" i="3"/>
  <c r="B29" i="3" s="1" a="1"/>
  <c r="B29" i="3" s="1"/>
  <c r="H15" i="3"/>
  <c r="I2" i="3"/>
  <c r="B31" i="3" s="1" a="1"/>
  <c r="B31" i="3" s="1"/>
  <c r="H4" i="3"/>
  <c r="H6" i="3"/>
  <c r="H14" i="3"/>
  <c r="I9" i="3"/>
  <c r="H10" i="3"/>
  <c r="I7" i="3" l="1"/>
  <c r="J13" i="3"/>
  <c r="I6" i="3"/>
  <c r="I14" i="3"/>
  <c r="I15" i="3"/>
  <c r="I12" i="3"/>
  <c r="I11" i="3"/>
  <c r="I10" i="3"/>
  <c r="I4" i="3"/>
  <c r="I3" i="3"/>
  <c r="J9" i="3"/>
  <c r="J2" i="3"/>
  <c r="J16" i="3"/>
  <c r="J17" i="3"/>
  <c r="J8" i="3"/>
  <c r="J5" i="3"/>
  <c r="K9" i="3" l="1"/>
  <c r="J4" i="3"/>
  <c r="B25" i="3" s="1" a="1"/>
  <c r="B25" i="3" s="1"/>
  <c r="J11" i="3"/>
  <c r="J15" i="3"/>
  <c r="J6" i="3"/>
  <c r="J7" i="3"/>
  <c r="K16" i="3"/>
  <c r="K2" i="3"/>
  <c r="J10" i="3"/>
  <c r="K8" i="3"/>
  <c r="K5" i="3"/>
  <c r="K17" i="3"/>
  <c r="J3" i="3"/>
  <c r="J12" i="3"/>
  <c r="K13" i="3"/>
  <c r="J14" i="3"/>
  <c r="L13" i="3" l="1"/>
  <c r="L9" i="3"/>
  <c r="K10" i="3"/>
  <c r="L16" i="3"/>
  <c r="K6" i="3"/>
  <c r="K11" i="3"/>
  <c r="L5" i="3"/>
  <c r="L2" i="3"/>
  <c r="K14" i="3"/>
  <c r="L17" i="3"/>
  <c r="K7" i="3"/>
  <c r="K4" i="3"/>
  <c r="K15" i="3"/>
  <c r="B23" i="3" s="1" a="1"/>
  <c r="B23" i="3" s="1"/>
  <c r="K3" i="3"/>
  <c r="K12" i="3"/>
  <c r="L8" i="3"/>
  <c r="L14" i="3" l="1"/>
  <c r="M5" i="3"/>
  <c r="L6" i="3"/>
  <c r="B20" i="3" s="1" a="1"/>
  <c r="B20" i="3" s="1"/>
  <c r="L10" i="3"/>
  <c r="L12" i="3"/>
  <c r="L15" i="3"/>
  <c r="L7" i="3"/>
  <c r="M13" i="3"/>
  <c r="M2" i="3"/>
  <c r="M9" i="3"/>
  <c r="L3" i="3"/>
  <c r="M17" i="3"/>
  <c r="L11" i="3"/>
  <c r="M16" i="3"/>
  <c r="L4" i="3"/>
  <c r="M8" i="3"/>
  <c r="B28" i="3" s="1" a="1"/>
  <c r="B28" i="3" s="1"/>
  <c r="M15" i="3" l="1"/>
  <c r="M10" i="3"/>
  <c r="N16" i="3"/>
  <c r="N17" i="3"/>
  <c r="N9" i="3"/>
  <c r="N13" i="3"/>
  <c r="N5" i="3"/>
  <c r="N8" i="3"/>
  <c r="N2" i="3"/>
  <c r="B35" i="3" s="1" a="1"/>
  <c r="B35" i="3" s="1"/>
  <c r="M6" i="3"/>
  <c r="M14" i="3"/>
  <c r="M4" i="3"/>
  <c r="M11" i="3"/>
  <c r="M3" i="3"/>
  <c r="M7" i="3"/>
  <c r="M12" i="3"/>
  <c r="N12" i="3" l="1"/>
  <c r="N3" i="3"/>
  <c r="N6" i="3"/>
  <c r="N10" i="3"/>
  <c r="N4" i="3"/>
  <c r="O17" i="3"/>
  <c r="O8" i="3"/>
  <c r="O13" i="3"/>
  <c r="N7" i="3"/>
  <c r="N11" i="3"/>
  <c r="O16" i="3"/>
  <c r="N15" i="3"/>
  <c r="N14" i="3"/>
  <c r="O2" i="3"/>
  <c r="O5" i="3"/>
  <c r="O9" i="3"/>
  <c r="O3" i="3" l="1"/>
  <c r="O11" i="3"/>
  <c r="P9" i="3"/>
  <c r="P2" i="3"/>
  <c r="O15" i="3"/>
  <c r="P13" i="3"/>
  <c r="B27" i="3" s="1" a="1"/>
  <c r="B27" i="3" s="1"/>
  <c r="P17" i="3"/>
  <c r="O10" i="3"/>
  <c r="B24" i="3" s="1" a="1"/>
  <c r="B24" i="3" s="1"/>
  <c r="O7" i="3"/>
  <c r="P8" i="3"/>
  <c r="P5" i="3"/>
  <c r="O14" i="3"/>
  <c r="P16" i="3"/>
  <c r="O4" i="3"/>
  <c r="O6" i="3"/>
  <c r="O12" i="3"/>
  <c r="P14" i="3" l="1"/>
  <c r="Q8" i="3"/>
  <c r="P10" i="3"/>
  <c r="Q13" i="3"/>
  <c r="Q2" i="3"/>
  <c r="P11" i="3"/>
  <c r="P4" i="3"/>
  <c r="P12" i="3"/>
  <c r="P6" i="3"/>
  <c r="Q16" i="3"/>
  <c r="Q5" i="3"/>
  <c r="P7" i="3"/>
  <c r="Q17" i="3"/>
  <c r="P15" i="3"/>
  <c r="Q9" i="3"/>
  <c r="P3" i="3"/>
  <c r="Q7" i="3" l="1"/>
  <c r="Q10" i="3"/>
  <c r="Q6" i="3"/>
  <c r="Q4" i="3"/>
  <c r="Q15" i="3"/>
  <c r="Q12" i="3"/>
  <c r="Q11" i="3"/>
  <c r="Q3" i="3"/>
  <c r="Q14" i="3"/>
  <c r="B34" i="3" s="1" a="1"/>
  <c r="B34" i="3" s="1"/>
  <c r="B3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<sst xmlns="http://schemas.openxmlformats.org/spreadsheetml/2006/main" count="3" uniqueCount="3">
  <si>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Nó</t>
  </si>
  <si>
    <t>Index</t>
  </si>
  <si>
    <t>Distância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</si>
</sst>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zoomScaleNormal="100" workbookViewId="0">
      <selection activeCell="A2" sqref="A2:P17"/>
    </sheetView>
  </sheetViews>
  <sheetFormatPr defaultRowHeight="15" x14ac:dyDescent="0.25"/>
  <sheetData>
    <row r="1" spans="1:16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 s="1">
        <v>0</v>
      </c>
      <c r="B2" s="1">
        <v>57.3</v>
      </c>
      <c r="C2" s="1">
        <v>57.6</v>
      </c>
      <c r="D2" s="1">
        <v>60.1</v>
      </c>
      <c r="E2" s="1">
        <v>59.7</v>
      </c>
      <c r="F2" s="1">
        <v>61.1</v>
      </c>
      <c r="G2" s="1">
        <v>57.2</v>
      </c>
      <c r="H2" s="1">
        <v>58.3</v>
      </c>
      <c r="I2" s="1">
        <v>56.5</v>
      </c>
      <c r="J2" s="1">
        <v>57</v>
      </c>
      <c r="K2" s="1">
        <v>56.8</v>
      </c>
      <c r="L2" s="1">
        <v>16.2</v>
      </c>
      <c r="M2" s="1">
        <v>59</v>
      </c>
      <c r="N2" s="1">
        <v>64.2</v>
      </c>
      <c r="O2" s="1">
        <v>56.5</v>
      </c>
      <c r="P2" s="1">
        <v>58.6</v>
      </c>
    </row>
    <row r="3" spans="1:16" x14ac:dyDescent="0.25">
      <c r="A3" s="1">
        <v>57.3</v>
      </c>
      <c r="B3" s="1">
        <v>0</v>
      </c>
      <c r="C3" s="1">
        <v>7.9</v>
      </c>
      <c r="D3" s="1">
        <v>7.7</v>
      </c>
      <c r="E3" s="1">
        <v>7</v>
      </c>
      <c r="F3" s="1">
        <v>14.6</v>
      </c>
      <c r="G3" s="1">
        <v>5</v>
      </c>
      <c r="H3" s="1">
        <v>6.5</v>
      </c>
      <c r="I3" s="1">
        <v>3.6</v>
      </c>
      <c r="J3" s="1">
        <v>5.0999999999999996</v>
      </c>
      <c r="K3" s="1">
        <v>3.5</v>
      </c>
      <c r="L3" s="1">
        <v>9.1999999999999993</v>
      </c>
      <c r="M3" s="1">
        <v>3.2</v>
      </c>
      <c r="N3" s="1">
        <v>15.7</v>
      </c>
      <c r="O3" s="1">
        <v>4.9000000000000004</v>
      </c>
      <c r="P3" s="1">
        <v>13.6</v>
      </c>
    </row>
    <row r="4" spans="1:16" x14ac:dyDescent="0.25">
      <c r="A4" s="1">
        <v>57.6</v>
      </c>
      <c r="B4" s="1">
        <v>7.9</v>
      </c>
      <c r="C4" s="1">
        <v>0</v>
      </c>
      <c r="D4" s="1">
        <v>7.7</v>
      </c>
      <c r="E4" s="1">
        <v>7</v>
      </c>
      <c r="F4" s="1">
        <v>7.5</v>
      </c>
      <c r="G4" s="1">
        <v>5.2</v>
      </c>
      <c r="H4" s="1">
        <v>4</v>
      </c>
      <c r="I4" s="1">
        <v>6.7</v>
      </c>
      <c r="J4" s="1">
        <v>4</v>
      </c>
      <c r="K4" s="1">
        <v>4.0999999999999996</v>
      </c>
      <c r="L4" s="1">
        <v>9.5</v>
      </c>
      <c r="M4" s="1">
        <v>4.3</v>
      </c>
      <c r="N4" s="1">
        <v>9.4</v>
      </c>
      <c r="O4" s="1">
        <v>5.5</v>
      </c>
      <c r="P4" s="1">
        <v>10</v>
      </c>
    </row>
    <row r="5" spans="1:16" x14ac:dyDescent="0.25">
      <c r="A5" s="1">
        <v>60.1</v>
      </c>
      <c r="B5" s="1">
        <v>6.3</v>
      </c>
      <c r="C5" s="1">
        <v>7</v>
      </c>
      <c r="D5" s="1">
        <v>0</v>
      </c>
      <c r="E5" s="1">
        <v>4.8</v>
      </c>
      <c r="F5" s="1">
        <v>14.5</v>
      </c>
      <c r="G5" s="1">
        <v>5.0999999999999996</v>
      </c>
      <c r="H5" s="1">
        <v>3</v>
      </c>
      <c r="I5" s="1">
        <v>4.4000000000000004</v>
      </c>
      <c r="J5" s="1">
        <v>4.4000000000000004</v>
      </c>
      <c r="K5" s="1">
        <v>4.8</v>
      </c>
      <c r="L5" s="1">
        <v>16.2</v>
      </c>
      <c r="M5" s="1">
        <v>4.8</v>
      </c>
      <c r="N5" s="1">
        <v>16.3</v>
      </c>
      <c r="O5" s="1">
        <v>3.1</v>
      </c>
      <c r="P5" s="1">
        <v>17</v>
      </c>
    </row>
    <row r="6" spans="1:16" x14ac:dyDescent="0.25">
      <c r="A6" s="1">
        <v>53</v>
      </c>
      <c r="B6" s="1">
        <v>6.2</v>
      </c>
      <c r="C6" s="1">
        <v>2.7</v>
      </c>
      <c r="D6" s="1">
        <v>5.7</v>
      </c>
      <c r="E6" s="1">
        <v>0</v>
      </c>
      <c r="F6" s="1">
        <v>11.9</v>
      </c>
      <c r="G6" s="1">
        <v>3.8</v>
      </c>
      <c r="H6" s="1">
        <v>2.1</v>
      </c>
      <c r="I6" s="1">
        <v>3.6</v>
      </c>
      <c r="J6" s="1">
        <v>3.7</v>
      </c>
      <c r="K6" s="1">
        <v>3.8</v>
      </c>
      <c r="L6" s="1">
        <v>12.3</v>
      </c>
      <c r="M6" s="1">
        <v>4.3</v>
      </c>
      <c r="N6" s="1">
        <v>14.5</v>
      </c>
      <c r="O6" s="1">
        <v>4.0999999999999996</v>
      </c>
      <c r="P6" s="1">
        <v>14.5</v>
      </c>
    </row>
    <row r="7" spans="1:16" x14ac:dyDescent="0.25">
      <c r="A7" s="1">
        <v>56.6</v>
      </c>
      <c r="B7" s="1">
        <v>13.3</v>
      </c>
      <c r="C7" s="1">
        <v>10.1</v>
      </c>
      <c r="D7" s="1">
        <v>16.899999999999999</v>
      </c>
      <c r="E7" s="1">
        <v>12.1</v>
      </c>
      <c r="F7" s="1">
        <v>0</v>
      </c>
      <c r="G7" s="1">
        <v>12.6</v>
      </c>
      <c r="H7" s="1">
        <v>14</v>
      </c>
      <c r="I7" s="1">
        <v>13.3</v>
      </c>
      <c r="J7" s="1">
        <v>14.3</v>
      </c>
      <c r="K7" s="1">
        <v>13.6</v>
      </c>
      <c r="L7" s="1">
        <v>2.2999999999999998</v>
      </c>
      <c r="M7" s="1">
        <v>14</v>
      </c>
      <c r="N7" s="1">
        <v>5.5</v>
      </c>
      <c r="O7" s="1">
        <v>14</v>
      </c>
      <c r="P7" s="1">
        <v>2.6</v>
      </c>
    </row>
    <row r="8" spans="1:16" x14ac:dyDescent="0.25">
      <c r="A8" s="1">
        <v>50.8</v>
      </c>
      <c r="B8" s="1">
        <v>4.8</v>
      </c>
      <c r="C8" s="1">
        <v>3.9</v>
      </c>
      <c r="D8" s="1">
        <v>5.3</v>
      </c>
      <c r="E8" s="1">
        <v>3.9</v>
      </c>
      <c r="F8" s="1">
        <v>10.8</v>
      </c>
      <c r="G8" s="1">
        <v>0</v>
      </c>
      <c r="H8" s="1">
        <v>3.7</v>
      </c>
      <c r="I8" s="1">
        <v>1.5</v>
      </c>
      <c r="J8" s="1">
        <v>1.2</v>
      </c>
      <c r="K8" s="1">
        <v>2.2999999999999998</v>
      </c>
      <c r="L8" s="1">
        <v>15.3</v>
      </c>
      <c r="M8" s="1">
        <v>2.4</v>
      </c>
      <c r="N8" s="1">
        <v>15.1</v>
      </c>
      <c r="O8" s="1">
        <v>1.2</v>
      </c>
      <c r="P8" s="1">
        <v>14.9</v>
      </c>
    </row>
    <row r="9" spans="1:16" x14ac:dyDescent="0.25">
      <c r="A9" s="1">
        <v>53.5</v>
      </c>
      <c r="B9" s="1">
        <v>7.5</v>
      </c>
      <c r="C9" s="1">
        <v>4.0999999999999996</v>
      </c>
      <c r="D9" s="1">
        <v>3.5</v>
      </c>
      <c r="E9" s="1">
        <v>2.4</v>
      </c>
      <c r="F9" s="1">
        <v>14.1</v>
      </c>
      <c r="G9" s="1">
        <v>3.3</v>
      </c>
      <c r="H9" s="1">
        <v>0</v>
      </c>
      <c r="I9" s="1">
        <v>2.9</v>
      </c>
      <c r="J9" s="1">
        <v>3</v>
      </c>
      <c r="K9" s="1">
        <v>4</v>
      </c>
      <c r="L9" s="1">
        <v>14.8</v>
      </c>
      <c r="M9" s="1">
        <v>3.7</v>
      </c>
      <c r="N9" s="1">
        <v>14.6</v>
      </c>
      <c r="O9" s="1">
        <v>3.9</v>
      </c>
      <c r="P9" s="1">
        <v>16.8</v>
      </c>
    </row>
    <row r="10" spans="1:16" x14ac:dyDescent="0.25">
      <c r="A10" s="1">
        <v>50.7</v>
      </c>
      <c r="B10" s="1">
        <v>4.5999999999999996</v>
      </c>
      <c r="C10" s="1">
        <v>6</v>
      </c>
      <c r="D10" s="1">
        <v>5.8</v>
      </c>
      <c r="E10" s="1">
        <v>4.7</v>
      </c>
      <c r="F10" s="1">
        <v>13.5</v>
      </c>
      <c r="G10" s="1">
        <v>3</v>
      </c>
      <c r="H10" s="1">
        <v>4.0999999999999996</v>
      </c>
      <c r="I10" s="1">
        <v>0</v>
      </c>
      <c r="J10" s="1">
        <v>1.7</v>
      </c>
      <c r="K10" s="1">
        <v>1.9</v>
      </c>
      <c r="L10" s="1">
        <v>12.6</v>
      </c>
      <c r="M10" s="1">
        <v>1.6</v>
      </c>
      <c r="N10" s="1">
        <v>16.3</v>
      </c>
      <c r="O10" s="1">
        <v>3.1</v>
      </c>
      <c r="P10" s="1">
        <v>16.100000000000001</v>
      </c>
    </row>
    <row r="11" spans="1:16" x14ac:dyDescent="0.25">
      <c r="A11" s="1">
        <v>51.2</v>
      </c>
      <c r="B11" s="1">
        <v>6.6</v>
      </c>
      <c r="C11" s="1">
        <v>4.3</v>
      </c>
      <c r="D11" s="1">
        <v>5.2</v>
      </c>
      <c r="E11" s="1">
        <v>3.8</v>
      </c>
      <c r="F11" s="1">
        <v>11.2</v>
      </c>
      <c r="G11" s="1">
        <v>2.2999999999999998</v>
      </c>
      <c r="H11" s="1">
        <v>3.1</v>
      </c>
      <c r="I11" s="1">
        <v>0.8</v>
      </c>
      <c r="J11" s="1">
        <v>0</v>
      </c>
      <c r="K11" s="1">
        <v>1.1000000000000001</v>
      </c>
      <c r="L11" s="1">
        <v>14.2</v>
      </c>
      <c r="M11" s="1">
        <v>1.6</v>
      </c>
      <c r="N11" s="1">
        <v>15.6</v>
      </c>
      <c r="O11" s="1">
        <v>2.2000000000000002</v>
      </c>
      <c r="P11" s="1">
        <v>13.8</v>
      </c>
    </row>
    <row r="12" spans="1:16" x14ac:dyDescent="0.25">
      <c r="A12" s="1">
        <v>50.3</v>
      </c>
      <c r="B12" s="1">
        <v>4.3</v>
      </c>
      <c r="C12" s="1">
        <v>4.5</v>
      </c>
      <c r="D12" s="1">
        <v>5.0999999999999996</v>
      </c>
      <c r="E12" s="1">
        <v>4.5</v>
      </c>
      <c r="F12" s="1">
        <v>11.8</v>
      </c>
      <c r="G12" s="1">
        <v>2</v>
      </c>
      <c r="H12" s="1">
        <v>3.9</v>
      </c>
      <c r="I12" s="1">
        <v>0.5</v>
      </c>
      <c r="J12" s="1">
        <v>1.2</v>
      </c>
      <c r="K12" s="1">
        <v>0</v>
      </c>
      <c r="L12" s="1">
        <v>14.3</v>
      </c>
      <c r="M12" s="1">
        <v>0.6</v>
      </c>
      <c r="N12" s="1">
        <v>15.7</v>
      </c>
      <c r="O12" s="1">
        <v>2.5</v>
      </c>
      <c r="P12" s="1">
        <v>17</v>
      </c>
    </row>
    <row r="13" spans="1:16" x14ac:dyDescent="0.25">
      <c r="A13" s="1">
        <v>53.9</v>
      </c>
      <c r="B13" s="1">
        <v>11.1</v>
      </c>
      <c r="C13" s="1">
        <v>11.4</v>
      </c>
      <c r="D13" s="1">
        <v>19.3</v>
      </c>
      <c r="E13" s="1">
        <v>13.5</v>
      </c>
      <c r="F13" s="1">
        <v>2.4</v>
      </c>
      <c r="G13" s="1">
        <v>14.9</v>
      </c>
      <c r="H13" s="1">
        <v>15.3</v>
      </c>
      <c r="I13" s="1">
        <v>14.3</v>
      </c>
      <c r="J13" s="1">
        <v>14.5</v>
      </c>
      <c r="K13" s="1">
        <v>13.8</v>
      </c>
      <c r="L13" s="1">
        <v>0</v>
      </c>
      <c r="M13" s="1">
        <v>14.3</v>
      </c>
      <c r="N13" s="1">
        <v>8.3000000000000007</v>
      </c>
      <c r="O13" s="1">
        <v>16.3</v>
      </c>
      <c r="P13" s="1">
        <v>2.4</v>
      </c>
    </row>
    <row r="14" spans="1:16" x14ac:dyDescent="0.25">
      <c r="A14" s="1">
        <v>49.8</v>
      </c>
      <c r="B14" s="1">
        <v>3.8</v>
      </c>
      <c r="C14" s="1">
        <v>4.7</v>
      </c>
      <c r="D14" s="1">
        <v>5.7</v>
      </c>
      <c r="E14" s="1">
        <v>4.3</v>
      </c>
      <c r="F14" s="1">
        <v>11.5</v>
      </c>
      <c r="G14" s="1">
        <v>1.8</v>
      </c>
      <c r="H14" s="1">
        <v>3.6</v>
      </c>
      <c r="I14" s="1">
        <v>0.85</v>
      </c>
      <c r="J14" s="1">
        <v>1.3</v>
      </c>
      <c r="K14" s="1">
        <v>0.35</v>
      </c>
      <c r="L14" s="1">
        <v>14.5</v>
      </c>
      <c r="M14" s="1">
        <v>0</v>
      </c>
      <c r="N14" s="1">
        <v>15.9</v>
      </c>
      <c r="O14" s="1">
        <v>2.7</v>
      </c>
      <c r="P14" s="1">
        <v>18.399999999999999</v>
      </c>
    </row>
    <row r="15" spans="1:16" x14ac:dyDescent="0.25">
      <c r="A15" s="1">
        <v>60</v>
      </c>
      <c r="B15" s="1">
        <v>17.3</v>
      </c>
      <c r="C15" s="1">
        <v>9.1999999999999993</v>
      </c>
      <c r="D15" s="1">
        <v>19.2</v>
      </c>
      <c r="E15" s="1">
        <v>12.8</v>
      </c>
      <c r="F15" s="1">
        <v>5.0999999999999996</v>
      </c>
      <c r="G15" s="1">
        <v>14</v>
      </c>
      <c r="H15" s="1">
        <v>14.6</v>
      </c>
      <c r="I15" s="1">
        <v>16.3</v>
      </c>
      <c r="J15" s="1">
        <v>16.5</v>
      </c>
      <c r="K15" s="1">
        <v>15.8</v>
      </c>
      <c r="L15" s="1">
        <v>8.1</v>
      </c>
      <c r="M15" s="1">
        <v>16.3</v>
      </c>
      <c r="N15" s="1">
        <v>0</v>
      </c>
      <c r="O15" s="1">
        <v>17.2</v>
      </c>
      <c r="P15" s="1">
        <v>5.6</v>
      </c>
    </row>
    <row r="16" spans="1:16" x14ac:dyDescent="0.25">
      <c r="A16" s="1">
        <v>52.9</v>
      </c>
      <c r="B16" s="1">
        <v>6</v>
      </c>
      <c r="C16" s="1">
        <v>7.9</v>
      </c>
      <c r="D16" s="1">
        <v>4.5999999999999996</v>
      </c>
      <c r="E16" s="1">
        <v>6.1</v>
      </c>
      <c r="F16" s="1">
        <v>8.8000000000000007</v>
      </c>
      <c r="G16" s="1">
        <v>3</v>
      </c>
      <c r="H16" s="1">
        <v>3.7</v>
      </c>
      <c r="I16" s="1">
        <v>2.1</v>
      </c>
      <c r="J16" s="1">
        <v>1.7</v>
      </c>
      <c r="K16" s="1">
        <v>2.4</v>
      </c>
      <c r="L16" s="1">
        <v>15.8</v>
      </c>
      <c r="M16" s="1">
        <v>2.1</v>
      </c>
      <c r="N16" s="1">
        <v>17.2</v>
      </c>
      <c r="O16" s="1">
        <v>0</v>
      </c>
      <c r="P16" s="1">
        <v>15.4</v>
      </c>
    </row>
    <row r="17" spans="1:31" x14ac:dyDescent="0.25">
      <c r="A17" s="1">
        <v>52.2</v>
      </c>
      <c r="B17" s="1">
        <v>12.1</v>
      </c>
      <c r="C17" s="1">
        <v>12.5</v>
      </c>
      <c r="D17" s="1">
        <v>21</v>
      </c>
      <c r="E17" s="1">
        <v>15.4</v>
      </c>
      <c r="F17" s="1">
        <v>3.5</v>
      </c>
      <c r="G17" s="1">
        <v>16.600000000000001</v>
      </c>
      <c r="H17" s="1">
        <v>18.899999999999999</v>
      </c>
      <c r="I17" s="1">
        <v>16</v>
      </c>
      <c r="J17" s="1">
        <v>16.100000000000001</v>
      </c>
      <c r="K17" s="1">
        <v>15.4</v>
      </c>
      <c r="L17" s="1">
        <v>2.1</v>
      </c>
      <c r="M17" s="1">
        <v>15.1</v>
      </c>
      <c r="N17" s="1">
        <v>7.2</v>
      </c>
      <c r="O17" s="1">
        <v>18</v>
      </c>
      <c r="P17" s="1">
        <v>0</v>
      </c>
    </row>
    <row r="31" spans="1:31" x14ac:dyDescent="0.25">
      <c r="AE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F5AD6-A92D-4652-8CA7-6B14467AAD6B}">
  <dimension ref="A1:P17"/>
  <sheetViews>
    <sheetView tabSelected="1" workbookViewId="0"/>
  </sheetViews>
  <sheetFormatPr defaultRowHeight="15" x14ac:dyDescent="0.25"/>
  <sheetData>
    <row r="1" spans="1:16" x14ac:dyDescent="0.25">
      <c r="A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x14ac:dyDescent="0.25">
      <c r="A2" s="2">
        <f>(2.7136+((5.6/100)*3.41))*mapa!A2</f>
        <v>0</v>
      </c>
      <c r="B2" s="2">
        <f>(2.7136+((5.6/100)*3.41))*mapa!B2+255.97</f>
        <v>422.40128800000002</v>
      </c>
      <c r="C2" s="2">
        <f>(2.7136+((5.6/100)*3.41))*mapa!C2+255.97</f>
        <v>423.27265599999998</v>
      </c>
      <c r="D2" s="2">
        <f>(2.7136+((5.6/100)*3.41))*mapa!D2+255.97</f>
        <v>430.53405599999996</v>
      </c>
      <c r="E2" s="2">
        <f>(2.7136+((5.6/100)*3.41))*mapa!E2+255.97</f>
        <v>429.372232</v>
      </c>
      <c r="F2" s="2">
        <f>(2.7136+((5.6/100)*3.41))*mapa!F2+255.97</f>
        <v>433.43861600000002</v>
      </c>
      <c r="G2" s="2">
        <f>(2.7136+((5.6/100)*3.41))*mapa!G2+255.97</f>
        <v>422.11083200000002</v>
      </c>
      <c r="H2" s="2">
        <f>(2.7136+((5.6/100)*3.41))*mapa!H2+255.97</f>
        <v>425.30584799999997</v>
      </c>
      <c r="I2" s="2">
        <f>(2.7136+((5.6/100)*3.41))*mapa!I2+255.97</f>
        <v>420.07763999999997</v>
      </c>
      <c r="J2" s="2">
        <f>(2.7136+((5.6/100)*3.41))*mapa!J2+255.97</f>
        <v>421.52992</v>
      </c>
      <c r="K2" s="2">
        <f>(2.7136+((5.6/100)*3.41))*mapa!K2+255.97</f>
        <v>420.94900799999999</v>
      </c>
      <c r="L2" s="2">
        <f>(2.7136+((5.6/100)*3.41))*mapa!L2+255.97</f>
        <v>303.02387199999998</v>
      </c>
      <c r="M2" s="2">
        <f>(2.7136+((5.6/100)*3.41))*mapa!M2+255.97</f>
        <v>427.33904000000001</v>
      </c>
      <c r="N2" s="2">
        <f>(2.7136+((5.6/100)*3.41))*mapa!N2+255.97</f>
        <v>442.44275200000004</v>
      </c>
      <c r="O2" s="2">
        <f>(2.7136+((5.6/100)*3.41))*mapa!O2+255.97</f>
        <v>420.07763999999997</v>
      </c>
      <c r="P2" s="2">
        <f>(2.7136+((5.6/100)*3.41))*mapa!P2+255.97</f>
        <v>426.17721600000004</v>
      </c>
    </row>
    <row r="3" spans="1:16" x14ac:dyDescent="0.25">
      <c r="A3" s="2">
        <f>(2.7136+((5.6/100)*3.41))*mapa!A3+255.97</f>
        <v>422.40128800000002</v>
      </c>
      <c r="B3" s="2">
        <f>(2.7136+((5.6/100)*3.41))*mapa!B3</f>
        <v>0</v>
      </c>
      <c r="C3" s="2">
        <f>(2.7136+((5.6/100)*3.41))*mapa!C3+255.97</f>
        <v>278.91602399999999</v>
      </c>
      <c r="D3" s="2">
        <f>(2.7136+((5.6/100)*3.41))*mapa!D3+255.97</f>
        <v>278.33511199999998</v>
      </c>
      <c r="E3" s="2">
        <f>(2.7136+((5.6/100)*3.41))*mapa!E3+255.97</f>
        <v>276.30192</v>
      </c>
      <c r="F3" s="2">
        <f>(2.7136+((5.6/100)*3.41))*mapa!F3+255.97</f>
        <v>298.376576</v>
      </c>
      <c r="G3" s="2">
        <f>(2.7136+((5.6/100)*3.41))*mapa!G3+255.97</f>
        <v>270.49279999999999</v>
      </c>
      <c r="H3" s="2">
        <f>(2.7136+((5.6/100)*3.41))*mapa!H3+255.97</f>
        <v>274.84964000000002</v>
      </c>
      <c r="I3" s="2">
        <f>(2.7136+((5.6/100)*3.41))*mapa!I3+255.97</f>
        <v>266.42641600000002</v>
      </c>
      <c r="J3" s="2">
        <f>(2.7136+((5.6/100)*3.41))*mapa!J3+255.97</f>
        <v>270.78325599999999</v>
      </c>
      <c r="K3" s="2">
        <f>(2.7136+((5.6/100)*3.41))*mapa!K3+255.97</f>
        <v>266.13596000000001</v>
      </c>
      <c r="L3" s="2">
        <f>(2.7136+((5.6/100)*3.41))*mapa!L3+255.97</f>
        <v>282.69195200000001</v>
      </c>
      <c r="M3" s="2">
        <f>(2.7136+((5.6/100)*3.41))*mapa!M3+255.97</f>
        <v>265.26459199999999</v>
      </c>
      <c r="N3" s="2">
        <f>(2.7136+((5.6/100)*3.41))*mapa!N3+255.97</f>
        <v>301.57159200000001</v>
      </c>
      <c r="O3" s="2">
        <f>(2.7136+((5.6/100)*3.41))*mapa!O3+255.97</f>
        <v>270.20234399999998</v>
      </c>
      <c r="P3" s="2">
        <f>(2.7136+((5.6/100)*3.41))*mapa!P3+255.97</f>
        <v>295.472016</v>
      </c>
    </row>
    <row r="4" spans="1:16" x14ac:dyDescent="0.25">
      <c r="A4" s="2">
        <f>(2.7136+((5.6/100)*3.41))*mapa!A4+255.97</f>
        <v>423.27265599999998</v>
      </c>
      <c r="B4" s="2">
        <f>(2.7136+((5.6/100)*3.41))*mapa!B4+255.97</f>
        <v>278.91602399999999</v>
      </c>
      <c r="C4" s="2">
        <f>(2.7136+((5.6/100)*3.41))*mapa!C4</f>
        <v>0</v>
      </c>
      <c r="D4" s="2">
        <f>(2.7136+((5.6/100)*3.41))*mapa!D4+255.97</f>
        <v>278.33511199999998</v>
      </c>
      <c r="E4" s="2">
        <f>(2.7136+((5.6/100)*3.41))*mapa!E4+255.97</f>
        <v>276.30192</v>
      </c>
      <c r="F4" s="2">
        <f>(2.7136+((5.6/100)*3.41))*mapa!F4+255.97</f>
        <v>277.75419999999997</v>
      </c>
      <c r="G4" s="2">
        <f>(2.7136+((5.6/100)*3.41))*mapa!G4+255.97</f>
        <v>271.073712</v>
      </c>
      <c r="H4" s="2">
        <f>(2.7136+((5.6/100)*3.41))*mapa!H4+255.97</f>
        <v>267.58823999999998</v>
      </c>
      <c r="I4" s="2">
        <f>(2.7136+((5.6/100)*3.41))*mapa!I4+255.97</f>
        <v>275.43055199999998</v>
      </c>
      <c r="J4" s="2">
        <f>(2.7136+((5.6/100)*3.41))*mapa!J4+255.97</f>
        <v>267.58823999999998</v>
      </c>
      <c r="K4" s="2">
        <f>(2.7136+((5.6/100)*3.41))*mapa!K4+255.97</f>
        <v>267.87869599999999</v>
      </c>
      <c r="L4" s="2">
        <f>(2.7136+((5.6/100)*3.41))*mapa!L4+255.97</f>
        <v>283.56331999999998</v>
      </c>
      <c r="M4" s="2">
        <f>(2.7136+((5.6/100)*3.41))*mapa!M4+255.97</f>
        <v>268.459608</v>
      </c>
      <c r="N4" s="2">
        <f>(2.7136+((5.6/100)*3.41))*mapa!N4+255.97</f>
        <v>283.27286400000003</v>
      </c>
      <c r="O4" s="2">
        <f>(2.7136+((5.6/100)*3.41))*mapa!O4+255.97</f>
        <v>271.94508000000002</v>
      </c>
      <c r="P4" s="2">
        <f>(2.7136+((5.6/100)*3.41))*mapa!P4+255.97</f>
        <v>285.01560000000001</v>
      </c>
    </row>
    <row r="5" spans="1:16" x14ac:dyDescent="0.25">
      <c r="A5" s="2">
        <f>(2.7136+((5.6/100)*3.41))*mapa!A5+255.97</f>
        <v>430.53405599999996</v>
      </c>
      <c r="B5" s="2">
        <f>(2.7136+((5.6/100)*3.41))*mapa!B5+255.97</f>
        <v>274.26872800000001</v>
      </c>
      <c r="C5" s="2">
        <f>(2.7136+((5.6/100)*3.41))*mapa!C5+255.97</f>
        <v>276.30192</v>
      </c>
      <c r="D5" s="2">
        <f>(2.7136+((5.6/100)*3.41))*mapa!D5</f>
        <v>0</v>
      </c>
      <c r="E5" s="2">
        <f>(2.7136+((5.6/100)*3.41))*mapa!E5+255.97</f>
        <v>269.91188799999998</v>
      </c>
      <c r="F5" s="2">
        <f>(2.7136+((5.6/100)*3.41))*mapa!F5+255.97</f>
        <v>298.08611999999999</v>
      </c>
      <c r="G5" s="2">
        <f>(2.7136+((5.6/100)*3.41))*mapa!G5+255.97</f>
        <v>270.78325599999999</v>
      </c>
      <c r="H5" s="2">
        <f>(2.7136+((5.6/100)*3.41))*mapa!H5+255.97</f>
        <v>264.68367999999998</v>
      </c>
      <c r="I5" s="2">
        <f>(2.7136+((5.6/100)*3.41))*mapa!I5+255.97</f>
        <v>268.75006400000001</v>
      </c>
      <c r="J5" s="2">
        <f>(2.7136+((5.6/100)*3.41))*mapa!J5+255.97</f>
        <v>268.75006400000001</v>
      </c>
      <c r="K5" s="2">
        <f>(2.7136+((5.6/100)*3.41))*mapa!K5+255.97</f>
        <v>269.91188799999998</v>
      </c>
      <c r="L5" s="2">
        <f>(2.7136+((5.6/100)*3.41))*mapa!L5+255.97</f>
        <v>303.02387199999998</v>
      </c>
      <c r="M5" s="2">
        <f>(2.7136+((5.6/100)*3.41))*mapa!M5+255.97</f>
        <v>269.91188799999998</v>
      </c>
      <c r="N5" s="2">
        <f>(2.7136+((5.6/100)*3.41))*mapa!N5+255.97</f>
        <v>303.31432799999999</v>
      </c>
      <c r="O5" s="2">
        <f>(2.7136+((5.6/100)*3.41))*mapa!O5+255.97</f>
        <v>264.97413599999999</v>
      </c>
      <c r="P5" s="2">
        <f>(2.7136+((5.6/100)*3.41))*mapa!P5+255.97</f>
        <v>305.34752000000003</v>
      </c>
    </row>
    <row r="6" spans="1:16" x14ac:dyDescent="0.25">
      <c r="A6" s="2">
        <f>(2.7136+((5.6/100)*3.41))*mapa!A6+255.97</f>
        <v>409.91167999999999</v>
      </c>
      <c r="B6" s="2">
        <f>(2.7136+((5.6/100)*3.41))*mapa!B6+255.97</f>
        <v>273.978272</v>
      </c>
      <c r="C6" s="2">
        <f>(2.7136+((5.6/100)*3.41))*mapa!C6+255.97</f>
        <v>263.81231200000002</v>
      </c>
      <c r="D6" s="2">
        <f>(2.7136+((5.6/100)*3.41))*mapa!D6+255.97</f>
        <v>272.52599199999997</v>
      </c>
      <c r="E6" s="2">
        <f>(2.7136+((5.6/100)*3.41))*mapa!E6</f>
        <v>0</v>
      </c>
      <c r="F6" s="2">
        <f>(2.7136+((5.6/100)*3.41))*mapa!F6+255.97</f>
        <v>290.53426400000001</v>
      </c>
      <c r="G6" s="2">
        <f>(2.7136+((5.6/100)*3.41))*mapa!G6+255.97</f>
        <v>267.00732799999997</v>
      </c>
      <c r="H6" s="2">
        <f>(2.7136+((5.6/100)*3.41))*mapa!H6+255.97</f>
        <v>262.06957599999998</v>
      </c>
      <c r="I6" s="2">
        <f>(2.7136+((5.6/100)*3.41))*mapa!I6+255.97</f>
        <v>266.42641600000002</v>
      </c>
      <c r="J6" s="2">
        <f>(2.7136+((5.6/100)*3.41))*mapa!J6+255.97</f>
        <v>266.71687200000002</v>
      </c>
      <c r="K6" s="2">
        <f>(2.7136+((5.6/100)*3.41))*mapa!K6+255.97</f>
        <v>267.00732799999997</v>
      </c>
      <c r="L6" s="2">
        <f>(2.7136+((5.6/100)*3.41))*mapa!L6+255.97</f>
        <v>291.69608800000003</v>
      </c>
      <c r="M6" s="2">
        <f>(2.7136+((5.6/100)*3.41))*mapa!M6+255.97</f>
        <v>268.459608</v>
      </c>
      <c r="N6" s="2">
        <f>(2.7136+((5.6/100)*3.41))*mapa!N6+255.97</f>
        <v>298.08611999999999</v>
      </c>
      <c r="O6" s="2">
        <f>(2.7136+((5.6/100)*3.41))*mapa!O6+255.97</f>
        <v>267.87869599999999</v>
      </c>
      <c r="P6" s="2">
        <f>(2.7136+((5.6/100)*3.41))*mapa!P6+255.97</f>
        <v>298.08611999999999</v>
      </c>
    </row>
    <row r="7" spans="1:16" x14ac:dyDescent="0.25">
      <c r="A7" s="2">
        <f>(2.7136+((5.6/100)*3.41))*mapa!A7+255.97</f>
        <v>420.36809600000004</v>
      </c>
      <c r="B7" s="2">
        <f>(2.7136+((5.6/100)*3.41))*mapa!B7+255.97</f>
        <v>294.60064799999998</v>
      </c>
      <c r="C7" s="2">
        <f>(2.7136+((5.6/100)*3.41))*mapa!C7+255.97</f>
        <v>285.30605600000001</v>
      </c>
      <c r="D7" s="2">
        <f>(2.7136+((5.6/100)*3.41))*mapa!D7+255.97</f>
        <v>305.05706399999997</v>
      </c>
      <c r="E7" s="2">
        <f>(2.7136+((5.6/100)*3.41))*mapa!E7+255.97</f>
        <v>291.11517600000002</v>
      </c>
      <c r="F7" s="2">
        <f>(2.7136+((5.6/100)*3.41))*mapa!F7</f>
        <v>0</v>
      </c>
      <c r="G7" s="2">
        <f>(2.7136+((5.6/100)*3.41))*mapa!G7+255.97</f>
        <v>292.56745599999999</v>
      </c>
      <c r="H7" s="2">
        <f>(2.7136+((5.6/100)*3.41))*mapa!H7+255.97</f>
        <v>296.63384000000002</v>
      </c>
      <c r="I7" s="2">
        <f>(2.7136+((5.6/100)*3.41))*mapa!I7+255.97</f>
        <v>294.60064799999998</v>
      </c>
      <c r="J7" s="2">
        <f>(2.7136+((5.6/100)*3.41))*mapa!J7+255.97</f>
        <v>297.50520799999998</v>
      </c>
      <c r="K7" s="2">
        <f>(2.7136+((5.6/100)*3.41))*mapa!K7+255.97</f>
        <v>295.472016</v>
      </c>
      <c r="L7" s="2">
        <f>(2.7136+((5.6/100)*3.41))*mapa!L7+255.97</f>
        <v>262.650488</v>
      </c>
      <c r="M7" s="2">
        <f>(2.7136+((5.6/100)*3.41))*mapa!M7+255.97</f>
        <v>296.63384000000002</v>
      </c>
      <c r="N7" s="2">
        <f>(2.7136+((5.6/100)*3.41))*mapa!N7+255.97</f>
        <v>271.94508000000002</v>
      </c>
      <c r="O7" s="2">
        <f>(2.7136+((5.6/100)*3.41))*mapa!O7+255.97</f>
        <v>296.63384000000002</v>
      </c>
      <c r="P7" s="2">
        <f>(2.7136+((5.6/100)*3.41))*mapa!P7+255.97</f>
        <v>263.52185600000001</v>
      </c>
    </row>
    <row r="8" spans="1:16" x14ac:dyDescent="0.25">
      <c r="A8" s="2">
        <f>(2.7136+((5.6/100)*3.41))*mapa!A8+255.97</f>
        <v>403.52164800000003</v>
      </c>
      <c r="B8" s="2">
        <f>(2.7136+((5.6/100)*3.41))*mapa!B8+255.97</f>
        <v>269.91188799999998</v>
      </c>
      <c r="C8" s="2">
        <f>(2.7136+((5.6/100)*3.41))*mapa!C8+255.97</f>
        <v>267.29778399999998</v>
      </c>
      <c r="D8" s="2">
        <f>(2.7136+((5.6/100)*3.41))*mapa!D8+255.97</f>
        <v>271.36416800000001</v>
      </c>
      <c r="E8" s="2">
        <f>(2.7136+((5.6/100)*3.41))*mapa!E8+255.97</f>
        <v>267.29778399999998</v>
      </c>
      <c r="F8" s="2">
        <f>(2.7136+((5.6/100)*3.41))*mapa!F8+255.97</f>
        <v>287.339248</v>
      </c>
      <c r="G8" s="2">
        <f>(2.7136+((5.6/100)*3.41))*mapa!G8</f>
        <v>0</v>
      </c>
      <c r="H8" s="2">
        <f>(2.7136+((5.6/100)*3.41))*mapa!H8+255.97</f>
        <v>266.71687200000002</v>
      </c>
      <c r="I8" s="2">
        <f>(2.7136+((5.6/100)*3.41))*mapa!I8+255.97</f>
        <v>260.32684</v>
      </c>
      <c r="J8" s="2">
        <f>(2.7136+((5.6/100)*3.41))*mapa!J8+255.97</f>
        <v>259.45547199999999</v>
      </c>
      <c r="K8" s="2">
        <f>(2.7136+((5.6/100)*3.41))*mapa!K8+255.97</f>
        <v>262.650488</v>
      </c>
      <c r="L8" s="2">
        <f>(2.7136+((5.6/100)*3.41))*mapa!L8+255.97</f>
        <v>300.40976799999999</v>
      </c>
      <c r="M8" s="2">
        <f>(2.7136+((5.6/100)*3.41))*mapa!M8+255.97</f>
        <v>262.940944</v>
      </c>
      <c r="N8" s="2">
        <f>(2.7136+((5.6/100)*3.41))*mapa!N8+255.97</f>
        <v>299.82885599999997</v>
      </c>
      <c r="O8" s="2">
        <f>(2.7136+((5.6/100)*3.41))*mapa!O8+255.97</f>
        <v>259.45547199999999</v>
      </c>
      <c r="P8" s="2">
        <f>(2.7136+((5.6/100)*3.41))*mapa!P8+255.97</f>
        <v>299.24794400000002</v>
      </c>
    </row>
    <row r="9" spans="1:16" x14ac:dyDescent="0.25">
      <c r="A9" s="2">
        <f>(2.7136+((5.6/100)*3.41))*mapa!A9+255.97</f>
        <v>411.36396000000002</v>
      </c>
      <c r="B9" s="2">
        <f>(2.7136+((5.6/100)*3.41))*mapa!B9+255.97</f>
        <v>277.75419999999997</v>
      </c>
      <c r="C9" s="2">
        <f>(2.7136+((5.6/100)*3.41))*mapa!C9+255.97</f>
        <v>267.87869599999999</v>
      </c>
      <c r="D9" s="2">
        <f>(2.7136+((5.6/100)*3.41))*mapa!D9+255.97</f>
        <v>266.13596000000001</v>
      </c>
      <c r="E9" s="2">
        <f>(2.7136+((5.6/100)*3.41))*mapa!E9+255.97</f>
        <v>262.940944</v>
      </c>
      <c r="F9" s="2">
        <f>(2.7136+((5.6/100)*3.41))*mapa!F9+255.97</f>
        <v>296.92429600000003</v>
      </c>
      <c r="G9" s="2">
        <f>(2.7136+((5.6/100)*3.41))*mapa!G9+255.97</f>
        <v>265.555048</v>
      </c>
      <c r="H9" s="2">
        <f>(2.7136+((5.6/100)*3.41))*mapa!H9</f>
        <v>0</v>
      </c>
      <c r="I9" s="2">
        <f>(2.7136+((5.6/100)*3.41))*mapa!I9+255.97</f>
        <v>264.39322399999998</v>
      </c>
      <c r="J9" s="2">
        <f>(2.7136+((5.6/100)*3.41))*mapa!J9+255.97</f>
        <v>264.68367999999998</v>
      </c>
      <c r="K9" s="2">
        <f>(2.7136+((5.6/100)*3.41))*mapa!K9+255.97</f>
        <v>267.58823999999998</v>
      </c>
      <c r="L9" s="2">
        <f>(2.7136+((5.6/100)*3.41))*mapa!L9+255.97</f>
        <v>298.95748800000001</v>
      </c>
      <c r="M9" s="2">
        <f>(2.7136+((5.6/100)*3.41))*mapa!M9+255.97</f>
        <v>266.71687200000002</v>
      </c>
      <c r="N9" s="2">
        <f>(2.7136+((5.6/100)*3.41))*mapa!N9+255.97</f>
        <v>298.376576</v>
      </c>
      <c r="O9" s="2">
        <f>(2.7136+((5.6/100)*3.41))*mapa!O9+255.97</f>
        <v>267.29778399999998</v>
      </c>
      <c r="P9" s="2">
        <f>(2.7136+((5.6/100)*3.41))*mapa!P9+255.97</f>
        <v>304.76660800000002</v>
      </c>
    </row>
    <row r="10" spans="1:16" x14ac:dyDescent="0.25">
      <c r="A10" s="2">
        <f>(2.7136+((5.6/100)*3.41))*mapa!A10+255.97</f>
        <v>403.23119200000002</v>
      </c>
      <c r="B10" s="2">
        <f>(2.7136+((5.6/100)*3.41))*mapa!B10+255.97</f>
        <v>269.33097600000002</v>
      </c>
      <c r="C10" s="2">
        <f>(2.7136+((5.6/100)*3.41))*mapa!C10+255.97</f>
        <v>273.39735999999999</v>
      </c>
      <c r="D10" s="2">
        <f>(2.7136+((5.6/100)*3.41))*mapa!D10+255.97</f>
        <v>272.81644799999998</v>
      </c>
      <c r="E10" s="2">
        <f>(2.7136+((5.6/100)*3.41))*mapa!E10+255.97</f>
        <v>269.62143200000003</v>
      </c>
      <c r="F10" s="2">
        <f>(2.7136+((5.6/100)*3.41))*mapa!F10+255.97</f>
        <v>295.18155999999999</v>
      </c>
      <c r="G10" s="2">
        <f>(2.7136+((5.6/100)*3.41))*mapa!G10+255.97</f>
        <v>264.68367999999998</v>
      </c>
      <c r="H10" s="2">
        <f>(2.7136+((5.6/100)*3.41))*mapa!H10+255.97</f>
        <v>267.87869599999999</v>
      </c>
      <c r="I10" s="2">
        <f>(2.7136+((5.6/100)*3.41))*mapa!I10</f>
        <v>0</v>
      </c>
      <c r="J10" s="2">
        <f>(2.7136+((5.6/100)*3.41))*mapa!J10+255.97</f>
        <v>260.90775200000002</v>
      </c>
      <c r="K10" s="2">
        <f>(2.7136+((5.6/100)*3.41))*mapa!K10+255.97</f>
        <v>261.48866399999997</v>
      </c>
      <c r="L10" s="2">
        <f>(2.7136+((5.6/100)*3.41))*mapa!L10+255.97</f>
        <v>292.56745599999999</v>
      </c>
      <c r="M10" s="2">
        <f>(2.7136+((5.6/100)*3.41))*mapa!M10+255.97</f>
        <v>260.61729600000001</v>
      </c>
      <c r="N10" s="2">
        <f>(2.7136+((5.6/100)*3.41))*mapa!N10+255.97</f>
        <v>303.31432799999999</v>
      </c>
      <c r="O10" s="2">
        <f>(2.7136+((5.6/100)*3.41))*mapa!O10+255.97</f>
        <v>264.97413599999999</v>
      </c>
      <c r="P10" s="2">
        <f>(2.7136+((5.6/100)*3.41))*mapa!P10+255.97</f>
        <v>302.73341600000003</v>
      </c>
    </row>
    <row r="11" spans="1:16" x14ac:dyDescent="0.25">
      <c r="A11" s="2">
        <f>(2.7136+((5.6/100)*3.41))*mapa!A11+255.97</f>
        <v>404.68347199999999</v>
      </c>
      <c r="B11" s="2">
        <f>(2.7136+((5.6/100)*3.41))*mapa!B11+255.97</f>
        <v>275.14009599999997</v>
      </c>
      <c r="C11" s="2">
        <f>(2.7136+((5.6/100)*3.41))*mapa!C11+255.97</f>
        <v>268.459608</v>
      </c>
      <c r="D11" s="2">
        <f>(2.7136+((5.6/100)*3.41))*mapa!D11+255.97</f>
        <v>271.073712</v>
      </c>
      <c r="E11" s="2">
        <f>(2.7136+((5.6/100)*3.41))*mapa!E11+255.97</f>
        <v>267.00732799999997</v>
      </c>
      <c r="F11" s="2">
        <f>(2.7136+((5.6/100)*3.41))*mapa!F11+255.97</f>
        <v>288.50107200000002</v>
      </c>
      <c r="G11" s="2">
        <f>(2.7136+((5.6/100)*3.41))*mapa!G11+255.97</f>
        <v>262.650488</v>
      </c>
      <c r="H11" s="2">
        <f>(2.7136+((5.6/100)*3.41))*mapa!H11+255.97</f>
        <v>264.97413599999999</v>
      </c>
      <c r="I11" s="2">
        <f>(2.7136+((5.6/100)*3.41))*mapa!I11+255.97</f>
        <v>258.29364800000002</v>
      </c>
      <c r="J11" s="2">
        <f>(2.7136+((5.6/100)*3.41))*mapa!J11</f>
        <v>0</v>
      </c>
      <c r="K11" s="2">
        <f>(2.7136+((5.6/100)*3.41))*mapa!K11+255.97</f>
        <v>259.16501599999998</v>
      </c>
      <c r="L11" s="2">
        <f>(2.7136+((5.6/100)*3.41))*mapa!L11+255.97</f>
        <v>297.21475199999998</v>
      </c>
      <c r="M11" s="2">
        <f>(2.7136+((5.6/100)*3.41))*mapa!M11+255.97</f>
        <v>260.61729600000001</v>
      </c>
      <c r="N11" s="2">
        <f>(2.7136+((5.6/100)*3.41))*mapa!N11+255.97</f>
        <v>301.281136</v>
      </c>
      <c r="O11" s="2">
        <f>(2.7136+((5.6/100)*3.41))*mapa!O11+255.97</f>
        <v>262.36003199999999</v>
      </c>
      <c r="P11" s="2">
        <f>(2.7136+((5.6/100)*3.41))*mapa!P11+255.97</f>
        <v>296.05292800000001</v>
      </c>
    </row>
    <row r="12" spans="1:16" x14ac:dyDescent="0.25">
      <c r="A12" s="2">
        <f>(2.7136+((5.6/100)*3.41))*mapa!A12+255.97</f>
        <v>402.069368</v>
      </c>
      <c r="B12" s="2">
        <f>(2.7136+((5.6/100)*3.41))*mapa!B12+255.97</f>
        <v>268.459608</v>
      </c>
      <c r="C12" s="2">
        <f>(2.7136+((5.6/100)*3.41))*mapa!C12+255.97</f>
        <v>269.04052000000001</v>
      </c>
      <c r="D12" s="2">
        <f>(2.7136+((5.6/100)*3.41))*mapa!D12+255.97</f>
        <v>270.78325599999999</v>
      </c>
      <c r="E12" s="2">
        <f>(2.7136+((5.6/100)*3.41))*mapa!E12+255.97</f>
        <v>269.04052000000001</v>
      </c>
      <c r="F12" s="2">
        <f>(2.7136+((5.6/100)*3.41))*mapa!F12+255.97</f>
        <v>290.243808</v>
      </c>
      <c r="G12" s="2">
        <f>(2.7136+((5.6/100)*3.41))*mapa!G12+255.97</f>
        <v>261.77911999999998</v>
      </c>
      <c r="H12" s="2">
        <f>(2.7136+((5.6/100)*3.41))*mapa!H12+255.97</f>
        <v>267.29778399999998</v>
      </c>
      <c r="I12" s="2">
        <f>(2.7136+((5.6/100)*3.41))*mapa!I12+255.97</f>
        <v>257.42228</v>
      </c>
      <c r="J12" s="2">
        <f>(2.7136+((5.6/100)*3.41))*mapa!J12+255.97</f>
        <v>259.45547199999999</v>
      </c>
      <c r="K12" s="2">
        <f>(2.7136+((5.6/100)*3.41))*mapa!K12</f>
        <v>0</v>
      </c>
      <c r="L12" s="2">
        <f>(2.7136+((5.6/100)*3.41))*mapa!L12+255.97</f>
        <v>297.50520799999998</v>
      </c>
      <c r="M12" s="2">
        <f>(2.7136+((5.6/100)*3.41))*mapa!M12+255.97</f>
        <v>257.71273600000001</v>
      </c>
      <c r="N12" s="2">
        <f>(2.7136+((5.6/100)*3.41))*mapa!N12+255.97</f>
        <v>301.57159200000001</v>
      </c>
      <c r="O12" s="2">
        <f>(2.7136+((5.6/100)*3.41))*mapa!O12+255.97</f>
        <v>263.23140000000001</v>
      </c>
      <c r="P12" s="2">
        <f>(2.7136+((5.6/100)*3.41))*mapa!P12+255.97</f>
        <v>305.34752000000003</v>
      </c>
    </row>
    <row r="13" spans="1:16" x14ac:dyDescent="0.25">
      <c r="A13" s="2">
        <f>(2.7136+((5.6/100)*3.41))*mapa!A13+255.97</f>
        <v>412.52578399999999</v>
      </c>
      <c r="B13" s="2">
        <f>(2.7136+((5.6/100)*3.41))*mapa!B13+255.97</f>
        <v>288.21061600000002</v>
      </c>
      <c r="C13" s="2">
        <f>(2.7136+((5.6/100)*3.41))*mapa!C13+255.97</f>
        <v>289.08198399999998</v>
      </c>
      <c r="D13" s="2">
        <f>(2.7136+((5.6/100)*3.41))*mapa!D13+255.97</f>
        <v>312.028008</v>
      </c>
      <c r="E13" s="2">
        <f>(2.7136+((5.6/100)*3.41))*mapa!E13+255.97</f>
        <v>295.18155999999999</v>
      </c>
      <c r="F13" s="2">
        <f>(2.7136+((5.6/100)*3.41))*mapa!F13+255.97</f>
        <v>262.940944</v>
      </c>
      <c r="G13" s="2">
        <f>(2.7136+((5.6/100)*3.41))*mapa!G13+255.97</f>
        <v>299.24794400000002</v>
      </c>
      <c r="H13" s="2">
        <f>(2.7136+((5.6/100)*3.41))*mapa!H13+255.97</f>
        <v>300.40976799999999</v>
      </c>
      <c r="I13" s="2">
        <f>(2.7136+((5.6/100)*3.41))*mapa!I13+255.97</f>
        <v>297.50520799999998</v>
      </c>
      <c r="J13" s="2">
        <f>(2.7136+((5.6/100)*3.41))*mapa!J13+255.97</f>
        <v>298.08611999999999</v>
      </c>
      <c r="K13" s="2">
        <f>(2.7136+((5.6/100)*3.41))*mapa!K13+255.97</f>
        <v>296.05292800000001</v>
      </c>
      <c r="L13" s="2">
        <f>(2.7136+((5.6/100)*3.41))*mapa!L13</f>
        <v>0</v>
      </c>
      <c r="M13" s="2">
        <f>(2.7136+((5.6/100)*3.41))*mapa!M13+255.97</f>
        <v>297.50520799999998</v>
      </c>
      <c r="N13" s="2">
        <f>(2.7136+((5.6/100)*3.41))*mapa!N13+255.97</f>
        <v>280.07784800000002</v>
      </c>
      <c r="O13" s="2">
        <f>(2.7136+((5.6/100)*3.41))*mapa!O13+255.97</f>
        <v>303.31432799999999</v>
      </c>
      <c r="P13" s="2">
        <f>(2.7136+((5.6/100)*3.41))*mapa!P13+255.97</f>
        <v>262.940944</v>
      </c>
    </row>
    <row r="14" spans="1:16" x14ac:dyDescent="0.25">
      <c r="A14" s="2">
        <f>(2.7136+((5.6/100)*3.41))*mapa!A14+255.97</f>
        <v>400.61708799999997</v>
      </c>
      <c r="B14" s="2">
        <f>(2.7136+((5.6/100)*3.41))*mapa!B14+255.97</f>
        <v>267.00732799999997</v>
      </c>
      <c r="C14" s="2">
        <f>(2.7136+((5.6/100)*3.41))*mapa!C14+255.97</f>
        <v>269.62143200000003</v>
      </c>
      <c r="D14" s="2">
        <f>(2.7136+((5.6/100)*3.41))*mapa!D14+255.97</f>
        <v>272.52599199999997</v>
      </c>
      <c r="E14" s="2">
        <f>(2.7136+((5.6/100)*3.41))*mapa!E14+255.97</f>
        <v>268.459608</v>
      </c>
      <c r="F14" s="2">
        <f>(2.7136+((5.6/100)*3.41))*mapa!F14+255.97</f>
        <v>289.37243999999998</v>
      </c>
      <c r="G14" s="2">
        <f>(2.7136+((5.6/100)*3.41))*mapa!G14+255.97</f>
        <v>261.19820800000002</v>
      </c>
      <c r="H14" s="2">
        <f>(2.7136+((5.6/100)*3.41))*mapa!H14+255.97</f>
        <v>266.42641600000002</v>
      </c>
      <c r="I14" s="2">
        <f>(2.7136+((5.6/100)*3.41))*mapa!I14+255.97</f>
        <v>258.43887599999999</v>
      </c>
      <c r="J14" s="2">
        <f>(2.7136+((5.6/100)*3.41))*mapa!J14+255.97</f>
        <v>259.74592799999999</v>
      </c>
      <c r="K14" s="2">
        <f>(2.7136+((5.6/100)*3.41))*mapa!K14+255.97</f>
        <v>256.98659600000002</v>
      </c>
      <c r="L14" s="2">
        <f>(2.7136+((5.6/100)*3.41))*mapa!L14+255.97</f>
        <v>298.08611999999999</v>
      </c>
      <c r="M14" s="2">
        <f>(2.7136+((5.6/100)*3.41))*mapa!M14</f>
        <v>0</v>
      </c>
      <c r="N14" s="2">
        <f>(2.7136+((5.6/100)*3.41))*mapa!N14+255.97</f>
        <v>302.15250400000002</v>
      </c>
      <c r="O14" s="2">
        <f>(2.7136+((5.6/100)*3.41))*mapa!O14+255.97</f>
        <v>263.81231200000002</v>
      </c>
      <c r="P14" s="2">
        <f>(2.7136+((5.6/100)*3.41))*mapa!P14+255.97</f>
        <v>309.413904</v>
      </c>
    </row>
    <row r="15" spans="1:16" x14ac:dyDescent="0.25">
      <c r="A15" s="2">
        <f>(2.7136+((5.6/100)*3.41))*mapa!A15+255.97</f>
        <v>430.24360000000001</v>
      </c>
      <c r="B15" s="2">
        <f>(2.7136+((5.6/100)*3.41))*mapa!B15+255.97</f>
        <v>306.21888799999999</v>
      </c>
      <c r="C15" s="2">
        <f>(2.7136+((5.6/100)*3.41))*mapa!C15+255.97</f>
        <v>282.69195200000001</v>
      </c>
      <c r="D15" s="2">
        <f>(2.7136+((5.6/100)*3.41))*mapa!D15+255.97</f>
        <v>311.73755199999999</v>
      </c>
      <c r="E15" s="2">
        <f>(2.7136+((5.6/100)*3.41))*mapa!E15+255.97</f>
        <v>293.148368</v>
      </c>
      <c r="F15" s="2">
        <f>(2.7136+((5.6/100)*3.41))*mapa!F15+255.97</f>
        <v>270.78325599999999</v>
      </c>
      <c r="G15" s="2">
        <f>(2.7136+((5.6/100)*3.41))*mapa!G15+255.97</f>
        <v>296.63384000000002</v>
      </c>
      <c r="H15" s="2">
        <f>(2.7136+((5.6/100)*3.41))*mapa!H15+255.97</f>
        <v>298.376576</v>
      </c>
      <c r="I15" s="2">
        <f>(2.7136+((5.6/100)*3.41))*mapa!I15+255.97</f>
        <v>303.31432799999999</v>
      </c>
      <c r="J15" s="2">
        <f>(2.7136+((5.6/100)*3.41))*mapa!J15+255.97</f>
        <v>303.89524</v>
      </c>
      <c r="K15" s="2">
        <f>(2.7136+((5.6/100)*3.41))*mapa!K15+255.97</f>
        <v>301.86204800000002</v>
      </c>
      <c r="L15" s="2">
        <f>(2.7136+((5.6/100)*3.41))*mapa!L15+255.97</f>
        <v>279.49693600000001</v>
      </c>
      <c r="M15" s="2">
        <f>(2.7136+((5.6/100)*3.41))*mapa!M15+255.97</f>
        <v>303.31432799999999</v>
      </c>
      <c r="N15" s="2">
        <f>(2.7136+((5.6/100)*3.41))*mapa!N15</f>
        <v>0</v>
      </c>
      <c r="O15" s="2">
        <f>(2.7136+((5.6/100)*3.41))*mapa!O15+255.97</f>
        <v>305.92843199999999</v>
      </c>
      <c r="P15" s="2">
        <f>(2.7136+((5.6/100)*3.41))*mapa!P15+255.97</f>
        <v>272.23553600000002</v>
      </c>
    </row>
    <row r="16" spans="1:16" x14ac:dyDescent="0.25">
      <c r="A16" s="2">
        <f>(2.7136+((5.6/100)*3.41))*mapa!A16+255.97</f>
        <v>409.62122399999998</v>
      </c>
      <c r="B16" s="2">
        <f>(2.7136+((5.6/100)*3.41))*mapa!B16+255.97</f>
        <v>273.39735999999999</v>
      </c>
      <c r="C16" s="2">
        <f>(2.7136+((5.6/100)*3.41))*mapa!C16+255.97</f>
        <v>278.91602399999999</v>
      </c>
      <c r="D16" s="2">
        <f>(2.7136+((5.6/100)*3.41))*mapa!D16+255.97</f>
        <v>269.33097600000002</v>
      </c>
      <c r="E16" s="2">
        <f>(2.7136+((5.6/100)*3.41))*mapa!E16+255.97</f>
        <v>273.687816</v>
      </c>
      <c r="F16" s="2">
        <f>(2.7136+((5.6/100)*3.41))*mapa!F16+255.97</f>
        <v>281.53012799999999</v>
      </c>
      <c r="G16" s="2">
        <f>(2.7136+((5.6/100)*3.41))*mapa!G16+255.97</f>
        <v>264.68367999999998</v>
      </c>
      <c r="H16" s="2">
        <f>(2.7136+((5.6/100)*3.41))*mapa!H16+255.97</f>
        <v>266.71687200000002</v>
      </c>
      <c r="I16" s="2">
        <f>(2.7136+((5.6/100)*3.41))*mapa!I16+255.97</f>
        <v>262.06957599999998</v>
      </c>
      <c r="J16" s="2">
        <f>(2.7136+((5.6/100)*3.41))*mapa!J16+255.97</f>
        <v>260.90775200000002</v>
      </c>
      <c r="K16" s="2">
        <f>(2.7136+((5.6/100)*3.41))*mapa!K16+255.97</f>
        <v>262.940944</v>
      </c>
      <c r="L16" s="2">
        <f>(2.7136+((5.6/100)*3.41))*mapa!L16+255.97</f>
        <v>301.86204800000002</v>
      </c>
      <c r="M16" s="2">
        <f>(2.7136+((5.6/100)*3.41))*mapa!M16+255.97</f>
        <v>262.06957599999998</v>
      </c>
      <c r="N16" s="2">
        <f>(2.7136+((5.6/100)*3.41))*mapa!N16+255.97</f>
        <v>305.92843199999999</v>
      </c>
      <c r="O16" s="2">
        <f>(2.7136+((5.6/100)*3.41))*mapa!O16</f>
        <v>0</v>
      </c>
      <c r="P16" s="2">
        <f>(2.7136+((5.6/100)*3.41))*mapa!P16+255.97</f>
        <v>300.70022399999999</v>
      </c>
    </row>
    <row r="17" spans="1:16" x14ac:dyDescent="0.25">
      <c r="A17" s="2">
        <f>(2.7136+((5.6/100)*3.41))*mapa!A17+255.97</f>
        <v>407.588032</v>
      </c>
      <c r="B17" s="2">
        <f>(2.7136+((5.6/100)*3.41))*mapa!B17+255.97</f>
        <v>291.11517600000002</v>
      </c>
      <c r="C17" s="2">
        <f>(2.7136+((5.6/100)*3.41))*mapa!C17+255.97</f>
        <v>292.27699999999999</v>
      </c>
      <c r="D17" s="2">
        <f>(2.7136+((5.6/100)*3.41))*mapa!D17+255.97</f>
        <v>316.96575999999999</v>
      </c>
      <c r="E17" s="2">
        <f>(2.7136+((5.6/100)*3.41))*mapa!E17+255.97</f>
        <v>300.70022399999999</v>
      </c>
      <c r="F17" s="2">
        <f>(2.7136+((5.6/100)*3.41))*mapa!F17+255.97</f>
        <v>266.13596000000001</v>
      </c>
      <c r="G17" s="2">
        <f>(2.7136+((5.6/100)*3.41))*mapa!G17+255.97</f>
        <v>304.18569600000001</v>
      </c>
      <c r="H17" s="2">
        <f>(2.7136+((5.6/100)*3.41))*mapa!H17+255.97</f>
        <v>310.86618399999998</v>
      </c>
      <c r="I17" s="2">
        <f>(2.7136+((5.6/100)*3.41))*mapa!I17+255.97</f>
        <v>302.44295999999997</v>
      </c>
      <c r="J17" s="2">
        <f>(2.7136+((5.6/100)*3.41))*mapa!J17+255.97</f>
        <v>302.73341600000003</v>
      </c>
      <c r="K17" s="2">
        <f>(2.7136+((5.6/100)*3.41))*mapa!K17+255.97</f>
        <v>300.70022399999999</v>
      </c>
      <c r="L17" s="2">
        <f>(2.7136+((5.6/100)*3.41))*mapa!L17+255.97</f>
        <v>262.06957599999998</v>
      </c>
      <c r="M17" s="2">
        <f>(2.7136+((5.6/100)*3.41))*mapa!M17+255.97</f>
        <v>299.82885599999997</v>
      </c>
      <c r="N17" s="2">
        <f>(2.7136+((5.6/100)*3.41))*mapa!N17+255.97</f>
        <v>276.88283200000001</v>
      </c>
      <c r="O17" s="2">
        <f>(2.7136+((5.6/100)*3.41))*mapa!O17+255.97</f>
        <v>308.25207999999998</v>
      </c>
      <c r="P17" s="2">
        <f>(2.7136+((5.6/100)*3.41))*mapa!P17</f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C55AD-2A1F-48E0-876E-5B5A9B06494A}">
  <dimension ref="A1:Q38"/>
  <sheetViews>
    <sheetView topLeftCell="A16" workbookViewId="0">
      <selection activeCell="H26" sqref="H26"/>
    </sheetView>
  </sheetViews>
  <sheetFormatPr defaultRowHeight="15" x14ac:dyDescent="0.25"/>
  <sheetData>
    <row r="1" spans="1:17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 x14ac:dyDescent="0.25">
      <c r="A2" s="1">
        <v>1</v>
      </c>
      <c r="B2" s="2">
        <f>(2.2644+((5.61/100)*5.64))*mapa!A2</f>
        <v>0</v>
      </c>
      <c r="C2" s="2">
        <f>(2.2644+((5.61/100)*5.64))*mapa!B2+255.97</f>
        <v>403.85006920000001</v>
      </c>
      <c r="D2" s="2">
        <f>(2.2644+((5.61/100)*5.64))*mapa!C2+255.97</f>
        <v>404.62431040000001</v>
      </c>
      <c r="E2" s="2">
        <f>(2.2644+((5.61/100)*5.64))*mapa!D2+255.97</f>
        <v>411.07632039999999</v>
      </c>
      <c r="F2" s="2">
        <f>(2.2644+((5.61/100)*5.64))*mapa!E2+255.97</f>
        <v>410.04399880000005</v>
      </c>
      <c r="G2" s="2">
        <f>(2.2644+((5.61/100)*5.64))*mapa!F2+255.97</f>
        <v>413.65712440000004</v>
      </c>
      <c r="H2" s="2">
        <f>(2.2644+((5.61/100)*5.64))*mapa!G2+255.97</f>
        <v>403.59198880000002</v>
      </c>
      <c r="I2" s="2">
        <f>(2.2644+((5.61/100)*5.64))*mapa!H2+255.97</f>
        <v>406.43087320000001</v>
      </c>
      <c r="J2" s="2">
        <f>(2.2644+((5.61/100)*5.64))*mapa!I2+255.97</f>
        <v>401.78542600000003</v>
      </c>
      <c r="K2" s="2">
        <f>(2.2644+((5.61/100)*5.64))*mapa!J2+255.97</f>
        <v>403.075828</v>
      </c>
      <c r="L2" s="2">
        <f>(2.2644+((5.61/100)*5.64))*mapa!K2+255.97</f>
        <v>402.55966720000004</v>
      </c>
      <c r="M2" s="2">
        <f>(2.2644+((5.61/100)*5.64))*mapa!L2+255.97</f>
        <v>297.7790248</v>
      </c>
      <c r="N2" s="2">
        <f>(2.2644+((5.61/100)*5.64))*mapa!M2+255.97</f>
        <v>408.237436</v>
      </c>
      <c r="O2" s="2">
        <f>(2.2644+((5.61/100)*5.64))*mapa!N2+255.97</f>
        <v>421.65761680000003</v>
      </c>
      <c r="P2" s="2">
        <f>(2.2644+((5.61/100)*5.64))*mapa!O2+255.97</f>
        <v>401.78542600000003</v>
      </c>
      <c r="Q2" s="2">
        <f>(2.2644+((5.61/100)*5.64))*mapa!P2+255.97</f>
        <v>407.20511440000001</v>
      </c>
    </row>
    <row r="3" spans="1:17" x14ac:dyDescent="0.25">
      <c r="A3" s="1">
        <v>2</v>
      </c>
      <c r="B3" s="2">
        <f>(2.2644+((5.61/100)*5.64))*mapa!A3+255.97</f>
        <v>403.85006920000001</v>
      </c>
      <c r="C3" s="2">
        <f>(2.2644+((5.61/100)*5.64))*mapa!B3</f>
        <v>0</v>
      </c>
      <c r="D3" s="2">
        <f>(2.2644+((5.61/100)*5.64))*mapa!C3+255.97</f>
        <v>276.35835159999999</v>
      </c>
      <c r="E3" s="2">
        <f>(2.2644+((5.61/100)*5.64))*mapa!D3+255.97</f>
        <v>275.84219080000003</v>
      </c>
      <c r="F3" s="2">
        <f>(2.2644+((5.61/100)*5.64))*mapa!E3+255.97</f>
        <v>274.03562799999997</v>
      </c>
      <c r="G3" s="2">
        <f>(2.2644+((5.61/100)*5.64))*mapa!F3+255.97</f>
        <v>293.64973839999999</v>
      </c>
      <c r="H3" s="2">
        <f>(2.2644+((5.61/100)*5.64))*mapa!G3+255.97</f>
        <v>268.87401999999997</v>
      </c>
      <c r="I3" s="2">
        <f>(2.2644+((5.61/100)*5.64))*mapa!H3+255.97</f>
        <v>272.745226</v>
      </c>
      <c r="J3" s="2">
        <f>(2.2644+((5.61/100)*5.64))*mapa!I3+255.97</f>
        <v>265.26089439999998</v>
      </c>
      <c r="K3" s="2">
        <f>(2.2644+((5.61/100)*5.64))*mapa!J3+255.97</f>
        <v>269.13210040000001</v>
      </c>
      <c r="L3" s="2">
        <f>(2.2644+((5.61/100)*5.64))*mapa!K3+255.97</f>
        <v>265.002814</v>
      </c>
      <c r="M3" s="2">
        <f>(2.2644+((5.61/100)*5.64))*mapa!L3+255.97</f>
        <v>279.7133968</v>
      </c>
      <c r="N3" s="2">
        <f>(2.2644+((5.61/100)*5.64))*mapa!M3+255.97</f>
        <v>264.22857279999999</v>
      </c>
      <c r="O3" s="2">
        <f>(2.2644+((5.61/100)*5.64))*mapa!N3+255.97</f>
        <v>296.48862280000003</v>
      </c>
      <c r="P3" s="2">
        <f>(2.2644+((5.61/100)*5.64))*mapa!O3+255.97</f>
        <v>268.61593959999999</v>
      </c>
      <c r="Q3" s="2">
        <f>(2.2644+((5.61/100)*5.64))*mapa!P3+255.97</f>
        <v>291.06893439999999</v>
      </c>
    </row>
    <row r="4" spans="1:17" x14ac:dyDescent="0.25">
      <c r="A4" s="1">
        <v>3</v>
      </c>
      <c r="B4" s="2">
        <f>(2.2644+((5.61/100)*5.64))*mapa!A4+255.97</f>
        <v>404.62431040000001</v>
      </c>
      <c r="C4" s="2">
        <f>(2.2644+((5.61/100)*5.64))*mapa!B4+255.97</f>
        <v>276.35835159999999</v>
      </c>
      <c r="D4" s="2">
        <f>(2.2644+((5.61/100)*5.64))*mapa!C4</f>
        <v>0</v>
      </c>
      <c r="E4" s="2">
        <f>(2.2644+((5.61/100)*5.64))*mapa!D4+255.97</f>
        <v>275.84219080000003</v>
      </c>
      <c r="F4" s="2">
        <f>(2.2644+((5.61/100)*5.64))*mapa!E4+255.97</f>
        <v>274.03562799999997</v>
      </c>
      <c r="G4" s="2">
        <f>(2.2644+((5.61/100)*5.64))*mapa!F4+255.97</f>
        <v>275.32603</v>
      </c>
      <c r="H4" s="2">
        <f>(2.2644+((5.61/100)*5.64))*mapa!G4+255.97</f>
        <v>269.3901808</v>
      </c>
      <c r="I4" s="2">
        <f>(2.2644+((5.61/100)*5.64))*mapa!H4+255.97</f>
        <v>266.29321599999997</v>
      </c>
      <c r="J4" s="2">
        <f>(2.2644+((5.61/100)*5.64))*mapa!I4+255.97</f>
        <v>273.26138680000003</v>
      </c>
      <c r="K4" s="2">
        <f>(2.2644+((5.61/100)*5.64))*mapa!J4+255.97</f>
        <v>266.29321599999997</v>
      </c>
      <c r="L4" s="2">
        <f>(2.2644+((5.61/100)*5.64))*mapa!K4+255.97</f>
        <v>266.55129640000001</v>
      </c>
      <c r="M4" s="2">
        <f>(2.2644+((5.61/100)*5.64))*mapa!L4+255.97</f>
        <v>280.487638</v>
      </c>
      <c r="N4" s="2">
        <f>(2.2644+((5.61/100)*5.64))*mapa!M4+255.97</f>
        <v>267.06745719999998</v>
      </c>
      <c r="O4" s="2">
        <f>(2.2644+((5.61/100)*5.64))*mapa!N4+255.97</f>
        <v>280.22955760000002</v>
      </c>
      <c r="P4" s="2">
        <f>(2.2644+((5.61/100)*5.64))*mapa!O4+255.97</f>
        <v>270.164422</v>
      </c>
      <c r="Q4" s="2">
        <f>(2.2644+((5.61/100)*5.64))*mapa!P4+255.97</f>
        <v>281.77803999999998</v>
      </c>
    </row>
    <row r="5" spans="1:17" x14ac:dyDescent="0.25">
      <c r="A5" s="1">
        <v>4</v>
      </c>
      <c r="B5" s="2">
        <f>(2.2644+((5.61/100)*5.64))*mapa!A5+255.97</f>
        <v>411.07632039999999</v>
      </c>
      <c r="C5" s="2">
        <f>(2.2644+((5.61/100)*5.64))*mapa!B5+255.97</f>
        <v>272.22906519999998</v>
      </c>
      <c r="D5" s="2">
        <f>(2.2644+((5.61/100)*5.64))*mapa!C5+255.97</f>
        <v>274.03562799999997</v>
      </c>
      <c r="E5" s="2">
        <f>(2.2644+((5.61/100)*5.64))*mapa!D5</f>
        <v>0</v>
      </c>
      <c r="F5" s="2">
        <f>(2.2644+((5.61/100)*5.64))*mapa!E5+255.97</f>
        <v>268.35785920000001</v>
      </c>
      <c r="G5" s="2">
        <f>(2.2644+((5.61/100)*5.64))*mapa!F5+255.97</f>
        <v>293.39165800000001</v>
      </c>
      <c r="H5" s="2">
        <f>(2.2644+((5.61/100)*5.64))*mapa!G5+255.97</f>
        <v>269.13210040000001</v>
      </c>
      <c r="I5" s="2">
        <f>(2.2644+((5.61/100)*5.64))*mapa!H5+255.97</f>
        <v>263.71241199999997</v>
      </c>
      <c r="J5" s="2">
        <f>(2.2644+((5.61/100)*5.64))*mapa!I5+255.97</f>
        <v>267.32553760000002</v>
      </c>
      <c r="K5" s="2">
        <f>(2.2644+((5.61/100)*5.64))*mapa!J5+255.97</f>
        <v>267.32553760000002</v>
      </c>
      <c r="L5" s="2">
        <f>(2.2644+((5.61/100)*5.64))*mapa!K5+255.97</f>
        <v>268.35785920000001</v>
      </c>
      <c r="M5" s="2">
        <f>(2.2644+((5.61/100)*5.64))*mapa!L5+255.97</f>
        <v>297.7790248</v>
      </c>
      <c r="N5" s="2">
        <f>(2.2644+((5.61/100)*5.64))*mapa!M5+255.97</f>
        <v>268.35785920000001</v>
      </c>
      <c r="O5" s="2">
        <f>(2.2644+((5.61/100)*5.64))*mapa!N5+255.97</f>
        <v>298.03710519999998</v>
      </c>
      <c r="P5" s="2">
        <f>(2.2644+((5.61/100)*5.64))*mapa!O5+255.97</f>
        <v>263.97049240000001</v>
      </c>
      <c r="Q5" s="2">
        <f>(2.2644+((5.61/100)*5.64))*mapa!P5+255.97</f>
        <v>299.84366799999998</v>
      </c>
    </row>
    <row r="6" spans="1:17" x14ac:dyDescent="0.25">
      <c r="A6" s="1">
        <v>5</v>
      </c>
      <c r="B6" s="2">
        <f>(2.2644+((5.61/100)*5.64))*mapa!A6+255.97</f>
        <v>392.752612</v>
      </c>
      <c r="C6" s="2">
        <f>(2.2644+((5.61/100)*5.64))*mapa!B6+255.97</f>
        <v>271.9709848</v>
      </c>
      <c r="D6" s="2">
        <f>(2.2644+((5.61/100)*5.64))*mapa!C6+255.97</f>
        <v>262.93817080000002</v>
      </c>
      <c r="E6" s="2">
        <f>(2.2644+((5.61/100)*5.64))*mapa!D6+255.97</f>
        <v>270.68058280000002</v>
      </c>
      <c r="F6" s="2">
        <f>(2.2644+((5.61/100)*5.64))*mapa!E6</f>
        <v>0</v>
      </c>
      <c r="G6" s="2">
        <f>(2.2644+((5.61/100)*5.64))*mapa!F6+255.97</f>
        <v>286.68156759999999</v>
      </c>
      <c r="H6" s="2">
        <f>(2.2644+((5.61/100)*5.64))*mapa!G6+255.97</f>
        <v>265.77705520000001</v>
      </c>
      <c r="I6" s="2">
        <f>(2.2644+((5.61/100)*5.64))*mapa!H6+255.97</f>
        <v>261.38968840000001</v>
      </c>
      <c r="J6" s="2">
        <f>(2.2644+((5.61/100)*5.64))*mapa!I6+255.97</f>
        <v>265.26089439999998</v>
      </c>
      <c r="K6" s="2">
        <f>(2.2644+((5.61/100)*5.64))*mapa!J6+255.97</f>
        <v>265.51897480000002</v>
      </c>
      <c r="L6" s="2">
        <f>(2.2644+((5.61/100)*5.64))*mapa!K6+255.97</f>
        <v>265.77705520000001</v>
      </c>
      <c r="M6" s="2">
        <f>(2.2644+((5.61/100)*5.64))*mapa!L6+255.97</f>
        <v>287.71388919999998</v>
      </c>
      <c r="N6" s="2">
        <f>(2.2644+((5.61/100)*5.64))*mapa!M6+255.97</f>
        <v>267.06745719999998</v>
      </c>
      <c r="O6" s="2">
        <f>(2.2644+((5.61/100)*5.64))*mapa!N6+255.97</f>
        <v>293.39165800000001</v>
      </c>
      <c r="P6" s="2">
        <f>(2.2644+((5.61/100)*5.64))*mapa!O6+255.97</f>
        <v>266.55129640000001</v>
      </c>
      <c r="Q6" s="2">
        <f>(2.2644+((5.61/100)*5.64))*mapa!P6+255.97</f>
        <v>293.39165800000001</v>
      </c>
    </row>
    <row r="7" spans="1:17" x14ac:dyDescent="0.25">
      <c r="A7" s="1">
        <v>6</v>
      </c>
      <c r="B7" s="2">
        <f>(2.2644+((5.61/100)*5.64))*mapa!A7+255.97</f>
        <v>402.04350640000001</v>
      </c>
      <c r="C7" s="2">
        <f>(2.2644+((5.61/100)*5.64))*mapa!B7+255.97</f>
        <v>290.29469319999998</v>
      </c>
      <c r="D7" s="2">
        <f>(2.2644+((5.61/100)*5.64))*mapa!C7+255.97</f>
        <v>282.03612040000002</v>
      </c>
      <c r="E7" s="2">
        <f>(2.2644+((5.61/100)*5.64))*mapa!D7+255.97</f>
        <v>299.5855876</v>
      </c>
      <c r="F7" s="2">
        <f>(2.2644+((5.61/100)*5.64))*mapa!E7+255.97</f>
        <v>287.19772840000002</v>
      </c>
      <c r="G7" s="2">
        <f>(2.2644+((5.61/100)*5.64))*mapa!F7</f>
        <v>0</v>
      </c>
      <c r="H7" s="2">
        <f>(2.2644+((5.61/100)*5.64))*mapa!G7+255.97</f>
        <v>288.48813039999999</v>
      </c>
      <c r="I7" s="2">
        <f>(2.2644+((5.61/100)*5.64))*mapa!H7+255.97</f>
        <v>292.10125599999998</v>
      </c>
      <c r="J7" s="2">
        <f>(2.2644+((5.61/100)*5.64))*mapa!I7+255.97</f>
        <v>290.29469319999998</v>
      </c>
      <c r="K7" s="2">
        <f>(2.2644+((5.61/100)*5.64))*mapa!J7+255.97</f>
        <v>292.87549719999998</v>
      </c>
      <c r="L7" s="2">
        <f>(2.2644+((5.61/100)*5.64))*mapa!K7+255.97</f>
        <v>291.06893439999999</v>
      </c>
      <c r="M7" s="2">
        <f>(2.2644+((5.61/100)*5.64))*mapa!L7+255.97</f>
        <v>261.90584919999998</v>
      </c>
      <c r="N7" s="2">
        <f>(2.2644+((5.61/100)*5.64))*mapa!M7+255.97</f>
        <v>292.10125599999998</v>
      </c>
      <c r="O7" s="2">
        <f>(2.2644+((5.61/100)*5.64))*mapa!N7+255.97</f>
        <v>270.164422</v>
      </c>
      <c r="P7" s="2">
        <f>(2.2644+((5.61/100)*5.64))*mapa!O7+255.97</f>
        <v>292.10125599999998</v>
      </c>
      <c r="Q7" s="2">
        <f>(2.2644+((5.61/100)*5.64))*mapa!P7+255.97</f>
        <v>262.68009039999998</v>
      </c>
    </row>
    <row r="8" spans="1:17" x14ac:dyDescent="0.25">
      <c r="A8" s="1">
        <v>7</v>
      </c>
      <c r="B8" s="2">
        <f>(2.2644+((5.61/100)*5.64))*mapa!A8+255.97</f>
        <v>387.07484320000003</v>
      </c>
      <c r="C8" s="2">
        <f>(2.2644+((5.61/100)*5.64))*mapa!B8+255.97</f>
        <v>268.35785920000001</v>
      </c>
      <c r="D8" s="2">
        <f>(2.2644+((5.61/100)*5.64))*mapa!C8+255.97</f>
        <v>266.03513559999999</v>
      </c>
      <c r="E8" s="2">
        <f>(2.2644+((5.61/100)*5.64))*mapa!D8+255.97</f>
        <v>269.64826119999998</v>
      </c>
      <c r="F8" s="2">
        <f>(2.2644+((5.61/100)*5.64))*mapa!E8+255.97</f>
        <v>266.03513559999999</v>
      </c>
      <c r="G8" s="2">
        <f>(2.2644+((5.61/100)*5.64))*mapa!F8+255.97</f>
        <v>283.84268320000001</v>
      </c>
      <c r="H8" s="2">
        <f>(2.2644+((5.61/100)*5.64))*mapa!G8</f>
        <v>0</v>
      </c>
      <c r="I8" s="2">
        <f>(2.2644+((5.61/100)*5.64))*mapa!H8+255.97</f>
        <v>265.51897480000002</v>
      </c>
      <c r="J8" s="2">
        <f>(2.2644+((5.61/100)*5.64))*mapa!I8+255.97</f>
        <v>259.841206</v>
      </c>
      <c r="K8" s="2">
        <f>(2.2644+((5.61/100)*5.64))*mapa!J8+255.97</f>
        <v>259.06696479999999</v>
      </c>
      <c r="L8" s="2">
        <f>(2.2644+((5.61/100)*5.64))*mapa!K8+255.97</f>
        <v>261.90584919999998</v>
      </c>
      <c r="M8" s="2">
        <f>(2.2644+((5.61/100)*5.64))*mapa!L8+255.97</f>
        <v>295.45630119999998</v>
      </c>
      <c r="N8" s="2">
        <f>(2.2644+((5.61/100)*5.64))*mapa!M8+255.97</f>
        <v>262.16392960000002</v>
      </c>
      <c r="O8" s="2">
        <f>(2.2644+((5.61/100)*5.64))*mapa!N8+255.97</f>
        <v>294.94014040000002</v>
      </c>
      <c r="P8" s="2">
        <f>(2.2644+((5.61/100)*5.64))*mapa!O8+255.97</f>
        <v>259.06696479999999</v>
      </c>
      <c r="Q8" s="2">
        <f>(2.2644+((5.61/100)*5.64))*mapa!P8+255.97</f>
        <v>294.4239796</v>
      </c>
    </row>
    <row r="9" spans="1:17" x14ac:dyDescent="0.25">
      <c r="A9" s="1">
        <v>8</v>
      </c>
      <c r="B9" s="2">
        <f>(2.2644+((5.61/100)*5.64))*mapa!A9+255.97</f>
        <v>394.04301399999997</v>
      </c>
      <c r="C9" s="2">
        <f>(2.2644+((5.61/100)*5.64))*mapa!B9+255.97</f>
        <v>275.32603</v>
      </c>
      <c r="D9" s="2">
        <f>(2.2644+((5.61/100)*5.64))*mapa!C9+255.97</f>
        <v>266.55129640000001</v>
      </c>
      <c r="E9" s="2">
        <f>(2.2644+((5.61/100)*5.64))*mapa!D9+255.97</f>
        <v>265.002814</v>
      </c>
      <c r="F9" s="2">
        <f>(2.2644+((5.61/100)*5.64))*mapa!E9+255.97</f>
        <v>262.16392960000002</v>
      </c>
      <c r="G9" s="2">
        <f>(2.2644+((5.61/100)*5.64))*mapa!F9+255.97</f>
        <v>292.35933640000002</v>
      </c>
      <c r="H9" s="2">
        <f>(2.2644+((5.61/100)*5.64))*mapa!G9+255.97</f>
        <v>264.48665319999998</v>
      </c>
      <c r="I9" s="2">
        <f>(2.2644+((5.61/100)*5.64))*mapa!H9</f>
        <v>0</v>
      </c>
      <c r="J9" s="2">
        <f>(2.2644+((5.61/100)*5.64))*mapa!I9+255.97</f>
        <v>263.45433159999999</v>
      </c>
      <c r="K9" s="2">
        <f>(2.2644+((5.61/100)*5.64))*mapa!J9+255.97</f>
        <v>263.71241199999997</v>
      </c>
      <c r="L9" s="2">
        <f>(2.2644+((5.61/100)*5.64))*mapa!K9+255.97</f>
        <v>266.29321599999997</v>
      </c>
      <c r="M9" s="2">
        <f>(2.2644+((5.61/100)*5.64))*mapa!L9+255.97</f>
        <v>294.16589920000001</v>
      </c>
      <c r="N9" s="2">
        <f>(2.2644+((5.61/100)*5.64))*mapa!M9+255.97</f>
        <v>265.51897480000002</v>
      </c>
      <c r="O9" s="2">
        <f>(2.2644+((5.61/100)*5.64))*mapa!N9+255.97</f>
        <v>293.64973839999999</v>
      </c>
      <c r="P9" s="2">
        <f>(2.2644+((5.61/100)*5.64))*mapa!O9+255.97</f>
        <v>266.03513559999999</v>
      </c>
      <c r="Q9" s="2">
        <f>(2.2644+((5.61/100)*5.64))*mapa!P9+255.97</f>
        <v>299.32750720000001</v>
      </c>
    </row>
    <row r="10" spans="1:17" x14ac:dyDescent="0.25">
      <c r="A10" s="1">
        <v>9</v>
      </c>
      <c r="B10" s="2">
        <f>(2.2644+((5.61/100)*5.64))*mapa!A10+255.97</f>
        <v>386.81676279999999</v>
      </c>
      <c r="C10" s="2">
        <f>(2.2644+((5.61/100)*5.64))*mapa!B10+255.97</f>
        <v>267.84169839999998</v>
      </c>
      <c r="D10" s="2">
        <f>(2.2644+((5.61/100)*5.64))*mapa!C10+255.97</f>
        <v>271.45482399999997</v>
      </c>
      <c r="E10" s="2">
        <f>(2.2644+((5.61/100)*5.64))*mapa!D10+255.97</f>
        <v>270.93866320000001</v>
      </c>
      <c r="F10" s="2">
        <f>(2.2644+((5.61/100)*5.64))*mapa!E10+255.97</f>
        <v>268.09977880000002</v>
      </c>
      <c r="G10" s="2">
        <f>(2.2644+((5.61/100)*5.64))*mapa!F10+255.97</f>
        <v>290.81085400000001</v>
      </c>
      <c r="H10" s="2">
        <f>(2.2644+((5.61/100)*5.64))*mapa!G10+255.97</f>
        <v>263.71241199999997</v>
      </c>
      <c r="I10" s="2">
        <f>(2.2644+((5.61/100)*5.64))*mapa!H10+255.97</f>
        <v>266.55129640000001</v>
      </c>
      <c r="J10" s="2">
        <f>(2.2644+((5.61/100)*5.64))*mapa!I10</f>
        <v>0</v>
      </c>
      <c r="K10" s="2">
        <f>(2.2644+((5.61/100)*5.64))*mapa!J10+255.97</f>
        <v>260.35736680000002</v>
      </c>
      <c r="L10" s="2">
        <f>(2.2644+((5.61/100)*5.64))*mapa!K10+255.97</f>
        <v>260.87352759999999</v>
      </c>
      <c r="M10" s="2">
        <f>(2.2644+((5.61/100)*5.64))*mapa!L10+255.97</f>
        <v>288.48813039999999</v>
      </c>
      <c r="N10" s="2">
        <f>(2.2644+((5.61/100)*5.64))*mapa!M10+255.97</f>
        <v>260.09928639999998</v>
      </c>
      <c r="O10" s="2">
        <f>(2.2644+((5.61/100)*5.64))*mapa!N10+255.97</f>
        <v>298.03710519999998</v>
      </c>
      <c r="P10" s="2">
        <f>(2.2644+((5.61/100)*5.64))*mapa!O10+255.97</f>
        <v>263.97049240000001</v>
      </c>
      <c r="Q10" s="2">
        <f>(2.2644+((5.61/100)*5.64))*mapa!P10+255.97</f>
        <v>297.52094440000002</v>
      </c>
    </row>
    <row r="11" spans="1:17" x14ac:dyDescent="0.25">
      <c r="A11" s="1">
        <v>10</v>
      </c>
      <c r="B11" s="2">
        <f>(2.2644+((5.61/100)*5.64))*mapa!A11+255.97</f>
        <v>388.10716480000002</v>
      </c>
      <c r="C11" s="2">
        <f>(2.2644+((5.61/100)*5.64))*mapa!B11+255.97</f>
        <v>273.00330639999999</v>
      </c>
      <c r="D11" s="2">
        <f>(2.2644+((5.61/100)*5.64))*mapa!C11+255.97</f>
        <v>267.06745719999998</v>
      </c>
      <c r="E11" s="2">
        <f>(2.2644+((5.61/100)*5.64))*mapa!D11+255.97</f>
        <v>269.3901808</v>
      </c>
      <c r="F11" s="2">
        <f>(2.2644+((5.61/100)*5.64))*mapa!E11+255.97</f>
        <v>265.77705520000001</v>
      </c>
      <c r="G11" s="2">
        <f>(2.2644+((5.61/100)*5.64))*mapa!F11+255.97</f>
        <v>284.8750048</v>
      </c>
      <c r="H11" s="2">
        <f>(2.2644+((5.61/100)*5.64))*mapa!G11+255.97</f>
        <v>261.90584919999998</v>
      </c>
      <c r="I11" s="2">
        <f>(2.2644+((5.61/100)*5.64))*mapa!H11+255.97</f>
        <v>263.97049240000001</v>
      </c>
      <c r="J11" s="2">
        <f>(2.2644+((5.61/100)*5.64))*mapa!I11+255.97</f>
        <v>258.0346432</v>
      </c>
      <c r="K11" s="2">
        <f>(2.2644+((5.61/100)*5.64))*mapa!J11</f>
        <v>0</v>
      </c>
      <c r="L11" s="2">
        <f>(2.2644+((5.61/100)*5.64))*mapa!K11+255.97</f>
        <v>258.80888440000001</v>
      </c>
      <c r="M11" s="2">
        <f>(2.2644+((5.61/100)*5.64))*mapa!L11+255.97</f>
        <v>292.6174168</v>
      </c>
      <c r="N11" s="2">
        <f>(2.2644+((5.61/100)*5.64))*mapa!M11+255.97</f>
        <v>260.09928639999998</v>
      </c>
      <c r="O11" s="2">
        <f>(2.2644+((5.61/100)*5.64))*mapa!N11+255.97</f>
        <v>296.23054239999999</v>
      </c>
      <c r="P11" s="2">
        <f>(2.2644+((5.61/100)*5.64))*mapa!O11+255.97</f>
        <v>261.64776879999999</v>
      </c>
      <c r="Q11" s="2">
        <f>(2.2644+((5.61/100)*5.64))*mapa!P11+255.97</f>
        <v>291.58509520000001</v>
      </c>
    </row>
    <row r="12" spans="1:17" x14ac:dyDescent="0.25">
      <c r="A12" s="1">
        <v>11</v>
      </c>
      <c r="B12" s="2">
        <f>(2.2644+((5.61/100)*5.64))*mapa!A12+255.97</f>
        <v>385.7844412</v>
      </c>
      <c r="C12" s="2">
        <f>(2.2644+((5.61/100)*5.64))*mapa!B12+255.97</f>
        <v>267.06745719999998</v>
      </c>
      <c r="D12" s="2">
        <f>(2.2644+((5.61/100)*5.64))*mapa!C12+255.97</f>
        <v>267.583618</v>
      </c>
      <c r="E12" s="2">
        <f>(2.2644+((5.61/100)*5.64))*mapa!D12+255.97</f>
        <v>269.13210040000001</v>
      </c>
      <c r="F12" s="2">
        <f>(2.2644+((5.61/100)*5.64))*mapa!E12+255.97</f>
        <v>267.583618</v>
      </c>
      <c r="G12" s="2">
        <f>(2.2644+((5.61/100)*5.64))*mapa!F12+255.97</f>
        <v>286.42348720000001</v>
      </c>
      <c r="H12" s="2">
        <f>(2.2644+((5.61/100)*5.64))*mapa!G12+255.97</f>
        <v>261.13160799999997</v>
      </c>
      <c r="I12" s="2">
        <f>(2.2644+((5.61/100)*5.64))*mapa!H12+255.97</f>
        <v>266.03513559999999</v>
      </c>
      <c r="J12" s="2">
        <f>(2.2644+((5.61/100)*5.64))*mapa!I12+255.97</f>
        <v>257.260402</v>
      </c>
      <c r="K12" s="2">
        <f>(2.2644+((5.61/100)*5.64))*mapa!J12+255.97</f>
        <v>259.06696479999999</v>
      </c>
      <c r="L12" s="2">
        <f>(2.2644+((5.61/100)*5.64))*mapa!K12</f>
        <v>0</v>
      </c>
      <c r="M12" s="2">
        <f>(2.2644+((5.61/100)*5.64))*mapa!L12+255.97</f>
        <v>292.87549719999998</v>
      </c>
      <c r="N12" s="2">
        <f>(2.2644+((5.61/100)*5.64))*mapa!M12+255.97</f>
        <v>257.51848239999998</v>
      </c>
      <c r="O12" s="2">
        <f>(2.2644+((5.61/100)*5.64))*mapa!N12+255.97</f>
        <v>296.48862280000003</v>
      </c>
      <c r="P12" s="2">
        <f>(2.2644+((5.61/100)*5.64))*mapa!O12+255.97</f>
        <v>262.42201</v>
      </c>
      <c r="Q12" s="2">
        <f>(2.2644+((5.61/100)*5.64))*mapa!P12+255.97</f>
        <v>299.84366799999998</v>
      </c>
    </row>
    <row r="13" spans="1:17" x14ac:dyDescent="0.25">
      <c r="A13" s="1">
        <v>12</v>
      </c>
      <c r="B13" s="2">
        <f>(2.2644+((5.61/100)*5.64))*mapa!A13+255.97</f>
        <v>395.07533560000002</v>
      </c>
      <c r="C13" s="2">
        <f>(2.2644+((5.61/100)*5.64))*mapa!B13+255.97</f>
        <v>284.61692440000002</v>
      </c>
      <c r="D13" s="2">
        <f>(2.2644+((5.61/100)*5.64))*mapa!C13+255.97</f>
        <v>285.39116560000002</v>
      </c>
      <c r="E13" s="2">
        <f>(2.2644+((5.61/100)*5.64))*mapa!D13+255.97</f>
        <v>305.77951719999999</v>
      </c>
      <c r="F13" s="2">
        <f>(2.2644+((5.61/100)*5.64))*mapa!E13+255.97</f>
        <v>290.81085400000001</v>
      </c>
      <c r="G13" s="2">
        <f>(2.2644+((5.61/100)*5.64))*mapa!F13+255.97</f>
        <v>262.16392960000002</v>
      </c>
      <c r="H13" s="2">
        <f>(2.2644+((5.61/100)*5.64))*mapa!G13+255.97</f>
        <v>294.4239796</v>
      </c>
      <c r="I13" s="2">
        <f>(2.2644+((5.61/100)*5.64))*mapa!H13+255.97</f>
        <v>295.45630119999998</v>
      </c>
      <c r="J13" s="2">
        <f>(2.2644+((5.61/100)*5.64))*mapa!I13+255.97</f>
        <v>292.87549719999998</v>
      </c>
      <c r="K13" s="2">
        <f>(2.2644+((5.61/100)*5.64))*mapa!J13+255.97</f>
        <v>293.39165800000001</v>
      </c>
      <c r="L13" s="2">
        <f>(2.2644+((5.61/100)*5.64))*mapa!K13+255.97</f>
        <v>291.58509520000001</v>
      </c>
      <c r="M13" s="2">
        <f>(2.2644+((5.61/100)*5.64))*mapa!L13</f>
        <v>0</v>
      </c>
      <c r="N13" s="2">
        <f>(2.2644+((5.61/100)*5.64))*mapa!M13+255.97</f>
        <v>292.87549719999998</v>
      </c>
      <c r="O13" s="2">
        <f>(2.2644+((5.61/100)*5.64))*mapa!N13+255.97</f>
        <v>277.39067319999998</v>
      </c>
      <c r="P13" s="2">
        <f>(2.2644+((5.61/100)*5.64))*mapa!O13+255.97</f>
        <v>298.03710519999998</v>
      </c>
      <c r="Q13" s="2">
        <f>(2.2644+((5.61/100)*5.64))*mapa!P13+255.97</f>
        <v>262.16392960000002</v>
      </c>
    </row>
    <row r="14" spans="1:17" x14ac:dyDescent="0.25">
      <c r="A14" s="1">
        <v>13</v>
      </c>
      <c r="B14" s="2">
        <f>(2.2644+((5.61/100)*5.64))*mapa!A14+255.97</f>
        <v>384.49403919999997</v>
      </c>
      <c r="C14" s="2">
        <f>(2.2644+((5.61/100)*5.64))*mapa!B14+255.97</f>
        <v>265.77705520000001</v>
      </c>
      <c r="D14" s="2">
        <f>(2.2644+((5.61/100)*5.64))*mapa!C14+255.97</f>
        <v>268.09977880000002</v>
      </c>
      <c r="E14" s="2">
        <f>(2.2644+((5.61/100)*5.64))*mapa!D14+255.97</f>
        <v>270.68058280000002</v>
      </c>
      <c r="F14" s="2">
        <f>(2.2644+((5.61/100)*5.64))*mapa!E14+255.97</f>
        <v>267.06745719999998</v>
      </c>
      <c r="G14" s="2">
        <f>(2.2644+((5.61/100)*5.64))*mapa!F14+255.97</f>
        <v>285.64924600000001</v>
      </c>
      <c r="H14" s="2">
        <f>(2.2644+((5.61/100)*5.64))*mapa!G14+255.97</f>
        <v>260.61544720000001</v>
      </c>
      <c r="I14" s="2">
        <f>(2.2644+((5.61/100)*5.64))*mapa!H14+255.97</f>
        <v>265.26089439999998</v>
      </c>
      <c r="J14" s="2">
        <f>(2.2644+((5.61/100)*5.64))*mapa!I14+255.97</f>
        <v>258.16368340000002</v>
      </c>
      <c r="K14" s="2">
        <f>(2.2644+((5.61/100)*5.64))*mapa!J14+255.97</f>
        <v>259.32504519999998</v>
      </c>
      <c r="L14" s="2">
        <f>(2.2644+((5.61/100)*5.64))*mapa!K14+255.97</f>
        <v>256.8732814</v>
      </c>
      <c r="M14" s="2">
        <f>(2.2644+((5.61/100)*5.64))*mapa!L14+255.97</f>
        <v>293.39165800000001</v>
      </c>
      <c r="N14" s="2">
        <f>(2.2644+((5.61/100)*5.64))*mapa!M14</f>
        <v>0</v>
      </c>
      <c r="O14" s="2">
        <f>(2.2644+((5.61/100)*5.64))*mapa!N14+255.97</f>
        <v>297.0047836</v>
      </c>
      <c r="P14" s="2">
        <f>(2.2644+((5.61/100)*5.64))*mapa!O14+255.97</f>
        <v>262.93817080000002</v>
      </c>
      <c r="Q14" s="2">
        <f>(2.2644+((5.61/100)*5.64))*mapa!P14+255.97</f>
        <v>303.45679359999997</v>
      </c>
    </row>
    <row r="15" spans="1:17" x14ac:dyDescent="0.25">
      <c r="A15" s="1">
        <v>14</v>
      </c>
      <c r="B15" s="2">
        <f>(2.2644+((5.61/100)*5.64))*mapa!A15+255.97</f>
        <v>410.81824</v>
      </c>
      <c r="C15" s="2">
        <f>(2.2644+((5.61/100)*5.64))*mapa!B15+255.97</f>
        <v>300.61790919999999</v>
      </c>
      <c r="D15" s="2">
        <f>(2.2644+((5.61/100)*5.64))*mapa!C15+255.97</f>
        <v>279.7133968</v>
      </c>
      <c r="E15" s="2">
        <f>(2.2644+((5.61/100)*5.64))*mapa!D15+255.97</f>
        <v>305.5214368</v>
      </c>
      <c r="F15" s="2">
        <f>(2.2644+((5.61/100)*5.64))*mapa!E15+255.97</f>
        <v>289.00429120000001</v>
      </c>
      <c r="G15" s="2">
        <f>(2.2644+((5.61/100)*5.64))*mapa!F15+255.97</f>
        <v>269.13210040000001</v>
      </c>
      <c r="H15" s="2">
        <f>(2.2644+((5.61/100)*5.64))*mapa!G15+255.97</f>
        <v>292.10125599999998</v>
      </c>
      <c r="I15" s="2">
        <f>(2.2644+((5.61/100)*5.64))*mapa!H15+255.97</f>
        <v>293.64973839999999</v>
      </c>
      <c r="J15" s="2">
        <f>(2.2644+((5.61/100)*5.64))*mapa!I15+255.97</f>
        <v>298.03710519999998</v>
      </c>
      <c r="K15" s="2">
        <f>(2.2644+((5.61/100)*5.64))*mapa!J15+255.97</f>
        <v>298.55326600000001</v>
      </c>
      <c r="L15" s="2">
        <f>(2.2644+((5.61/100)*5.64))*mapa!K15+255.97</f>
        <v>296.74670320000001</v>
      </c>
      <c r="M15" s="2">
        <f>(2.2644+((5.61/100)*5.64))*mapa!L15+255.97</f>
        <v>276.87451240000001</v>
      </c>
      <c r="N15" s="2">
        <f>(2.2644+((5.61/100)*5.64))*mapa!M15+255.97</f>
        <v>298.03710519999998</v>
      </c>
      <c r="O15" s="2">
        <f>(2.2644+((5.61/100)*5.64))*mapa!N15</f>
        <v>0</v>
      </c>
      <c r="P15" s="2">
        <f>(2.2644+((5.61/100)*5.64))*mapa!O15+255.97</f>
        <v>300.3598288</v>
      </c>
      <c r="Q15" s="2">
        <f>(2.2644+((5.61/100)*5.64))*mapa!P15+255.97</f>
        <v>270.42250239999998</v>
      </c>
    </row>
    <row r="16" spans="1:17" x14ac:dyDescent="0.25">
      <c r="A16" s="1">
        <v>15</v>
      </c>
      <c r="B16" s="2">
        <f>(2.2644+((5.61/100)*5.64))*mapa!A16+255.97</f>
        <v>392.49453159999996</v>
      </c>
      <c r="C16" s="2">
        <f>(2.2644+((5.61/100)*5.64))*mapa!B16+255.97</f>
        <v>271.45482399999997</v>
      </c>
      <c r="D16" s="2">
        <f>(2.2644+((5.61/100)*5.64))*mapa!C16+255.97</f>
        <v>276.35835159999999</v>
      </c>
      <c r="E16" s="2">
        <f>(2.2644+((5.61/100)*5.64))*mapa!D16+255.97</f>
        <v>267.84169839999998</v>
      </c>
      <c r="F16" s="2">
        <f>(2.2644+((5.61/100)*5.64))*mapa!E16+255.97</f>
        <v>271.71290440000001</v>
      </c>
      <c r="G16" s="2">
        <f>(2.2644+((5.61/100)*5.64))*mapa!F16+255.97</f>
        <v>278.68107520000001</v>
      </c>
      <c r="H16" s="2">
        <f>(2.2644+((5.61/100)*5.64))*mapa!G16+255.97</f>
        <v>263.71241199999997</v>
      </c>
      <c r="I16" s="2">
        <f>(2.2644+((5.61/100)*5.64))*mapa!H16+255.97</f>
        <v>265.51897480000002</v>
      </c>
      <c r="J16" s="2">
        <f>(2.2644+((5.61/100)*5.64))*mapa!I16+255.97</f>
        <v>261.38968840000001</v>
      </c>
      <c r="K16" s="2">
        <f>(2.2644+((5.61/100)*5.64))*mapa!J16+255.97</f>
        <v>260.35736680000002</v>
      </c>
      <c r="L16" s="2">
        <f>(2.2644+((5.61/100)*5.64))*mapa!K16+255.97</f>
        <v>262.16392960000002</v>
      </c>
      <c r="M16" s="2">
        <f>(2.2644+((5.61/100)*5.64))*mapa!L16+255.97</f>
        <v>296.74670320000001</v>
      </c>
      <c r="N16" s="2">
        <f>(2.2644+((5.61/100)*5.64))*mapa!M16+255.97</f>
        <v>261.38968840000001</v>
      </c>
      <c r="O16" s="2">
        <f>(2.2644+((5.61/100)*5.64))*mapa!N16+255.97</f>
        <v>300.3598288</v>
      </c>
      <c r="P16" s="2">
        <f>(2.2644+((5.61/100)*5.64))*mapa!O16</f>
        <v>0</v>
      </c>
      <c r="Q16" s="2">
        <f>(2.2644+((5.61/100)*5.64))*mapa!P16+255.97</f>
        <v>295.71438160000002</v>
      </c>
    </row>
    <row r="17" spans="1:17" x14ac:dyDescent="0.25">
      <c r="A17" s="1">
        <v>16</v>
      </c>
      <c r="B17" s="2">
        <f>(2.2644+((5.61/100)*5.64))*mapa!A17+255.97</f>
        <v>390.68796880000002</v>
      </c>
      <c r="C17" s="2">
        <f>(2.2644+((5.61/100)*5.64))*mapa!B17+255.97</f>
        <v>287.19772840000002</v>
      </c>
      <c r="D17" s="2">
        <f>(2.2644+((5.61/100)*5.64))*mapa!C17+255.97</f>
        <v>288.23005000000001</v>
      </c>
      <c r="E17" s="2">
        <f>(2.2644+((5.61/100)*5.64))*mapa!D17+255.97</f>
        <v>310.16688399999998</v>
      </c>
      <c r="F17" s="2">
        <f>(2.2644+((5.61/100)*5.64))*mapa!E17+255.97</f>
        <v>295.71438160000002</v>
      </c>
      <c r="G17" s="2">
        <f>(2.2644+((5.61/100)*5.64))*mapa!F17+255.97</f>
        <v>265.002814</v>
      </c>
      <c r="H17" s="2">
        <f>(2.2644+((5.61/100)*5.64))*mapa!G17+255.97</f>
        <v>298.81134639999999</v>
      </c>
      <c r="I17" s="2">
        <f>(2.2644+((5.61/100)*5.64))*mapa!H17+255.97</f>
        <v>304.7471956</v>
      </c>
      <c r="J17" s="2">
        <f>(2.2644+((5.61/100)*5.64))*mapa!I17+255.97</f>
        <v>297.26286399999998</v>
      </c>
      <c r="K17" s="2">
        <f>(2.2644+((5.61/100)*5.64))*mapa!J17+255.97</f>
        <v>297.52094440000002</v>
      </c>
      <c r="L17" s="2">
        <f>(2.2644+((5.61/100)*5.64))*mapa!K17+255.97</f>
        <v>295.71438160000002</v>
      </c>
      <c r="M17" s="2">
        <f>(2.2644+((5.61/100)*5.64))*mapa!L17+255.97</f>
        <v>261.38968840000001</v>
      </c>
      <c r="N17" s="2">
        <f>(2.2644+((5.61/100)*5.64))*mapa!M17+255.97</f>
        <v>294.94014040000002</v>
      </c>
      <c r="O17" s="2">
        <f>(2.2644+((5.61/100)*5.64))*mapa!N17+255.97</f>
        <v>274.5517888</v>
      </c>
      <c r="P17" s="2">
        <f>(2.2644+((5.61/100)*5.64))*mapa!O17+255.97</f>
        <v>302.42447199999998</v>
      </c>
      <c r="Q17" s="2">
        <f>(2.2644+((5.61/100)*5.64))*mapa!P17</f>
        <v>0</v>
      </c>
    </row>
    <row r="19" spans="1:17" x14ac:dyDescent="0.25">
      <c r="A19" t="s">
        <v>0</v>
      </c>
      <c r="B19" t="s">
        <v>1</v>
      </c>
      <c r="C19" t="s">
        <v>2</v>
      </c>
    </row>
    <row r="20" spans="1:17" x14ac:dyDescent="0.25">
      <c r="A20" s="1">
        <v>11</v>
      </c>
      <c r="B20" cm="1">
        <f t="array" ref="B20">INDEX($B$2:$Q$17,A21,A20)</f>
        <v>265.77705520000001</v>
      </c>
      <c r="C20" s="1">
        <v>1</v>
      </c>
      <c r="F20">
        <f>IF(A20=$A$20,1,0)</f>
        <v>1</v>
      </c>
    </row>
    <row r="21" spans="1:17" x14ac:dyDescent="0.25">
      <c r="A21" s="1">
        <v>5</v>
      </c>
      <c r="B21" cm="1">
        <f t="array" ref="B21">INDEX($B$2:$Q$17,A22,A21)</f>
        <v>274.03562799999997</v>
      </c>
      <c r="C21" s="1">
        <v>2</v>
      </c>
    </row>
    <row r="22" spans="1:17" x14ac:dyDescent="0.25">
      <c r="A22" s="1">
        <v>2</v>
      </c>
      <c r="B22" cm="1">
        <f t="array" ref="B22">INDEX($B$2:$Q$17,A23,A22)</f>
        <v>273.00330639999999</v>
      </c>
      <c r="C22" s="1">
        <v>3</v>
      </c>
    </row>
    <row r="23" spans="1:17" x14ac:dyDescent="0.25">
      <c r="A23" s="1">
        <v>10</v>
      </c>
      <c r="B23" cm="1">
        <f t="array" ref="B23">INDEX($B$2:$Q$17,A24,A23)</f>
        <v>298.55326600000001</v>
      </c>
      <c r="C23" s="1">
        <v>4</v>
      </c>
    </row>
    <row r="24" spans="1:17" x14ac:dyDescent="0.25">
      <c r="A24" s="1">
        <v>14</v>
      </c>
      <c r="B24" cm="1">
        <f t="array" ref="B24">INDEX($B$2:$Q$17,A25,A24)</f>
        <v>298.03710519999998</v>
      </c>
      <c r="C24" s="1">
        <v>5</v>
      </c>
    </row>
    <row r="25" spans="1:17" x14ac:dyDescent="0.25">
      <c r="A25" s="1">
        <v>9</v>
      </c>
      <c r="B25" cm="1">
        <f t="array" ref="B25">INDEX($B$2:$Q$17,A26,A25)</f>
        <v>273.26138680000003</v>
      </c>
      <c r="C25" s="1">
        <v>6</v>
      </c>
    </row>
    <row r="26" spans="1:17" x14ac:dyDescent="0.25">
      <c r="A26" s="1">
        <v>3</v>
      </c>
      <c r="B26" cm="1">
        <f t="array" ref="B26">INDEX($B$2:$Q$17,A27,A26)</f>
        <v>276.35835159999999</v>
      </c>
      <c r="C26" s="1">
        <v>7</v>
      </c>
    </row>
    <row r="27" spans="1:17" x14ac:dyDescent="0.25">
      <c r="A27" s="1">
        <v>15</v>
      </c>
      <c r="B27" cm="1">
        <f t="array" ref="B27">INDEX($B$2:$Q$17,A28,A27)</f>
        <v>298.03710519999998</v>
      </c>
      <c r="C27" s="1">
        <v>8</v>
      </c>
    </row>
    <row r="28" spans="1:17" x14ac:dyDescent="0.25">
      <c r="A28" s="1">
        <v>12</v>
      </c>
      <c r="B28" cm="1">
        <f t="array" ref="B28">INDEX($B$2:$Q$17,A29,A28)</f>
        <v>295.45630119999998</v>
      </c>
      <c r="C28" s="1">
        <v>9</v>
      </c>
    </row>
    <row r="29" spans="1:17" x14ac:dyDescent="0.25">
      <c r="A29" s="1">
        <v>7</v>
      </c>
      <c r="B29" cm="1">
        <f t="array" ref="B29">INDEX($B$2:$Q$17,A30,A29)</f>
        <v>288.48813039999999</v>
      </c>
      <c r="C29" s="1">
        <v>10</v>
      </c>
    </row>
    <row r="30" spans="1:17" x14ac:dyDescent="0.25">
      <c r="A30" s="1">
        <v>6</v>
      </c>
      <c r="B30" cm="1">
        <f t="array" ref="B30">INDEX($B$2:$Q$17,A31,A30)</f>
        <v>292.35933640000002</v>
      </c>
      <c r="C30" s="1">
        <v>11</v>
      </c>
    </row>
    <row r="31" spans="1:17" x14ac:dyDescent="0.25">
      <c r="A31" s="1">
        <v>8</v>
      </c>
      <c r="B31" cm="1">
        <f t="array" ref="B31">INDEX($B$2:$Q$17,A32,A31)</f>
        <v>406.43087320000001</v>
      </c>
      <c r="C31" s="1">
        <v>12</v>
      </c>
    </row>
    <row r="32" spans="1:17" x14ac:dyDescent="0.25">
      <c r="A32" s="1">
        <v>1</v>
      </c>
      <c r="B32" cm="1">
        <f t="array" ref="B32">INDEX($B$2:$Q$17,A33,A32)</f>
        <v>411.07632039999999</v>
      </c>
      <c r="C32" s="1">
        <v>13</v>
      </c>
    </row>
    <row r="33" spans="1:3" x14ac:dyDescent="0.25">
      <c r="A33" s="1">
        <v>4</v>
      </c>
      <c r="B33" cm="1">
        <f t="array" ref="B33">INDEX($B$2:$Q$17,A34,A33)</f>
        <v>310.16688399999998</v>
      </c>
      <c r="C33" s="1">
        <v>14</v>
      </c>
    </row>
    <row r="34" spans="1:3" x14ac:dyDescent="0.25">
      <c r="A34" s="1">
        <v>16</v>
      </c>
      <c r="B34" cm="1">
        <f t="array" ref="B34">INDEX($B$2:$Q$17,A35,A34)</f>
        <v>303.45679359999997</v>
      </c>
      <c r="C34" s="1">
        <v>15</v>
      </c>
    </row>
    <row r="35" spans="1:3" x14ac:dyDescent="0.25">
      <c r="A35" s="1">
        <v>13</v>
      </c>
      <c r="B35" cm="1">
        <f t="array" ref="B35">INDEX($B$2:$Q$17,A36,A35)</f>
        <v>408.237436</v>
      </c>
      <c r="C35" s="1">
        <v>16</v>
      </c>
    </row>
    <row r="36" spans="1:3" x14ac:dyDescent="0.25">
      <c r="A36" s="1">
        <v>1</v>
      </c>
      <c r="C36" s="1">
        <v>1</v>
      </c>
    </row>
    <row r="38" spans="1:3" x14ac:dyDescent="0.25">
      <c r="B38">
        <f>SUM(B20:B35)</f>
        <v>4972.7352796000005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DF62E8E835D04989C1F1797695CA73" ma:contentTypeVersion="4" ma:contentTypeDescription="Create a new document." ma:contentTypeScope="" ma:versionID="215308883cbb0741497a5413ed7d2f4e">
  <xsd:schema xmlns:xsd="http://www.w3.org/2001/XMLSchema" xmlns:xs="http://www.w3.org/2001/XMLSchema" xmlns:p="http://schemas.microsoft.com/office/2006/metadata/properties" xmlns:ns2="02be659c-1410-4d5a-ba8c-a1c22c11f778" targetNamespace="http://schemas.microsoft.com/office/2006/metadata/properties" ma:root="true" ma:fieldsID="df8fd30d6d2f6c9ba2e0742fd860816e" ns2:_="">
    <xsd:import namespace="02be659c-1410-4d5a-ba8c-a1c22c11f7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be659c-1410-4d5a-ba8c-a1c22c11f7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86955A-3AA9-46E7-97C1-C47CAC43EA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be659c-1410-4d5a-ba8c-a1c22c11f7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ED7957-05F3-4728-BB86-175BD9E79D4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D4C09C-3FF4-494F-B711-855BD120A4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mapa</vt:lpstr>
      <vt:lpstr>custos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 Alves</cp:lastModifiedBy>
  <cp:revision/>
  <dcterms:created xsi:type="dcterms:W3CDTF">2021-10-12T21:42:35Z</dcterms:created>
  <dcterms:modified xsi:type="dcterms:W3CDTF">2021-10-17T16:43:46Z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0x010100C6DF62E8E835D04989C1F1797695CA73</vt:lpwstr>
  </property>
</Properties>
</file>