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gdrive\Disciplinas\Insper - Microeconomia\2019-1\Dados para APS\"/>
    </mc:Choice>
  </mc:AlternateContent>
  <xr:revisionPtr revIDLastSave="0" documentId="8_{EB858B59-053E-497F-B91F-E9F4A00080E4}" xr6:coauthVersionLast="40" xr6:coauthVersionMax="40" xr10:uidLastSave="{00000000-0000-0000-0000-000000000000}"/>
  <bookViews>
    <workbookView xWindow="14890" yWindow="780" windowWidth="19300" windowHeight="15540" tabRatio="916" xr2:uid="{00000000-000D-0000-FFFF-FFFF00000000}"/>
  </bookViews>
  <sheets>
    <sheet name="Tab1" sheetId="2" r:id="rId1"/>
    <sheet name="Tab2" sheetId="5" r:id="rId2"/>
    <sheet name="Tab3" sheetId="3" r:id="rId3"/>
    <sheet name="Tab4a" sheetId="6" r:id="rId4"/>
    <sheet name="Tab4b" sheetId="24" r:id="rId5"/>
    <sheet name="Tab5a" sheetId="7" r:id="rId6"/>
    <sheet name="Tab5b" sheetId="25" r:id="rId7"/>
    <sheet name="Tab6" sheetId="4" r:id="rId8"/>
    <sheet name="Tab7.1" sheetId="10" r:id="rId9"/>
    <sheet name="Tab7.2" sheetId="22" r:id="rId10"/>
    <sheet name="Tab7.3" sheetId="11" r:id="rId11"/>
    <sheet name="Tab7.4" sheetId="12" r:id="rId12"/>
    <sheet name="Tab7.5" sheetId="20" r:id="rId13"/>
    <sheet name="Tab8.1" sheetId="17" r:id="rId14"/>
    <sheet name="Tab8.2" sheetId="23" r:id="rId15"/>
    <sheet name="Tab8.3" sheetId="18" r:id="rId16"/>
    <sheet name="Tab8.4" sheetId="16" r:id="rId17"/>
    <sheet name="Tab8.5" sheetId="21" r:id="rId18"/>
    <sheet name="Tab" sheetId="1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2" l="1"/>
  <c r="Y2" i="2"/>
  <c r="X2" i="2"/>
  <c r="W2" i="2"/>
  <c r="V2" i="2"/>
  <c r="U2" i="2"/>
  <c r="Y8" i="24"/>
  <c r="X18" i="2"/>
  <c r="U19" i="2"/>
  <c r="W23" i="2"/>
  <c r="W20" i="2"/>
  <c r="V26" i="2"/>
  <c r="X22" i="2"/>
  <c r="V8" i="2" l="1"/>
  <c r="V9" i="2" s="1"/>
  <c r="Y8" i="2"/>
  <c r="X20" i="2"/>
  <c r="W19" i="2"/>
  <c r="X8" i="2"/>
  <c r="X9" i="2" s="1"/>
  <c r="W25" i="2"/>
  <c r="V19" i="2"/>
  <c r="Y35" i="2"/>
  <c r="Y40" i="2"/>
  <c r="Y23" i="2"/>
  <c r="Y31" i="2"/>
  <c r="Y33" i="2"/>
  <c r="Y37" i="2"/>
  <c r="Y26" i="2"/>
  <c r="Y15" i="2"/>
  <c r="Y38" i="2"/>
  <c r="U24" i="2"/>
  <c r="Z8" i="24"/>
  <c r="U26" i="2"/>
  <c r="Y11" i="2"/>
  <c r="Y34" i="2"/>
  <c r="Y19" i="2"/>
  <c r="AH14" i="6"/>
  <c r="AD22" i="6"/>
  <c r="Z12" i="6"/>
  <c r="AD30" i="6"/>
  <c r="AC15" i="6"/>
  <c r="AD10" i="6"/>
  <c r="AD38" i="6"/>
  <c r="Y13" i="6"/>
  <c r="Y13" i="24"/>
  <c r="AB39" i="6"/>
  <c r="Z40" i="6"/>
  <c r="Y17" i="6"/>
  <c r="Y17" i="24"/>
  <c r="Y12" i="6"/>
  <c r="Y12" i="24"/>
  <c r="Y16" i="6"/>
  <c r="Y16" i="24"/>
  <c r="Y20" i="6"/>
  <c r="Y20" i="24"/>
  <c r="Y24" i="6"/>
  <c r="Y24" i="24"/>
  <c r="Y28" i="6"/>
  <c r="Y28" i="24"/>
  <c r="AH33" i="6"/>
  <c r="AH37" i="6"/>
  <c r="AB8" i="24"/>
  <c r="Y30" i="6"/>
  <c r="Y30" i="24"/>
  <c r="Y34" i="6"/>
  <c r="Y34" i="24"/>
  <c r="Y38" i="6"/>
  <c r="Y38" i="24"/>
  <c r="AD14" i="6"/>
  <c r="AB15" i="6"/>
  <c r="AH18" i="6"/>
  <c r="Z16" i="6"/>
  <c r="AA16" i="6"/>
  <c r="Z28" i="6"/>
  <c r="AH21" i="6"/>
  <c r="AH25" i="6"/>
  <c r="AC30" i="6"/>
  <c r="AC34" i="6"/>
  <c r="AC34" i="24"/>
  <c r="AC38" i="6"/>
  <c r="Y21" i="6"/>
  <c r="Y25" i="6"/>
  <c r="Y25" i="24"/>
  <c r="Y29" i="6"/>
  <c r="Y29" i="24"/>
  <c r="Y33" i="6"/>
  <c r="Y33" i="24"/>
  <c r="Y37" i="6"/>
  <c r="Y37" i="24"/>
  <c r="Y10" i="6"/>
  <c r="Y10" i="24"/>
  <c r="Y14" i="6"/>
  <c r="Y14" i="24"/>
  <c r="Y18" i="6"/>
  <c r="Y18" i="24"/>
  <c r="Y22" i="6"/>
  <c r="Y22" i="24"/>
  <c r="Y26" i="6"/>
  <c r="Y26" i="24"/>
  <c r="AD28" i="24"/>
  <c r="AD37" i="24"/>
  <c r="AB23" i="6"/>
  <c r="AB35" i="6"/>
  <c r="AD18" i="6"/>
  <c r="AA10" i="6"/>
  <c r="AB31" i="6"/>
  <c r="AB19" i="6"/>
  <c r="Z20" i="6"/>
  <c r="Y11" i="6"/>
  <c r="Y11" i="24"/>
  <c r="Y9" i="6"/>
  <c r="Y9" i="24"/>
  <c r="AD34" i="6"/>
  <c r="AD34" i="24"/>
  <c r="AC10" i="6"/>
  <c r="AC14" i="6"/>
  <c r="AC18" i="6"/>
  <c r="AC22" i="6"/>
  <c r="AC26" i="6"/>
  <c r="AH22" i="6"/>
  <c r="AH26" i="6"/>
  <c r="AH30" i="6"/>
  <c r="AH34" i="6"/>
  <c r="AH38" i="6"/>
  <c r="AD8" i="24"/>
  <c r="Z34" i="24"/>
  <c r="AA18" i="24"/>
  <c r="AA30" i="24"/>
  <c r="AA34" i="24"/>
  <c r="Z24" i="6"/>
  <c r="AA8" i="24"/>
  <c r="AH10" i="6"/>
  <c r="AD26" i="6"/>
  <c r="AB27" i="6"/>
  <c r="AA15" i="6"/>
  <c r="AA19" i="6"/>
  <c r="AA23" i="6"/>
  <c r="AA27" i="6"/>
  <c r="Y32" i="6"/>
  <c r="Y32" i="24"/>
  <c r="Y36" i="6"/>
  <c r="Y36" i="24"/>
  <c r="Y40" i="6"/>
  <c r="Y40" i="24"/>
  <c r="AC19" i="6"/>
  <c r="AC23" i="6"/>
  <c r="AC27" i="6"/>
  <c r="AC31" i="6"/>
  <c r="AC35" i="6"/>
  <c r="AC39" i="6"/>
  <c r="AD23" i="6"/>
  <c r="AD39" i="6"/>
  <c r="AC8" i="24"/>
  <c r="Y15" i="6"/>
  <c r="Y15" i="24"/>
  <c r="Y19" i="6"/>
  <c r="Y19" i="24"/>
  <c r="Y23" i="6"/>
  <c r="Y23" i="24"/>
  <c r="Y27" i="6"/>
  <c r="Y27" i="24"/>
  <c r="Y31" i="6"/>
  <c r="Y31" i="24"/>
  <c r="Y35" i="6"/>
  <c r="Y35" i="24"/>
  <c r="Y39" i="6"/>
  <c r="Y39" i="24"/>
  <c r="AB34" i="24"/>
  <c r="AG34" i="24"/>
  <c r="AE9" i="24"/>
  <c r="AE8" i="24"/>
  <c r="V18" i="2"/>
  <c r="U25" i="2"/>
  <c r="W17" i="2"/>
  <c r="AG8" i="24"/>
  <c r="AE34" i="24"/>
  <c r="AH29" i="6"/>
  <c r="AF25" i="6"/>
  <c r="AG27" i="6"/>
  <c r="AG11" i="6"/>
  <c r="AG26" i="6"/>
  <c r="AG10" i="6"/>
  <c r="AG29" i="6"/>
  <c r="AG13" i="6"/>
  <c r="AG16" i="6"/>
  <c r="AG12" i="6"/>
  <c r="Z36" i="6"/>
  <c r="AD19" i="6"/>
  <c r="AB24" i="6"/>
  <c r="AD35" i="6"/>
  <c r="AB40" i="6"/>
  <c r="AH12" i="6"/>
  <c r="AH16" i="6"/>
  <c r="AH20" i="6"/>
  <c r="AH24" i="6"/>
  <c r="AH28" i="6"/>
  <c r="AH32" i="6"/>
  <c r="AH36" i="6"/>
  <c r="AH40" i="6"/>
  <c r="AF18" i="6"/>
  <c r="AG23" i="6"/>
  <c r="AG38" i="6"/>
  <c r="AG22" i="6"/>
  <c r="AG25" i="6"/>
  <c r="AG9" i="6"/>
  <c r="AG40" i="6"/>
  <c r="AH9" i="6"/>
  <c r="AH13" i="6"/>
  <c r="AH17" i="6"/>
  <c r="AD15" i="6"/>
  <c r="AB20" i="6"/>
  <c r="AD31" i="6"/>
  <c r="AH31" i="6"/>
  <c r="AH35" i="6"/>
  <c r="AH39" i="6"/>
  <c r="Z38" i="6"/>
  <c r="Z31" i="6"/>
  <c r="AF34" i="6"/>
  <c r="AF11" i="6"/>
  <c r="AG35" i="6"/>
  <c r="AG19" i="6"/>
  <c r="AG34" i="6"/>
  <c r="AG18" i="6"/>
  <c r="AG37" i="6"/>
  <c r="AG21" i="6"/>
  <c r="AG24" i="6"/>
  <c r="AA12" i="6"/>
  <c r="Z32" i="6"/>
  <c r="AA31" i="6"/>
  <c r="AA35" i="6"/>
  <c r="AA39" i="6"/>
  <c r="AD27" i="6"/>
  <c r="AH11" i="6"/>
  <c r="AH15" i="6"/>
  <c r="AH19" i="6"/>
  <c r="AH23" i="6"/>
  <c r="AF27" i="6"/>
  <c r="AF9" i="6"/>
  <c r="AG31" i="6"/>
  <c r="AG15" i="6"/>
  <c r="AG30" i="6"/>
  <c r="AG14" i="6"/>
  <c r="AG33" i="6"/>
  <c r="AG17" i="6"/>
  <c r="AG32" i="6"/>
  <c r="AG28" i="6"/>
  <c r="AG39" i="6"/>
  <c r="AG36" i="6"/>
  <c r="AG20" i="6"/>
  <c r="AC11" i="6"/>
  <c r="AA20" i="6"/>
  <c r="AA24" i="6"/>
  <c r="AA28" i="6"/>
  <c r="AA32" i="6"/>
  <c r="AA36" i="6"/>
  <c r="AA40" i="6"/>
  <c r="Z13" i="6"/>
  <c r="AB28" i="6"/>
  <c r="Z33" i="6"/>
  <c r="AC12" i="6"/>
  <c r="AC16" i="6"/>
  <c r="AC20" i="6"/>
  <c r="AC24" i="6"/>
  <c r="AA29" i="6"/>
  <c r="AA33" i="6"/>
  <c r="AA37" i="6"/>
  <c r="AB9" i="6"/>
  <c r="Z14" i="6"/>
  <c r="AD20" i="6"/>
  <c r="AB25" i="6"/>
  <c r="Z30" i="6"/>
  <c r="Z34" i="6"/>
  <c r="AD40" i="6"/>
  <c r="AA14" i="6"/>
  <c r="AA18" i="6"/>
  <c r="AA22" i="6"/>
  <c r="AA26" i="6"/>
  <c r="AA30" i="6"/>
  <c r="AA34" i="6"/>
  <c r="AA38" i="6"/>
  <c r="Z11" i="6"/>
  <c r="AD17" i="6"/>
  <c r="AB22" i="6"/>
  <c r="Z27" i="6"/>
  <c r="AD33" i="6"/>
  <c r="AB38" i="6"/>
  <c r="AE10" i="6"/>
  <c r="AE12" i="6"/>
  <c r="AE29" i="6"/>
  <c r="AE38" i="6"/>
  <c r="AE31" i="6"/>
  <c r="AE16" i="6"/>
  <c r="AE9" i="6"/>
  <c r="Z9" i="6"/>
  <c r="Z29" i="6"/>
  <c r="AA9" i="6"/>
  <c r="AA13" i="6"/>
  <c r="AA17" i="6"/>
  <c r="AA21" i="6"/>
  <c r="AA25" i="6"/>
  <c r="Z10" i="6"/>
  <c r="AD16" i="6"/>
  <c r="AB21" i="6"/>
  <c r="Z26" i="6"/>
  <c r="AD36" i="6"/>
  <c r="AD13" i="6"/>
  <c r="AB18" i="6"/>
  <c r="Z23" i="6"/>
  <c r="AD29" i="6"/>
  <c r="AB34" i="6"/>
  <c r="Z39" i="6"/>
  <c r="AE18" i="6"/>
  <c r="AE20" i="6"/>
  <c r="AE37" i="6"/>
  <c r="AE14" i="6"/>
  <c r="AE39" i="6"/>
  <c r="AE24" i="6"/>
  <c r="AE35" i="6"/>
  <c r="AE17" i="6"/>
  <c r="AC9" i="6"/>
  <c r="AB11" i="6"/>
  <c r="AD11" i="6"/>
  <c r="AB16" i="6"/>
  <c r="Z21" i="6"/>
  <c r="Z25" i="6"/>
  <c r="AB36" i="6"/>
  <c r="AD12" i="6"/>
  <c r="AB17" i="6"/>
  <c r="Z22" i="6"/>
  <c r="AD28" i="6"/>
  <c r="AD32" i="6"/>
  <c r="AB37" i="6"/>
  <c r="AD9" i="6"/>
  <c r="AB14" i="6"/>
  <c r="Z19" i="6"/>
  <c r="AD25" i="6"/>
  <c r="AB30" i="6"/>
  <c r="Z35" i="6"/>
  <c r="AE26" i="6"/>
  <c r="AE28" i="6"/>
  <c r="AE27" i="6"/>
  <c r="AE13" i="6"/>
  <c r="AE22" i="6"/>
  <c r="AE19" i="6"/>
  <c r="AE15" i="6"/>
  <c r="AE32" i="6"/>
  <c r="AE25" i="6"/>
  <c r="AA11" i="6"/>
  <c r="AB12" i="6"/>
  <c r="Z17" i="6"/>
  <c r="AB32" i="6"/>
  <c r="Z37" i="6"/>
  <c r="AC28" i="6"/>
  <c r="AC32" i="6"/>
  <c r="AC36" i="6"/>
  <c r="AC40" i="6"/>
  <c r="AB13" i="6"/>
  <c r="Z18" i="6"/>
  <c r="AD24" i="6"/>
  <c r="AB29" i="6"/>
  <c r="AB33" i="6"/>
  <c r="AC13" i="6"/>
  <c r="AC17" i="6"/>
  <c r="AC21" i="6"/>
  <c r="AC25" i="6"/>
  <c r="AC29" i="6"/>
  <c r="AC33" i="6"/>
  <c r="AC37" i="6"/>
  <c r="AB10" i="6"/>
  <c r="Z15" i="6"/>
  <c r="AD21" i="6"/>
  <c r="AB26" i="6"/>
  <c r="AD37" i="6"/>
  <c r="AE34" i="6"/>
  <c r="AE36" i="6"/>
  <c r="AE21" i="6"/>
  <c r="AE30" i="6"/>
  <c r="AE23" i="6"/>
  <c r="AE11" i="6"/>
  <c r="AE40" i="6"/>
  <c r="AE33" i="6"/>
  <c r="U18" i="2"/>
  <c r="Y27" i="2"/>
  <c r="Y22" i="2"/>
  <c r="U22" i="2"/>
  <c r="Y30" i="2"/>
  <c r="Y32" i="2"/>
  <c r="W18" i="2"/>
  <c r="U17" i="2"/>
  <c r="Y36" i="2"/>
  <c r="Y14" i="2"/>
  <c r="V17" i="2"/>
  <c r="Y12" i="2"/>
  <c r="U23" i="2"/>
  <c r="W8" i="2"/>
  <c r="W9" i="2" s="1"/>
  <c r="X17" i="2"/>
  <c r="U8" i="2"/>
  <c r="U9" i="2" s="1"/>
  <c r="X23" i="2"/>
  <c r="Y28" i="2"/>
  <c r="V21" i="2"/>
  <c r="V23" i="2"/>
  <c r="Y10" i="2"/>
  <c r="Y18" i="2"/>
  <c r="Y21" i="2"/>
  <c r="Y13" i="2"/>
  <c r="V25" i="2"/>
  <c r="X19" i="2"/>
  <c r="Y29" i="2"/>
  <c r="Y9" i="2"/>
  <c r="W21" i="2"/>
  <c r="Y24" i="2"/>
  <c r="Y20" i="2"/>
  <c r="Y16" i="2"/>
  <c r="Y25" i="2"/>
  <c r="Y39" i="2"/>
  <c r="U21" i="2"/>
  <c r="X21" i="2"/>
  <c r="Y17" i="2"/>
  <c r="X25" i="2"/>
  <c r="AF18" i="24"/>
  <c r="AF34" i="24"/>
  <c r="V22" i="2"/>
  <c r="V24" i="2"/>
  <c r="AF25" i="24"/>
  <c r="W26" i="2"/>
  <c r="AG26" i="24" l="1"/>
  <c r="AC22" i="24"/>
  <c r="AB22" i="24"/>
  <c r="AF11" i="24"/>
  <c r="AA17" i="24"/>
  <c r="AH14" i="24"/>
  <c r="AG14" i="24"/>
  <c r="AA14" i="24"/>
  <c r="Z39" i="24"/>
  <c r="AG24" i="24"/>
  <c r="Z14" i="24"/>
  <c r="AH28" i="24"/>
  <c r="AC14" i="24"/>
  <c r="AG13" i="24"/>
  <c r="Z17" i="24"/>
  <c r="AD17" i="24"/>
  <c r="AC17" i="24"/>
  <c r="AG25" i="24"/>
  <c r="AE13" i="24"/>
  <c r="Z13" i="24"/>
  <c r="AD18" i="24"/>
  <c r="AD26" i="24"/>
  <c r="AA10" i="24"/>
  <c r="AB10" i="24"/>
  <c r="AC26" i="24"/>
  <c r="AC18" i="24"/>
  <c r="AC10" i="24"/>
  <c r="AG17" i="24"/>
  <c r="AG22" i="24"/>
  <c r="AE14" i="24"/>
  <c r="AB9" i="24"/>
  <c r="AA38" i="24"/>
  <c r="AA22" i="24"/>
  <c r="AB13" i="24"/>
  <c r="AC33" i="24"/>
  <c r="AC13" i="24"/>
  <c r="AH17" i="24"/>
  <c r="AD16" i="24"/>
  <c r="AA13" i="24"/>
  <c r="AA9" i="24"/>
  <c r="AD38" i="24"/>
  <c r="AE30" i="24"/>
  <c r="AG40" i="24"/>
  <c r="AD13" i="24"/>
  <c r="AC9" i="24"/>
  <c r="Z38" i="24"/>
  <c r="AB17" i="24"/>
  <c r="AE28" i="24"/>
  <c r="AB26" i="24"/>
  <c r="Z32" i="24"/>
  <c r="AA40" i="24"/>
  <c r="AB23" i="24"/>
  <c r="AB40" i="24"/>
  <c r="AA28" i="24"/>
  <c r="AE39" i="24"/>
  <c r="AB31" i="24"/>
  <c r="AG39" i="24"/>
  <c r="Z22" i="24"/>
  <c r="Z28" i="24"/>
  <c r="Z23" i="24"/>
  <c r="AE32" i="24"/>
  <c r="Z37" i="24"/>
  <c r="AD31" i="24"/>
  <c r="AG32" i="24"/>
  <c r="AG15" i="24"/>
  <c r="AE40" i="24"/>
  <c r="AE23" i="24"/>
  <c r="AG21" i="24"/>
  <c r="AE20" i="24"/>
  <c r="AD29" i="24"/>
  <c r="AA37" i="24"/>
  <c r="AC20" i="24"/>
  <c r="AH23" i="24"/>
  <c r="AD32" i="24"/>
  <c r="AH32" i="24"/>
  <c r="AG28" i="24"/>
  <c r="AG31" i="24"/>
  <c r="AC32" i="24"/>
  <c r="AA39" i="24"/>
  <c r="AA32" i="24"/>
  <c r="Z40" i="24"/>
  <c r="AE17" i="24"/>
  <c r="AB11" i="24"/>
  <c r="Z33" i="24"/>
  <c r="AD24" i="24"/>
  <c r="Z24" i="24"/>
  <c r="AB16" i="24"/>
  <c r="AA33" i="24"/>
  <c r="AC16" i="24"/>
  <c r="AG33" i="24"/>
  <c r="AH16" i="24"/>
  <c r="AH34" i="24"/>
  <c r="AE16" i="24"/>
  <c r="AB24" i="24"/>
  <c r="AE24" i="24"/>
  <c r="AC24" i="24"/>
  <c r="AD33" i="24"/>
  <c r="Z11" i="24"/>
  <c r="AA16" i="24"/>
  <c r="AH24" i="24"/>
  <c r="Z31" i="24"/>
  <c r="AH40" i="24"/>
  <c r="AA36" i="24"/>
  <c r="AB39" i="24"/>
  <c r="AG30" i="24"/>
  <c r="AA11" i="24"/>
  <c r="AG9" i="24"/>
  <c r="AC39" i="24"/>
  <c r="AC31" i="24"/>
  <c r="Z27" i="24"/>
  <c r="AH39" i="24"/>
  <c r="AB36" i="24"/>
  <c r="AD14" i="24"/>
  <c r="AE27" i="24"/>
  <c r="AB30" i="24"/>
  <c r="AA35" i="24"/>
  <c r="AB27" i="24"/>
  <c r="AC35" i="24"/>
  <c r="AG36" i="24"/>
  <c r="AE18" i="24"/>
  <c r="AF27" i="24"/>
  <c r="AE10" i="24"/>
  <c r="AB25" i="24"/>
  <c r="AE35" i="24"/>
  <c r="AH25" i="24"/>
  <c r="AE38" i="24"/>
  <c r="AH33" i="24"/>
  <c r="AG11" i="24"/>
  <c r="AE33" i="24"/>
  <c r="AG38" i="24"/>
  <c r="AB18" i="24"/>
  <c r="AB33" i="24"/>
  <c r="AA25" i="24"/>
  <c r="AE11" i="24"/>
  <c r="AH26" i="24"/>
  <c r="AE25" i="24"/>
  <c r="Z30" i="24"/>
  <c r="AG10" i="24"/>
  <c r="AG18" i="24"/>
  <c r="AD39" i="24"/>
  <c r="AD23" i="24"/>
  <c r="AE31" i="24"/>
  <c r="AB38" i="24"/>
  <c r="AA26" i="24"/>
  <c r="AD40" i="24"/>
  <c r="Z18" i="24"/>
  <c r="AB32" i="24"/>
  <c r="AD11" i="24"/>
  <c r="AA31" i="24"/>
  <c r="AE36" i="24"/>
  <c r="AC25" i="24"/>
  <c r="AH31" i="24"/>
  <c r="Z25" i="24"/>
  <c r="AB21" i="24"/>
  <c r="AC38" i="24"/>
  <c r="AC30" i="24"/>
  <c r="AH21" i="24"/>
  <c r="Z16" i="24"/>
  <c r="AD25" i="24"/>
  <c r="Z26" i="24"/>
  <c r="AA24" i="24"/>
  <c r="AD30" i="24"/>
  <c r="AG16" i="24"/>
  <c r="AH38" i="24"/>
  <c r="AA12" i="24"/>
  <c r="AH29" i="24"/>
  <c r="AA20" i="24"/>
  <c r="AB29" i="24"/>
  <c r="AG20" i="24"/>
  <c r="AD20" i="24"/>
  <c r="AB12" i="24"/>
  <c r="AD36" i="24"/>
  <c r="AH18" i="24"/>
  <c r="AC21" i="24"/>
  <c r="AE21" i="24"/>
  <c r="AB28" i="24"/>
  <c r="AH36" i="24"/>
  <c r="Z29" i="24"/>
  <c r="AD27" i="24"/>
  <c r="AH30" i="24"/>
  <c r="AA29" i="24"/>
  <c r="Z35" i="24"/>
  <c r="Z36" i="24"/>
  <c r="AE37" i="24"/>
  <c r="AB20" i="24"/>
  <c r="AH20" i="24"/>
  <c r="AG12" i="24"/>
  <c r="AG29" i="24"/>
  <c r="Z21" i="24"/>
  <c r="Y21" i="24"/>
  <c r="AH37" i="24"/>
  <c r="AE12" i="24"/>
  <c r="AH35" i="24"/>
  <c r="AD35" i="24"/>
  <c r="AG35" i="24"/>
  <c r="Z20" i="24"/>
  <c r="AE29" i="24"/>
  <c r="AC36" i="24"/>
  <c r="AG37" i="24"/>
  <c r="AC12" i="24"/>
  <c r="AC28" i="24"/>
  <c r="AD21" i="24"/>
  <c r="AD12" i="24"/>
  <c r="AC37" i="24"/>
  <c r="AB35" i="24"/>
  <c r="AH11" i="24"/>
  <c r="AG19" i="24"/>
  <c r="AH10" i="24"/>
  <c r="AH22" i="24"/>
  <c r="AC11" i="24"/>
  <c r="AC29" i="24"/>
  <c r="AH13" i="24"/>
  <c r="AH12" i="24"/>
  <c r="AF22" i="6"/>
  <c r="AF22" i="24"/>
  <c r="AF19" i="6"/>
  <c r="AF19" i="24"/>
  <c r="AF14" i="6"/>
  <c r="AF14" i="24"/>
  <c r="AF37" i="6"/>
  <c r="AF37" i="24"/>
  <c r="AH27" i="6"/>
  <c r="AF40" i="6"/>
  <c r="AF40" i="24"/>
  <c r="AF24" i="6"/>
  <c r="AF24" i="24"/>
  <c r="AF8" i="24"/>
  <c r="AH19" i="24"/>
  <c r="Z9" i="24"/>
  <c r="Z19" i="24"/>
  <c r="AD22" i="24"/>
  <c r="AF29" i="6"/>
  <c r="AF29" i="24"/>
  <c r="AF26" i="6"/>
  <c r="AF26" i="24"/>
  <c r="AF21" i="6"/>
  <c r="AF21" i="24"/>
  <c r="AF39" i="6"/>
  <c r="AF39" i="24"/>
  <c r="AF36" i="6"/>
  <c r="AF36" i="24"/>
  <c r="AF20" i="6"/>
  <c r="AF20" i="24"/>
  <c r="AC27" i="24"/>
  <c r="AC19" i="24"/>
  <c r="AA23" i="24"/>
  <c r="AA15" i="24"/>
  <c r="AH15" i="24"/>
  <c r="Z15" i="24"/>
  <c r="AH9" i="24"/>
  <c r="AB15" i="24"/>
  <c r="AE19" i="24"/>
  <c r="AB14" i="24"/>
  <c r="AB37" i="24"/>
  <c r="AF13" i="6"/>
  <c r="AF13" i="24"/>
  <c r="AF31" i="6"/>
  <c r="AF31" i="24"/>
  <c r="AF10" i="6"/>
  <c r="AF10" i="24"/>
  <c r="AF33" i="6"/>
  <c r="AF33" i="24"/>
  <c r="AF23" i="6"/>
  <c r="AF23" i="24"/>
  <c r="AF32" i="6"/>
  <c r="AF32" i="24"/>
  <c r="AF16" i="6"/>
  <c r="AF16" i="24"/>
  <c r="AG27" i="24"/>
  <c r="AE22" i="24"/>
  <c r="AD9" i="24"/>
  <c r="Z10" i="24"/>
  <c r="AC15" i="24"/>
  <c r="Z12" i="24"/>
  <c r="AF15" i="6"/>
  <c r="AF15" i="24"/>
  <c r="AF38" i="6"/>
  <c r="AF38" i="24"/>
  <c r="AF17" i="6"/>
  <c r="AF17" i="24"/>
  <c r="AF35" i="6"/>
  <c r="AF35" i="24"/>
  <c r="AF30" i="6"/>
  <c r="AF30" i="24"/>
  <c r="AF28" i="6"/>
  <c r="AF28" i="24"/>
  <c r="AF12" i="6"/>
  <c r="AF12" i="24"/>
  <c r="AF9" i="24"/>
  <c r="AC23" i="24"/>
  <c r="AA27" i="24"/>
  <c r="AA19" i="24"/>
  <c r="AG23" i="24"/>
  <c r="AC40" i="24"/>
  <c r="AB19" i="24"/>
  <c r="AD15" i="24"/>
  <c r="AE15" i="24"/>
  <c r="AE26" i="24"/>
  <c r="AA21" i="24"/>
  <c r="AD19" i="24"/>
  <c r="AD10" i="24"/>
  <c r="W24" i="2"/>
  <c r="X24" i="2"/>
  <c r="X26" i="2"/>
  <c r="U20" i="2"/>
  <c r="V20" i="2"/>
  <c r="W22" i="2"/>
  <c r="AH8" i="24" l="1"/>
  <c r="AH27" i="24"/>
  <c r="Y8" i="6" l="1"/>
  <c r="AB8" i="6"/>
  <c r="AH8" i="6"/>
  <c r="Z8" i="6"/>
  <c r="AC8" i="6"/>
  <c r="AD8" i="6"/>
  <c r="AA8" i="6"/>
  <c r="AE8" i="6"/>
  <c r="AG8" i="6"/>
  <c r="AF8" i="6"/>
</calcChain>
</file>

<file path=xl/sharedStrings.xml><?xml version="1.0" encoding="utf-8"?>
<sst xmlns="http://schemas.openxmlformats.org/spreadsheetml/2006/main" count="854" uniqueCount="74">
  <si>
    <t>TOT</t>
  </si>
  <si>
    <t>Unidade territorial</t>
  </si>
  <si>
    <t>Brasil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</si>
  <si>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</si>
  <si>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</si>
  <si>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</si>
  <si>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</si>
  <si>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</si>
  <si>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</si>
  <si>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</si>
  <si>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</si>
  <si>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</si>
  <si>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</si>
  <si>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</si>
  <si>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</si>
  <si>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</si>
  <si>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</si>
  <si>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</si>
  <si>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</si>
  <si>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</si>
  <si>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</si>
  <si>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</si>
  <si>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</si>
  <si>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</si>
  <si>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</si>
  <si>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</si>
  <si>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</si>
  <si>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</si>
  <si>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</si>
  <si>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</si>
  <si>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</si>
  <si>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</si>
  <si>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</si>
  <si>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Goiás</t>
  </si>
  <si>
    <t>Distrito Federal</t>
  </si>
  <si>
    <t>(R$ por mês)</t>
  </si>
  <si>
    <t>(Milhões)</t>
  </si>
  <si>
    <t>(%)</t>
  </si>
  <si>
    <t>Primeiro</t>
  </si>
  <si>
    <t>Segundo</t>
  </si>
  <si>
    <t>Terceiro</t>
  </si>
  <si>
    <t>Quarto</t>
  </si>
  <si>
    <t>Sétimo</t>
  </si>
  <si>
    <t>Oitavo</t>
  </si>
  <si>
    <t>Nono</t>
  </si>
  <si>
    <t>Quinto</t>
  </si>
  <si>
    <t>Sexto</t>
  </si>
  <si>
    <t>Décimo</t>
  </si>
  <si>
    <t>Linha de pobreza</t>
  </si>
  <si>
    <t>Linha de extrema pobreza</t>
  </si>
  <si>
    <t>(milhões)</t>
  </si>
  <si>
    <t>2016*</t>
  </si>
  <si>
    <t>2017*</t>
  </si>
  <si>
    <t>Fonte: OPE Sociais, a partir de estimativas produzidas com base na Pesquisa Nacional por Amostra de Domicílios (PNAD) e na Pesquisa Nacional por Amostra de Domicílios Contínua (PNAD-C).</t>
  </si>
  <si>
    <t>Nota: Os resultados de 2001 a 2003 não incluem a área rural da região Norte.</t>
  </si>
  <si>
    <t>Renda per capita no Brasil por Unidade da Federação: 2001 a 2017</t>
  </si>
  <si>
    <t>Coeficiente de Gini no Brasil por Unidade da Federação: 2001 a 2017</t>
  </si>
  <si>
    <t>Razão entre a renda média dos 20% mais ricos e dos 20% mais pobres no Brasil por Unidade da Federação: 2001 a 2017</t>
  </si>
  <si>
    <t>Pobreza no Brasil por Unidade da Federação: 2001 a 2017</t>
  </si>
  <si>
    <t>Número de pobres no Brasil por Unidade da Federação: 2001 a 2017</t>
  </si>
  <si>
    <t>Extrema pobreza no Brasil por Unidade da Federação: 2001 a 2017</t>
  </si>
  <si>
    <t>Número de extremamente pobres no Brasil por Unidade da Federação: 2001 a 2017</t>
  </si>
  <si>
    <t>População no Brasil por Unidade da Federação: 2001 a 2017</t>
  </si>
  <si>
    <t>Renda média por décimos da distribuição no Brasil e Unidades da Federação: 2007</t>
  </si>
  <si>
    <t>Renda média por décimos da distribuição no Brasil e Unidades da Federação: 2016</t>
  </si>
  <si>
    <t>Renda média por décimos da distribuição no Brasil e Unidades da Federação: 2017</t>
  </si>
  <si>
    <t>Crescimento anual por décimos da distribuição no Brasil e Unidades da Federação: 2007 a 2017</t>
  </si>
  <si>
    <t>Crescimento anual por décimos da distribuição no Brasil e Unidades da Federação: 2016 a 2017</t>
  </si>
  <si>
    <t>Renda média dos décimos mais pobres da distribuição no Brasil e Unidades da Federação: 2007</t>
  </si>
  <si>
    <t>Renda média dos décimos mais pobres da distribuição no Brasil e Unidades da Federação: 2016</t>
  </si>
  <si>
    <t>Renda média dos décimos mais pobres da distribuição no Brasil e Unidades da Federação: 2017</t>
  </si>
  <si>
    <t>Crescimento anual dos décimos mais pobres da distribuição no Brasil e Unidades da Federação: 2007 a 2017</t>
  </si>
  <si>
    <t>Crescimento anual dos décimos mais pobres da distribuição no Brasil e Unidades da Federação: 2016 a 2017</t>
  </si>
  <si>
    <t>Linha de pobreza e extrema pobreza regional no Brasil por Unidade da Federação: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</si>
</sst>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1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theme="6" tint="-0.499984740745262"/>
      <name val="Arial"/>
      <family val="2"/>
    </font>
    <font>
      <sz val="10"/>
      <name val="Times New Roman"/>
      <family val="1"/>
    </font>
    <font>
      <sz val="10"/>
      <color theme="6" tint="0.7999816888943144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0"/>
      <color theme="0" tint="-0.1499984740745262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3"/>
      <name val="Arial"/>
      <family val="2"/>
    </font>
    <font>
      <sz val="12"/>
      <color theme="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13">
    <xf numFmtId="0" fontId="0" fillId="0" borderId="0"/>
    <xf numFmtId="0" fontId="4" fillId="0" borderId="0"/>
    <xf numFmtId="0" fontId="6" fillId="0" borderId="0"/>
    <xf numFmtId="0" fontId="4" fillId="0" borderId="0"/>
    <xf numFmtId="0" fontId="8" fillId="0" borderId="0"/>
    <xf numFmtId="0" fontId="8" fillId="0" borderId="0"/>
    <xf numFmtId="0" fontId="14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20" fillId="0" borderId="0"/>
  </cellStyleXfs>
  <cellXfs count="62">
    <xf numFmtId="0" fontId="0" fillId="0" borderId="0" xfId="0"/>
    <xf numFmtId="0" fontId="7" fillId="0" borderId="0" xfId="2" applyFont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left" vertical="center"/>
    </xf>
    <xf numFmtId="0" fontId="8" fillId="0" borderId="0" xfId="2" applyFont="1" applyAlignment="1">
      <alignment vertical="center"/>
    </xf>
    <xf numFmtId="0" fontId="8" fillId="3" borderId="0" xfId="2" applyFont="1" applyFill="1" applyAlignment="1">
      <alignment vertical="center"/>
    </xf>
    <xf numFmtId="0" fontId="10" fillId="3" borderId="0" xfId="2" applyFont="1" applyFill="1" applyAlignment="1">
      <alignment horizontal="righ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164" fontId="11" fillId="0" borderId="0" xfId="2" applyNumberFormat="1" applyFont="1" applyAlignment="1">
      <alignment vertical="center"/>
    </xf>
    <xf numFmtId="0" fontId="8" fillId="3" borderId="0" xfId="2" applyFont="1" applyFill="1" applyAlignment="1">
      <alignment horizontal="left" vertical="center"/>
    </xf>
    <xf numFmtId="165" fontId="12" fillId="3" borderId="0" xfId="4" applyNumberFormat="1" applyFont="1" applyFill="1" applyAlignment="1">
      <alignment horizontal="center" vertical="center"/>
    </xf>
    <xf numFmtId="0" fontId="12" fillId="0" borderId="0" xfId="5" applyFont="1" applyAlignment="1">
      <alignment vertical="center"/>
    </xf>
    <xf numFmtId="0" fontId="8" fillId="0" borderId="0" xfId="2" applyFont="1" applyAlignment="1">
      <alignment horizontal="left" vertical="center"/>
    </xf>
    <xf numFmtId="1" fontId="8" fillId="0" borderId="0" xfId="2" applyNumberFormat="1" applyFont="1" applyAlignment="1">
      <alignment vertical="center"/>
    </xf>
    <xf numFmtId="0" fontId="8" fillId="3" borderId="0" xfId="2" applyFont="1" applyFill="1" applyAlignment="1">
      <alignment horizontal="left" vertical="center" indent="2"/>
    </xf>
    <xf numFmtId="0" fontId="13" fillId="0" borderId="0" xfId="4" applyFont="1" applyAlignment="1">
      <alignment vertical="center"/>
    </xf>
    <xf numFmtId="0" fontId="8" fillId="0" borderId="0" xfId="4" applyAlignment="1">
      <alignment vertical="center"/>
    </xf>
    <xf numFmtId="0" fontId="13" fillId="4" borderId="0" xfId="4" applyFont="1" applyFill="1" applyAlignment="1">
      <alignment horizontal="left" vertical="center" wrapText="1"/>
    </xf>
    <xf numFmtId="0" fontId="8" fillId="4" borderId="0" xfId="4" applyFill="1" applyAlignment="1">
      <alignment vertical="center"/>
    </xf>
    <xf numFmtId="0" fontId="13" fillId="3" borderId="0" xfId="2" applyFont="1" applyFill="1" applyAlignment="1">
      <alignment horizontal="right" vertical="center"/>
    </xf>
    <xf numFmtId="2" fontId="12" fillId="3" borderId="0" xfId="4" applyNumberFormat="1" applyFont="1" applyFill="1" applyAlignment="1">
      <alignment horizontal="center" vertical="center"/>
    </xf>
    <xf numFmtId="166" fontId="12" fillId="3" borderId="0" xfId="4" applyNumberFormat="1" applyFont="1" applyFill="1" applyAlignment="1">
      <alignment horizontal="center" vertical="center"/>
    </xf>
    <xf numFmtId="1" fontId="12" fillId="3" borderId="0" xfId="4" applyNumberFormat="1" applyFont="1" applyFill="1" applyAlignment="1">
      <alignment horizontal="center" vertical="center"/>
    </xf>
    <xf numFmtId="166" fontId="10" fillId="3" borderId="0" xfId="2" applyNumberFormat="1" applyFont="1" applyFill="1" applyAlignment="1">
      <alignment horizontal="right" vertical="center"/>
    </xf>
    <xf numFmtId="0" fontId="16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0" fontId="16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1" fontId="16" fillId="0" borderId="0" xfId="2" applyNumberFormat="1" applyFont="1" applyAlignment="1">
      <alignment vertical="center"/>
    </xf>
    <xf numFmtId="165" fontId="19" fillId="0" borderId="0" xfId="5" applyNumberFormat="1" applyFont="1" applyAlignment="1">
      <alignment vertical="center"/>
    </xf>
    <xf numFmtId="2" fontId="16" fillId="0" borderId="0" xfId="3" applyNumberFormat="1" applyFont="1" applyAlignment="1">
      <alignment horizontal="center" vertical="center"/>
    </xf>
    <xf numFmtId="165" fontId="16" fillId="0" borderId="0" xfId="2" applyNumberFormat="1" applyFont="1" applyAlignment="1">
      <alignment vertical="center"/>
    </xf>
    <xf numFmtId="165" fontId="16" fillId="0" borderId="0" xfId="2" applyNumberFormat="1" applyFont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center" vertical="center"/>
    </xf>
    <xf numFmtId="1" fontId="13" fillId="3" borderId="0" xfId="4" applyNumberFormat="1" applyFont="1" applyFill="1" applyAlignment="1">
      <alignment horizontal="left" vertical="center" wrapText="1"/>
    </xf>
    <xf numFmtId="0" fontId="18" fillId="6" borderId="0" xfId="1" applyFont="1" applyFill="1" applyAlignment="1">
      <alignment horizontal="center" vertical="center"/>
    </xf>
    <xf numFmtId="0" fontId="18" fillId="6" borderId="0" xfId="2" applyFont="1" applyFill="1" applyAlignment="1">
      <alignment horizontal="center" vertical="center"/>
    </xf>
    <xf numFmtId="0" fontId="18" fillId="6" borderId="0" xfId="2" applyFont="1" applyFill="1" applyAlignment="1">
      <alignment vertical="center"/>
    </xf>
    <xf numFmtId="0" fontId="2" fillId="6" borderId="1" xfId="2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center" vertical="center" wrapText="1"/>
    </xf>
    <xf numFmtId="0" fontId="2" fillId="6" borderId="1" xfId="2" applyFont="1" applyFill="1" applyBorder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0" xfId="2" applyFont="1" applyFill="1" applyAlignment="1">
      <alignment vertical="center"/>
    </xf>
    <xf numFmtId="0" fontId="3" fillId="0" borderId="0" xfId="2" applyFont="1" applyAlignment="1">
      <alignment vertical="center"/>
    </xf>
    <xf numFmtId="0" fontId="16" fillId="6" borderId="0" xfId="2" applyFont="1" applyFill="1" applyAlignment="1">
      <alignment vertical="center"/>
    </xf>
    <xf numFmtId="0" fontId="13" fillId="3" borderId="2" xfId="4" applyFont="1" applyFill="1" applyBorder="1" applyAlignment="1">
      <alignment vertical="center"/>
    </xf>
    <xf numFmtId="1" fontId="13" fillId="3" borderId="2" xfId="4" applyNumberFormat="1" applyFont="1" applyFill="1" applyBorder="1" applyAlignment="1">
      <alignment vertical="center"/>
    </xf>
    <xf numFmtId="1" fontId="13" fillId="3" borderId="0" xfId="4" applyNumberFormat="1" applyFont="1" applyFill="1" applyAlignment="1">
      <alignment vertical="center"/>
    </xf>
    <xf numFmtId="0" fontId="13" fillId="4" borderId="0" xfId="4" applyFont="1" applyFill="1" applyAlignment="1">
      <alignment horizontal="left" vertical="center"/>
    </xf>
    <xf numFmtId="0" fontId="13" fillId="3" borderId="2" xfId="4" applyFont="1" applyFill="1" applyBorder="1" applyAlignment="1">
      <alignment horizontal="left" vertical="center" wrapText="1"/>
    </xf>
    <xf numFmtId="1" fontId="13" fillId="3" borderId="2" xfId="4" applyNumberFormat="1" applyFont="1" applyFill="1" applyBorder="1" applyAlignment="1">
      <alignment horizontal="left" vertical="center" wrapText="1"/>
    </xf>
    <xf numFmtId="0" fontId="9" fillId="3" borderId="0" xfId="2" applyFont="1" applyFill="1" applyAlignment="1">
      <alignment horizontal="center" vertical="center" wrapText="1"/>
    </xf>
  </cellXfs>
  <cellStyles count="13">
    <cellStyle name="Normal" xfId="0" builtinId="0"/>
    <cellStyle name="Normal 10" xfId="7" xr:uid="{00000000-0005-0000-0000-000001000000}"/>
    <cellStyle name="Normal 2" xfId="4" xr:uid="{00000000-0005-0000-0000-000002000000}"/>
    <cellStyle name="Normal 2 2" xfId="8" xr:uid="{00000000-0005-0000-0000-000003000000}"/>
    <cellStyle name="Normal 2 5" xfId="1" xr:uid="{00000000-0005-0000-0000-000004000000}"/>
    <cellStyle name="Normal 2 5 2" xfId="9" xr:uid="{00000000-0005-0000-0000-000005000000}"/>
    <cellStyle name="Normal 2 5 3" xfId="3" xr:uid="{00000000-0005-0000-0000-000006000000}"/>
    <cellStyle name="Normal 2 5 3 2" xfId="10" xr:uid="{00000000-0005-0000-0000-000007000000}"/>
    <cellStyle name="Normal 3" xfId="6" xr:uid="{00000000-0005-0000-0000-000008000000}"/>
    <cellStyle name="Normal 3 2" xfId="11" xr:uid="{00000000-0005-0000-0000-000009000000}"/>
    <cellStyle name="Normal 4" xfId="12" xr:uid="{00000000-0005-0000-0000-00000A000000}"/>
    <cellStyle name="Normal_PIBppp" xfId="5" xr:uid="{00000000-0005-0000-0000-00000B000000}"/>
    <cellStyle name="Normal_Tabelas I.8,I.8a e I.8b" xfId="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42"/>
  <sheetViews>
    <sheetView showGridLines="0" tabSelected="1" zoomScale="80" zoomScaleNormal="80" zoomScaleSheetLayoutView="70" zoomScalePageLayoutView="80" workbookViewId="0">
      <selection activeCell="B6" sqref="B6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40" width="8.7265625" style="31"/>
    <col min="41" max="16384" width="8.7265625" style="19"/>
  </cols>
  <sheetData>
    <row r="1" spans="1:40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40" s="28" customFormat="1" ht="14.15" customHeight="1" x14ac:dyDescent="0.3">
      <c r="A2" s="27">
        <v>5</v>
      </c>
      <c r="B2" s="32"/>
      <c r="C2" s="34">
        <v>1098</v>
      </c>
      <c r="D2" s="34">
        <v>1098</v>
      </c>
      <c r="E2" s="34">
        <v>1098</v>
      </c>
      <c r="F2" s="34">
        <v>1098</v>
      </c>
      <c r="G2" s="34">
        <v>1155</v>
      </c>
      <c r="H2" s="34">
        <v>1223</v>
      </c>
      <c r="I2" s="34">
        <v>1256</v>
      </c>
      <c r="J2" s="34">
        <v>1278</v>
      </c>
      <c r="K2" s="35">
        <v>1302</v>
      </c>
      <c r="L2" s="28">
        <v>1361</v>
      </c>
      <c r="O2" s="28">
        <v>1437</v>
      </c>
      <c r="P2" s="28">
        <v>1437</v>
      </c>
      <c r="Q2" s="28">
        <v>1437</v>
      </c>
      <c r="R2" s="28">
        <v>1437</v>
      </c>
      <c r="S2" s="36">
        <v>5.1912568306010876</v>
      </c>
      <c r="T2" s="36">
        <v>5.8874458874458968</v>
      </c>
      <c r="U2" s="36">
        <f t="shared" ref="S2:X2" si="0">(I2/H2-1)*100</f>
        <v>2.6982829108749051</v>
      </c>
      <c r="V2" s="36">
        <f t="shared" si="0"/>
        <v>1.7515923566878921</v>
      </c>
      <c r="W2" s="36">
        <f t="shared" si="0"/>
        <v>1.8779342723004744</v>
      </c>
      <c r="X2" s="36">
        <f t="shared" si="0"/>
        <v>4.5314900153609727</v>
      </c>
      <c r="Y2" s="36">
        <f>(O2/L2-1)*100</f>
        <v>5.5841293166789097</v>
      </c>
    </row>
    <row r="3" spans="1:40" s="28" customFormat="1" ht="14.15" customHeight="1" x14ac:dyDescent="0.3">
      <c r="B3" s="34"/>
      <c r="C3" s="33"/>
      <c r="D3" s="33"/>
      <c r="E3" s="33"/>
      <c r="F3" s="33"/>
      <c r="G3" s="33"/>
      <c r="H3" s="33"/>
      <c r="I3" s="33"/>
      <c r="J3" s="33"/>
      <c r="K3" s="33"/>
      <c r="L3" s="28">
        <v>974</v>
      </c>
      <c r="O3" s="28">
        <v>1053</v>
      </c>
      <c r="P3" s="28">
        <v>1053</v>
      </c>
      <c r="Q3" s="28">
        <v>1053</v>
      </c>
      <c r="R3" s="28">
        <v>1053</v>
      </c>
      <c r="S3" s="38"/>
      <c r="T3" s="38"/>
      <c r="U3" s="38"/>
      <c r="V3" s="38"/>
      <c r="W3" s="38"/>
      <c r="X3" s="38"/>
      <c r="Y3" s="36">
        <f>(O3/L3-1)*100</f>
        <v>8.1108829568788501</v>
      </c>
    </row>
    <row r="4" spans="1:40" s="6" customFormat="1" ht="44.25" customHeight="1" x14ac:dyDescent="0.3">
      <c r="A4" s="28"/>
      <c r="B4" s="61" t="s">
        <v>55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38"/>
      <c r="T4" s="38"/>
      <c r="U4" s="38"/>
      <c r="V4" s="38"/>
      <c r="W4" s="38"/>
      <c r="X4" s="38"/>
      <c r="Y4" s="3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/>
      <c r="M5" s="22"/>
      <c r="N5" s="22"/>
      <c r="R5" s="22" t="s">
        <v>35</v>
      </c>
      <c r="S5" s="38"/>
      <c r="T5" s="38"/>
      <c r="U5" s="38"/>
      <c r="V5" s="38"/>
      <c r="W5" s="38"/>
      <c r="X5" s="38"/>
      <c r="Y5" s="3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38"/>
      <c r="T6" s="38"/>
      <c r="U6" s="38"/>
      <c r="V6" s="38"/>
      <c r="W6" s="38"/>
      <c r="X6" s="38"/>
      <c r="Y6" s="3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38"/>
      <c r="T7" s="38"/>
      <c r="U7" s="38"/>
      <c r="V7" s="38"/>
      <c r="W7" s="38"/>
      <c r="X7" s="38"/>
      <c r="Y7" s="3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s="6" customFormat="1" ht="27" customHeight="1" x14ac:dyDescent="0.3">
      <c r="A8" s="29">
        <v>0</v>
      </c>
      <c r="B8" s="12" t="s">
        <v>2</v>
      </c>
      <c r="C8" s="23">
        <v>832.9969793127151</v>
      </c>
      <c r="D8" s="23">
        <v>833.17040273243867</v>
      </c>
      <c r="E8" s="23">
        <v>784.52161663616937</v>
      </c>
      <c r="F8" s="23">
        <v>801.6479137904239</v>
      </c>
      <c r="G8" s="23">
        <v>850.07958168684377</v>
      </c>
      <c r="H8" s="23">
        <v>929.19632839464441</v>
      </c>
      <c r="I8" s="23">
        <v>953.39892954692232</v>
      </c>
      <c r="J8" s="23">
        <v>999.76338639946209</v>
      </c>
      <c r="K8" s="23">
        <v>1026.8459093406416</v>
      </c>
      <c r="L8" s="23">
        <v>1091.6142974865124</v>
      </c>
      <c r="M8" s="23">
        <v>1174.6991827507989</v>
      </c>
      <c r="N8" s="23">
        <v>1215.234499302358</v>
      </c>
      <c r="O8" s="23">
        <v>1255.5824269757247</v>
      </c>
      <c r="P8" s="23">
        <v>1167.554353624646</v>
      </c>
      <c r="Q8" s="23">
        <v>1285.1484375</v>
      </c>
      <c r="R8" s="23">
        <v>1270.9234619140625</v>
      </c>
      <c r="S8" s="36">
        <v>6.0415136200406172</v>
      </c>
      <c r="T8" s="36">
        <v>9.3069811829624705</v>
      </c>
      <c r="U8" s="36">
        <f t="shared" ref="S8:X8" si="1">(I8/H8-1)*100</f>
        <v>2.6046811005046022</v>
      </c>
      <c r="V8" s="36">
        <f t="shared" si="1"/>
        <v>4.863069950642096</v>
      </c>
      <c r="W8" s="36">
        <f t="shared" si="1"/>
        <v>2.7088932551045053</v>
      </c>
      <c r="X8" s="36">
        <f t="shared" si="1"/>
        <v>6.3075080259568761</v>
      </c>
      <c r="Y8" s="36">
        <f t="shared" ref="Y8:Y40" si="2">(O8/L8-1)*100</f>
        <v>15.020701896883892</v>
      </c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s="6" customFormat="1" ht="27" customHeight="1" x14ac:dyDescent="0.3">
      <c r="A9" s="29">
        <v>10</v>
      </c>
      <c r="B9" s="12" t="s">
        <v>3</v>
      </c>
      <c r="C9" s="23">
        <v>610.7099094716076</v>
      </c>
      <c r="D9" s="23">
        <v>603.21222030080435</v>
      </c>
      <c r="E9" s="23">
        <v>545.48999100097217</v>
      </c>
      <c r="F9" s="23">
        <v>546.73851686753221</v>
      </c>
      <c r="G9" s="23">
        <v>565.80627295347597</v>
      </c>
      <c r="H9" s="23">
        <v>611.37394230988025</v>
      </c>
      <c r="I9" s="23">
        <v>637.81200212630381</v>
      </c>
      <c r="J9" s="23">
        <v>672.86309407033173</v>
      </c>
      <c r="K9" s="23">
        <v>703.85876947227109</v>
      </c>
      <c r="L9" s="23">
        <v>756.16799336062593</v>
      </c>
      <c r="M9" s="23">
        <v>788.5240800556586</v>
      </c>
      <c r="N9" s="23">
        <v>813.29825288698828</v>
      </c>
      <c r="O9" s="23">
        <v>852.33446278399367</v>
      </c>
      <c r="P9" s="23">
        <v>782.83775828815521</v>
      </c>
      <c r="Q9" s="23">
        <v>793.7470703125</v>
      </c>
      <c r="R9" s="23">
        <v>809.8817138671875</v>
      </c>
      <c r="S9" s="36">
        <v>1.1637863078604569</v>
      </c>
      <c r="T9" s="36">
        <v>1.5808181274002406</v>
      </c>
      <c r="U9" s="36">
        <f t="shared" ref="T9:X9" si="3">U8/U2</f>
        <v>0.9653106017930666</v>
      </c>
      <c r="V9" s="36">
        <f t="shared" si="3"/>
        <v>2.7763708445484059</v>
      </c>
      <c r="W9" s="36">
        <f t="shared" si="3"/>
        <v>1.4424856583431453</v>
      </c>
      <c r="X9" s="36">
        <f t="shared" si="3"/>
        <v>1.3919280423382834</v>
      </c>
      <c r="Y9" s="36">
        <f t="shared" si="2"/>
        <v>12.717606440332997</v>
      </c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s="6" customFormat="1" ht="27" customHeight="1" x14ac:dyDescent="0.3">
      <c r="A10" s="29">
        <v>11</v>
      </c>
      <c r="B10" s="17" t="s">
        <v>4</v>
      </c>
      <c r="C10" s="23">
        <v>702.41071345612136</v>
      </c>
      <c r="D10" s="23">
        <v>754.72271277728032</v>
      </c>
      <c r="E10" s="23">
        <v>659.74733118377424</v>
      </c>
      <c r="F10" s="23">
        <v>682.47224325412947</v>
      </c>
      <c r="G10" s="23">
        <v>725.55091813923423</v>
      </c>
      <c r="H10" s="23">
        <v>791.12342836362768</v>
      </c>
      <c r="I10" s="23">
        <v>738.07032009552233</v>
      </c>
      <c r="J10" s="23">
        <v>784.50454104863559</v>
      </c>
      <c r="K10" s="23">
        <v>899.4586975660917</v>
      </c>
      <c r="L10" s="23">
        <v>957.31402051326506</v>
      </c>
      <c r="M10" s="23">
        <v>989.48152008625414</v>
      </c>
      <c r="N10" s="23">
        <v>970.90506515090738</v>
      </c>
      <c r="O10" s="23">
        <v>1042.5092328461706</v>
      </c>
      <c r="P10" s="23">
        <v>992.20315808371618</v>
      </c>
      <c r="Q10" s="23">
        <v>931.93408203125</v>
      </c>
      <c r="R10" s="23">
        <v>957.423583984375</v>
      </c>
      <c r="S10" s="34"/>
      <c r="T10" s="35"/>
      <c r="U10" s="28"/>
      <c r="V10" s="28"/>
      <c r="W10" s="28"/>
      <c r="X10" s="28"/>
      <c r="Y10" s="36">
        <f t="shared" si="2"/>
        <v>8.8994008765512547</v>
      </c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s="6" customFormat="1" ht="27" customHeight="1" x14ac:dyDescent="0.3">
      <c r="A11" s="29">
        <v>12</v>
      </c>
      <c r="B11" s="17" t="s">
        <v>5</v>
      </c>
      <c r="C11" s="23">
        <v>846.76405119683545</v>
      </c>
      <c r="D11" s="23">
        <v>826.36974624072138</v>
      </c>
      <c r="E11" s="23">
        <v>685.96105458487443</v>
      </c>
      <c r="F11" s="23">
        <v>569.32143450373792</v>
      </c>
      <c r="G11" s="23">
        <v>578.65236747840549</v>
      </c>
      <c r="H11" s="23">
        <v>700.13619592547013</v>
      </c>
      <c r="I11" s="23">
        <v>724.6546310343565</v>
      </c>
      <c r="J11" s="23">
        <v>713.49801456196531</v>
      </c>
      <c r="K11" s="23">
        <v>906.57973043142977</v>
      </c>
      <c r="L11" s="23">
        <v>793.58947409055361</v>
      </c>
      <c r="M11" s="23">
        <v>832.55638386227508</v>
      </c>
      <c r="N11" s="23">
        <v>765.61356728708495</v>
      </c>
      <c r="O11" s="23">
        <v>857.90387738253924</v>
      </c>
      <c r="P11" s="23">
        <v>773.03986453423306</v>
      </c>
      <c r="Q11" s="23">
        <v>783.8076171875</v>
      </c>
      <c r="R11" s="23">
        <v>768.71954345703125</v>
      </c>
      <c r="S11" s="34"/>
      <c r="T11" s="35"/>
      <c r="U11" s="28"/>
      <c r="V11" s="28"/>
      <c r="W11" s="28"/>
      <c r="X11" s="28"/>
      <c r="Y11" s="36">
        <f t="shared" si="2"/>
        <v>8.1042409698905526</v>
      </c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s="6" customFormat="1" ht="27" customHeight="1" x14ac:dyDescent="0.3">
      <c r="A12" s="29">
        <v>13</v>
      </c>
      <c r="B12" s="17" t="s">
        <v>6</v>
      </c>
      <c r="C12" s="23">
        <v>601.81959305386601</v>
      </c>
      <c r="D12" s="23">
        <v>572.15513715756776</v>
      </c>
      <c r="E12" s="23">
        <v>544.03137432688061</v>
      </c>
      <c r="F12" s="23">
        <v>532.85718995356206</v>
      </c>
      <c r="G12" s="23">
        <v>576.70816738756082</v>
      </c>
      <c r="H12" s="23">
        <v>602.22278243834751</v>
      </c>
      <c r="I12" s="23">
        <v>607.2330582158985</v>
      </c>
      <c r="J12" s="23">
        <v>651.79884453317504</v>
      </c>
      <c r="K12" s="23">
        <v>687.72658886735053</v>
      </c>
      <c r="L12" s="23">
        <v>718.73034151402908</v>
      </c>
      <c r="M12" s="23">
        <v>753.28093839101132</v>
      </c>
      <c r="N12" s="23">
        <v>848.91163697074239</v>
      </c>
      <c r="O12" s="23">
        <v>905.79868804208832</v>
      </c>
      <c r="P12" s="23">
        <v>750.78771534858595</v>
      </c>
      <c r="Q12" s="23">
        <v>764.47900390625</v>
      </c>
      <c r="R12" s="23">
        <v>850.6064453125</v>
      </c>
      <c r="S12" s="34"/>
      <c r="T12" s="35"/>
      <c r="U12" s="28"/>
      <c r="V12" s="28"/>
      <c r="W12" s="28"/>
      <c r="X12" s="28"/>
      <c r="Y12" s="36">
        <f t="shared" si="2"/>
        <v>26.027612266096021</v>
      </c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s="6" customFormat="1" ht="27" customHeight="1" x14ac:dyDescent="0.3">
      <c r="A13" s="29">
        <v>14</v>
      </c>
      <c r="B13" s="17" t="s">
        <v>7</v>
      </c>
      <c r="C13" s="23">
        <v>648.18390673232864</v>
      </c>
      <c r="D13" s="23">
        <v>560.48765288776042</v>
      </c>
      <c r="E13" s="23">
        <v>614.71575661682175</v>
      </c>
      <c r="F13" s="23">
        <v>449.64941945699951</v>
      </c>
      <c r="G13" s="23">
        <v>522.83824818896846</v>
      </c>
      <c r="H13" s="23">
        <v>717.92571214836948</v>
      </c>
      <c r="I13" s="23">
        <v>635.28436433764409</v>
      </c>
      <c r="J13" s="23">
        <v>769.23708109661845</v>
      </c>
      <c r="K13" s="23">
        <v>793.27525660317838</v>
      </c>
      <c r="L13" s="23">
        <v>1013.0853156478103</v>
      </c>
      <c r="M13" s="23">
        <v>990.70180964008614</v>
      </c>
      <c r="N13" s="23">
        <v>978.28870946136124</v>
      </c>
      <c r="O13" s="23">
        <v>1039.7508166774571</v>
      </c>
      <c r="P13" s="23">
        <v>1008.6967649950949</v>
      </c>
      <c r="Q13" s="23">
        <v>1105.5115966796875</v>
      </c>
      <c r="R13" s="23">
        <v>1006.6773071289063</v>
      </c>
      <c r="S13" s="34"/>
      <c r="T13" s="35"/>
      <c r="U13" s="28"/>
      <c r="V13" s="28"/>
      <c r="W13" s="28"/>
      <c r="X13" s="28"/>
      <c r="Y13" s="36">
        <f t="shared" si="2"/>
        <v>2.6321081371706301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s="6" customFormat="1" ht="27" customHeight="1" x14ac:dyDescent="0.3">
      <c r="A14" s="29">
        <v>15</v>
      </c>
      <c r="B14" s="17" t="s">
        <v>8</v>
      </c>
      <c r="C14" s="23">
        <v>570.07985271919154</v>
      </c>
      <c r="D14" s="23">
        <v>594.13730431840668</v>
      </c>
      <c r="E14" s="23">
        <v>497.03882697424075</v>
      </c>
      <c r="F14" s="23">
        <v>521.07532626143529</v>
      </c>
      <c r="G14" s="23">
        <v>514.49846843742159</v>
      </c>
      <c r="H14" s="23">
        <v>554.38169457894628</v>
      </c>
      <c r="I14" s="23">
        <v>608.75430544477683</v>
      </c>
      <c r="J14" s="23">
        <v>628.51088020816906</v>
      </c>
      <c r="K14" s="23">
        <v>615.54583716360912</v>
      </c>
      <c r="L14" s="23">
        <v>694.54776686227547</v>
      </c>
      <c r="M14" s="23">
        <v>708.29505271743869</v>
      </c>
      <c r="N14" s="23">
        <v>725.51257565781771</v>
      </c>
      <c r="O14" s="23">
        <v>734.52634677003925</v>
      </c>
      <c r="P14" s="23">
        <v>701.27970412547245</v>
      </c>
      <c r="Q14" s="23">
        <v>732.0347900390625</v>
      </c>
      <c r="R14" s="23">
        <v>716.11785888671875</v>
      </c>
      <c r="S14" s="34"/>
      <c r="T14" s="35"/>
      <c r="U14" s="28"/>
      <c r="V14" s="28"/>
      <c r="W14" s="28"/>
      <c r="X14" s="28"/>
      <c r="Y14" s="36">
        <f t="shared" si="2"/>
        <v>5.7560590956001523</v>
      </c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s="6" customFormat="1" ht="27" customHeight="1" x14ac:dyDescent="0.3">
      <c r="A15" s="29">
        <v>16</v>
      </c>
      <c r="B15" s="17" t="s">
        <v>9</v>
      </c>
      <c r="C15" s="23">
        <v>740.6267794366205</v>
      </c>
      <c r="D15" s="23">
        <v>609.56181210263151</v>
      </c>
      <c r="E15" s="23">
        <v>638.95165570108816</v>
      </c>
      <c r="F15" s="23">
        <v>541.11987083710824</v>
      </c>
      <c r="G15" s="23">
        <v>673.44505440324838</v>
      </c>
      <c r="H15" s="23">
        <v>648.1045222562492</v>
      </c>
      <c r="I15" s="23">
        <v>678.3232329003489</v>
      </c>
      <c r="J15" s="23">
        <v>657.84762099371267</v>
      </c>
      <c r="K15" s="23">
        <v>725.37545999399526</v>
      </c>
      <c r="L15" s="23">
        <v>739.43469830747006</v>
      </c>
      <c r="M15" s="23">
        <v>880.57565579606035</v>
      </c>
      <c r="N15" s="23">
        <v>916.53805779603886</v>
      </c>
      <c r="O15" s="23">
        <v>986.30954767648302</v>
      </c>
      <c r="P15" s="23">
        <v>831.55653682804939</v>
      </c>
      <c r="Q15" s="23">
        <v>912.4825439453125</v>
      </c>
      <c r="R15" s="23">
        <v>937.6710205078125</v>
      </c>
      <c r="S15" s="34"/>
      <c r="T15" s="35"/>
      <c r="U15" s="28"/>
      <c r="V15" s="28"/>
      <c r="W15" s="28"/>
      <c r="X15" s="28"/>
      <c r="Y15" s="36">
        <f t="shared" si="2"/>
        <v>33.386971146214449</v>
      </c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s="6" customFormat="1" ht="27" customHeight="1" x14ac:dyDescent="0.3">
      <c r="A16" s="29">
        <v>17</v>
      </c>
      <c r="B16" s="17" t="s">
        <v>10</v>
      </c>
      <c r="C16" s="23">
        <v>565.62746784444482</v>
      </c>
      <c r="D16" s="23">
        <v>506.1566952452431</v>
      </c>
      <c r="E16" s="23">
        <v>524.08908062937201</v>
      </c>
      <c r="F16" s="23">
        <v>578.94474331472463</v>
      </c>
      <c r="G16" s="23">
        <v>579.44713258960394</v>
      </c>
      <c r="H16" s="23">
        <v>633.72669526798927</v>
      </c>
      <c r="I16" s="23">
        <v>690.70418034246904</v>
      </c>
      <c r="J16" s="23">
        <v>785.64173739230239</v>
      </c>
      <c r="K16" s="23">
        <v>835.29050398085917</v>
      </c>
      <c r="L16" s="23">
        <v>844.7407193736932</v>
      </c>
      <c r="M16" s="23">
        <v>932.2442663737927</v>
      </c>
      <c r="N16" s="23">
        <v>923.95121886653828</v>
      </c>
      <c r="O16" s="23">
        <v>983.51920971528921</v>
      </c>
      <c r="P16" s="23">
        <v>966.5934014798288</v>
      </c>
      <c r="Q16" s="23">
        <v>891.05780029296875</v>
      </c>
      <c r="R16" s="23">
        <v>937.78900146484375</v>
      </c>
      <c r="S16" s="34"/>
      <c r="T16" s="35"/>
      <c r="U16" s="28"/>
      <c r="V16" s="28"/>
      <c r="W16" s="28"/>
      <c r="X16" s="28"/>
      <c r="Y16" s="36">
        <f t="shared" si="2"/>
        <v>16.428530927748941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s="6" customFormat="1" ht="27" customHeight="1" x14ac:dyDescent="0.3">
      <c r="A17" s="29">
        <v>20</v>
      </c>
      <c r="B17" s="12" t="s">
        <v>11</v>
      </c>
      <c r="C17" s="23">
        <v>454.77161031975271</v>
      </c>
      <c r="D17" s="23">
        <v>462.18672918579335</v>
      </c>
      <c r="E17" s="23">
        <v>430.6001340234788</v>
      </c>
      <c r="F17" s="23">
        <v>462.46562894659354</v>
      </c>
      <c r="G17" s="23">
        <v>486.4841878374844</v>
      </c>
      <c r="H17" s="23">
        <v>551.83143490741941</v>
      </c>
      <c r="I17" s="23">
        <v>566.60545862389461</v>
      </c>
      <c r="J17" s="23">
        <v>610.19373069121684</v>
      </c>
      <c r="K17" s="23">
        <v>643.02342067108964</v>
      </c>
      <c r="L17" s="23">
        <v>678.97693959627418</v>
      </c>
      <c r="M17" s="23">
        <v>741.1602036959672</v>
      </c>
      <c r="N17" s="23">
        <v>776.18666429659459</v>
      </c>
      <c r="O17" s="23">
        <v>793.82963252728837</v>
      </c>
      <c r="P17" s="23">
        <v>736.67900868044399</v>
      </c>
      <c r="Q17" s="23">
        <v>802.525390625</v>
      </c>
      <c r="R17" s="23">
        <v>807.6202392578125</v>
      </c>
      <c r="S17" s="34"/>
      <c r="T17" s="35"/>
      <c r="U17" s="36">
        <f t="shared" ref="U17:U26" si="4">(I17/H17-1)*100</f>
        <v>2.677271134246606</v>
      </c>
      <c r="V17" s="36">
        <f t="shared" ref="V17:V26" si="5">(J17/I17-1)*100</f>
        <v>7.6928789519932206</v>
      </c>
      <c r="W17" s="36">
        <f t="shared" ref="W17:W26" si="6">(K17/J17-1)*100</f>
        <v>5.3802076830064882</v>
      </c>
      <c r="X17" s="36">
        <f t="shared" ref="X17:X26" si="7">(L17/K17-1)*100</f>
        <v>5.5913233903147397</v>
      </c>
      <c r="Y17" s="36">
        <f t="shared" si="2"/>
        <v>16.915551358681881</v>
      </c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s="6" customFormat="1" ht="27" customHeight="1" x14ac:dyDescent="0.3">
      <c r="A18" s="29">
        <v>21</v>
      </c>
      <c r="B18" s="17" t="s">
        <v>12</v>
      </c>
      <c r="C18" s="23">
        <v>374.74818931665015</v>
      </c>
      <c r="D18" s="23">
        <v>377.96930647589124</v>
      </c>
      <c r="E18" s="23">
        <v>367.84274118570795</v>
      </c>
      <c r="F18" s="23">
        <v>405.15437254549801</v>
      </c>
      <c r="G18" s="23">
        <v>360.87081007846143</v>
      </c>
      <c r="H18" s="23">
        <v>487.88875616389191</v>
      </c>
      <c r="I18" s="23">
        <v>480.51824165278327</v>
      </c>
      <c r="J18" s="23">
        <v>494.37552714475504</v>
      </c>
      <c r="K18" s="23">
        <v>553.501111983295</v>
      </c>
      <c r="L18" s="23">
        <v>526.56915485837305</v>
      </c>
      <c r="M18" s="23">
        <v>577.78665931689068</v>
      </c>
      <c r="N18" s="23">
        <v>657.4346234420035</v>
      </c>
      <c r="O18" s="23">
        <v>662.09354481844559</v>
      </c>
      <c r="P18" s="23">
        <v>626.29917125786164</v>
      </c>
      <c r="Q18" s="23">
        <v>599.88165283203125</v>
      </c>
      <c r="R18" s="23">
        <v>597.63519287109375</v>
      </c>
      <c r="S18" s="34"/>
      <c r="T18" s="35"/>
      <c r="U18" s="36">
        <f t="shared" si="4"/>
        <v>-1.510695710444443</v>
      </c>
      <c r="V18" s="36">
        <f t="shared" si="5"/>
        <v>2.8838209022634453</v>
      </c>
      <c r="W18" s="36">
        <f t="shared" si="6"/>
        <v>11.95965042606726</v>
      </c>
      <c r="X18" s="36">
        <f t="shared" si="7"/>
        <v>-4.8657458028259164</v>
      </c>
      <c r="Y18" s="36">
        <f t="shared" si="2"/>
        <v>25.737244331473129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s="6" customFormat="1" ht="27" customHeight="1" x14ac:dyDescent="0.3">
      <c r="A19" s="29">
        <v>22</v>
      </c>
      <c r="B19" s="17" t="s">
        <v>13</v>
      </c>
      <c r="C19" s="23">
        <v>415.08336857199271</v>
      </c>
      <c r="D19" s="23">
        <v>444.74553062147334</v>
      </c>
      <c r="E19" s="23">
        <v>404.12260528605168</v>
      </c>
      <c r="F19" s="23">
        <v>434.11380731689547</v>
      </c>
      <c r="G19" s="23">
        <v>456.26333692638627</v>
      </c>
      <c r="H19" s="23">
        <v>539.65078532311156</v>
      </c>
      <c r="I19" s="23">
        <v>599.46738810249997</v>
      </c>
      <c r="J19" s="23">
        <v>612.19678586259931</v>
      </c>
      <c r="K19" s="23">
        <v>642.10607560711412</v>
      </c>
      <c r="L19" s="23">
        <v>619.22267812100699</v>
      </c>
      <c r="M19" s="23">
        <v>770.48680648568586</v>
      </c>
      <c r="N19" s="23">
        <v>746.55736572341573</v>
      </c>
      <c r="O19" s="23">
        <v>763.02842742836958</v>
      </c>
      <c r="P19" s="23">
        <v>714.9505315923202</v>
      </c>
      <c r="Q19" s="23">
        <v>780.12933349609375</v>
      </c>
      <c r="R19" s="23">
        <v>751.93487548828125</v>
      </c>
      <c r="S19" s="34"/>
      <c r="T19" s="35"/>
      <c r="U19" s="36">
        <f t="shared" si="4"/>
        <v>11.084316822326802</v>
      </c>
      <c r="V19" s="36">
        <f t="shared" si="5"/>
        <v>2.1234512523511606</v>
      </c>
      <c r="W19" s="36">
        <f t="shared" si="6"/>
        <v>4.885567914632527</v>
      </c>
      <c r="X19" s="36">
        <f t="shared" si="7"/>
        <v>-3.5638032959695587</v>
      </c>
      <c r="Y19" s="36">
        <f t="shared" si="2"/>
        <v>23.223592156497276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s="6" customFormat="1" ht="27" customHeight="1" x14ac:dyDescent="0.3">
      <c r="A20" s="29">
        <v>23</v>
      </c>
      <c r="B20" s="17" t="s">
        <v>14</v>
      </c>
      <c r="C20" s="23">
        <v>467.57143767574161</v>
      </c>
      <c r="D20" s="23">
        <v>458.02285547411162</v>
      </c>
      <c r="E20" s="23">
        <v>419.21772932898631</v>
      </c>
      <c r="F20" s="23">
        <v>449.87783620480576</v>
      </c>
      <c r="G20" s="23">
        <v>484.0072487464659</v>
      </c>
      <c r="H20" s="23">
        <v>514.83175612851198</v>
      </c>
      <c r="I20" s="23">
        <v>535.33921780527237</v>
      </c>
      <c r="J20" s="23">
        <v>601.57479471635406</v>
      </c>
      <c r="K20" s="23">
        <v>627.49009264512051</v>
      </c>
      <c r="L20" s="23">
        <v>672.64808603488348</v>
      </c>
      <c r="M20" s="23">
        <v>728.31699002494247</v>
      </c>
      <c r="N20" s="23">
        <v>711.0397605459342</v>
      </c>
      <c r="O20" s="23">
        <v>753.45826220894548</v>
      </c>
      <c r="P20" s="23">
        <v>686.78075165711073</v>
      </c>
      <c r="Q20" s="23">
        <v>788.17828369140625</v>
      </c>
      <c r="R20" s="23">
        <v>824.95404052734375</v>
      </c>
      <c r="S20" s="34"/>
      <c r="T20" s="35"/>
      <c r="U20" s="36">
        <f t="shared" si="4"/>
        <v>3.9833326970687644</v>
      </c>
      <c r="V20" s="36">
        <f t="shared" si="5"/>
        <v>12.372636770873502</v>
      </c>
      <c r="W20" s="36">
        <f t="shared" si="6"/>
        <v>4.3079095328429906</v>
      </c>
      <c r="X20" s="36">
        <f t="shared" si="7"/>
        <v>7.1966065949191416</v>
      </c>
      <c r="Y20" s="36">
        <f t="shared" si="2"/>
        <v>12.013737621766051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s="6" customFormat="1" ht="27" customHeight="1" x14ac:dyDescent="0.3">
      <c r="A21" s="29">
        <v>24</v>
      </c>
      <c r="B21" s="17" t="s">
        <v>15</v>
      </c>
      <c r="C21" s="23">
        <v>513.30812783639249</v>
      </c>
      <c r="D21" s="23">
        <v>519.38102592386633</v>
      </c>
      <c r="E21" s="23">
        <v>465.81481504335244</v>
      </c>
      <c r="F21" s="23">
        <v>512.61287145784502</v>
      </c>
      <c r="G21" s="23">
        <v>609.85077426996509</v>
      </c>
      <c r="H21" s="23">
        <v>627.9819285745333</v>
      </c>
      <c r="I21" s="23">
        <v>661.66888078261138</v>
      </c>
      <c r="J21" s="23">
        <v>711.67084158335228</v>
      </c>
      <c r="K21" s="23">
        <v>744.13981990764864</v>
      </c>
      <c r="L21" s="23">
        <v>791.49214300890867</v>
      </c>
      <c r="M21" s="23">
        <v>878.21612432188033</v>
      </c>
      <c r="N21" s="23">
        <v>923.02678048750954</v>
      </c>
      <c r="O21" s="23">
        <v>831.45703833377024</v>
      </c>
      <c r="P21" s="23">
        <v>833.15886427433622</v>
      </c>
      <c r="Q21" s="23">
        <v>960.75543212890625</v>
      </c>
      <c r="R21" s="23">
        <v>846.78399658203125</v>
      </c>
      <c r="S21" s="34"/>
      <c r="T21" s="35"/>
      <c r="U21" s="36">
        <f t="shared" si="4"/>
        <v>5.3643187288119343</v>
      </c>
      <c r="V21" s="36">
        <f t="shared" si="5"/>
        <v>7.5569461180642783</v>
      </c>
      <c r="W21" s="36">
        <f t="shared" si="6"/>
        <v>4.5623589484231397</v>
      </c>
      <c r="X21" s="36">
        <f t="shared" si="7"/>
        <v>6.3633636897883816</v>
      </c>
      <c r="Y21" s="36">
        <f t="shared" si="2"/>
        <v>5.0493104294039304</v>
      </c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s="6" customFormat="1" ht="27" customHeight="1" x14ac:dyDescent="0.3">
      <c r="A22" s="29">
        <v>25</v>
      </c>
      <c r="B22" s="17" t="s">
        <v>16</v>
      </c>
      <c r="C22" s="23">
        <v>446.83609051580748</v>
      </c>
      <c r="D22" s="23">
        <v>495.8538685174135</v>
      </c>
      <c r="E22" s="23">
        <v>453.0410485447801</v>
      </c>
      <c r="F22" s="23">
        <v>489.29683241818765</v>
      </c>
      <c r="G22" s="23">
        <v>545.82738473791574</v>
      </c>
      <c r="H22" s="23">
        <v>595.55974115783238</v>
      </c>
      <c r="I22" s="23">
        <v>627.44906766035638</v>
      </c>
      <c r="J22" s="23">
        <v>673.15543451999736</v>
      </c>
      <c r="K22" s="23">
        <v>688.15900910412608</v>
      </c>
      <c r="L22" s="23">
        <v>764.98033571532437</v>
      </c>
      <c r="M22" s="23">
        <v>798.21790008259302</v>
      </c>
      <c r="N22" s="23">
        <v>795.33939578145771</v>
      </c>
      <c r="O22" s="23">
        <v>852.79257960834286</v>
      </c>
      <c r="P22" s="23">
        <v>818.81094303751013</v>
      </c>
      <c r="Q22" s="23">
        <v>825.29180908203125</v>
      </c>
      <c r="R22" s="23">
        <v>929.71124267578125</v>
      </c>
      <c r="S22" s="34"/>
      <c r="T22" s="35"/>
      <c r="U22" s="36">
        <f t="shared" si="4"/>
        <v>5.3545134599809696</v>
      </c>
      <c r="V22" s="36">
        <f t="shared" si="5"/>
        <v>7.2844744243659054</v>
      </c>
      <c r="W22" s="36">
        <f t="shared" si="6"/>
        <v>2.2288425250294841</v>
      </c>
      <c r="X22" s="36">
        <f t="shared" si="7"/>
        <v>11.163310455123954</v>
      </c>
      <c r="Y22" s="36">
        <f t="shared" si="2"/>
        <v>11.479019759495678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s="6" customFormat="1" ht="27" customHeight="1" x14ac:dyDescent="0.3">
      <c r="A23" s="29">
        <v>26</v>
      </c>
      <c r="B23" s="17" t="s">
        <v>17</v>
      </c>
      <c r="C23" s="23">
        <v>506.09563298887696</v>
      </c>
      <c r="D23" s="23">
        <v>511.32517085984404</v>
      </c>
      <c r="E23" s="23">
        <v>439.98883224119072</v>
      </c>
      <c r="F23" s="23">
        <v>506.22413908881322</v>
      </c>
      <c r="G23" s="23">
        <v>520.15132056957532</v>
      </c>
      <c r="H23" s="23">
        <v>571.17461261995675</v>
      </c>
      <c r="I23" s="23">
        <v>559.54516280945722</v>
      </c>
      <c r="J23" s="23">
        <v>614.67536530121856</v>
      </c>
      <c r="K23" s="23">
        <v>630.77103242857834</v>
      </c>
      <c r="L23" s="23">
        <v>671.99053313751494</v>
      </c>
      <c r="M23" s="23">
        <v>766.22388641723558</v>
      </c>
      <c r="N23" s="23">
        <v>773.70349776675903</v>
      </c>
      <c r="O23" s="23">
        <v>828.52134514299928</v>
      </c>
      <c r="P23" s="23">
        <v>782.06993500105591</v>
      </c>
      <c r="Q23" s="23">
        <v>916.4073486328125</v>
      </c>
      <c r="R23" s="23">
        <v>853.9500732421875</v>
      </c>
      <c r="S23" s="34"/>
      <c r="T23" s="35"/>
      <c r="U23" s="36">
        <f t="shared" si="4"/>
        <v>-2.0360585981151536</v>
      </c>
      <c r="V23" s="36">
        <f t="shared" si="5"/>
        <v>9.8526814555869748</v>
      </c>
      <c r="W23" s="36">
        <f t="shared" si="6"/>
        <v>2.6185638852587179</v>
      </c>
      <c r="X23" s="36">
        <f t="shared" si="7"/>
        <v>6.5347802276579436</v>
      </c>
      <c r="Y23" s="36">
        <f t="shared" si="2"/>
        <v>23.293603746862935</v>
      </c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s="6" customFormat="1" ht="27" customHeight="1" x14ac:dyDescent="0.3">
      <c r="A24" s="29">
        <v>27</v>
      </c>
      <c r="B24" s="17" t="s">
        <v>18</v>
      </c>
      <c r="C24" s="23">
        <v>403.91547808872303</v>
      </c>
      <c r="D24" s="23">
        <v>401.0908265126015</v>
      </c>
      <c r="E24" s="23">
        <v>395.12424340331529</v>
      </c>
      <c r="F24" s="23">
        <v>376.81831765753577</v>
      </c>
      <c r="G24" s="23">
        <v>400.85392573796111</v>
      </c>
      <c r="H24" s="23">
        <v>526.77804405516258</v>
      </c>
      <c r="I24" s="23">
        <v>564.34723228497137</v>
      </c>
      <c r="J24" s="23">
        <v>540.03860890119449</v>
      </c>
      <c r="K24" s="23">
        <v>550.86749835276237</v>
      </c>
      <c r="L24" s="23">
        <v>550.01131881894139</v>
      </c>
      <c r="M24" s="23">
        <v>614.43512176659453</v>
      </c>
      <c r="N24" s="23">
        <v>644.74202447420453</v>
      </c>
      <c r="O24" s="23">
        <v>646.87527624490951</v>
      </c>
      <c r="P24" s="23">
        <v>635.02527901346457</v>
      </c>
      <c r="Q24" s="23">
        <v>692.28118896484375</v>
      </c>
      <c r="R24" s="23">
        <v>659.695068359375</v>
      </c>
      <c r="S24" s="34"/>
      <c r="T24" s="35"/>
      <c r="U24" s="36">
        <f t="shared" si="4"/>
        <v>7.1318819479641471</v>
      </c>
      <c r="V24" s="36">
        <f t="shared" si="5"/>
        <v>-4.3073877203852469</v>
      </c>
      <c r="W24" s="36">
        <f t="shared" si="6"/>
        <v>2.005206530251824</v>
      </c>
      <c r="X24" s="36">
        <f t="shared" si="7"/>
        <v>-0.15542386079795412</v>
      </c>
      <c r="Y24" s="36">
        <f t="shared" si="2"/>
        <v>17.611266188842723</v>
      </c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s="6" customFormat="1" ht="27" customHeight="1" x14ac:dyDescent="0.3">
      <c r="A25" s="29">
        <v>28</v>
      </c>
      <c r="B25" s="17" t="s">
        <v>19</v>
      </c>
      <c r="C25" s="23">
        <v>477.88650982855933</v>
      </c>
      <c r="D25" s="23">
        <v>508.48660487851043</v>
      </c>
      <c r="E25" s="23">
        <v>524.27025306988594</v>
      </c>
      <c r="F25" s="23">
        <v>570.28628182731347</v>
      </c>
      <c r="G25" s="23">
        <v>560.97887312017508</v>
      </c>
      <c r="H25" s="23">
        <v>622.41981376596084</v>
      </c>
      <c r="I25" s="23">
        <v>636.38034750847771</v>
      </c>
      <c r="J25" s="23">
        <v>662.51648054167708</v>
      </c>
      <c r="K25" s="23">
        <v>746.11146123497576</v>
      </c>
      <c r="L25" s="23">
        <v>824.72062665819237</v>
      </c>
      <c r="M25" s="23">
        <v>847.15504875529314</v>
      </c>
      <c r="N25" s="23">
        <v>909.55837125427593</v>
      </c>
      <c r="O25" s="23">
        <v>783.60469590685955</v>
      </c>
      <c r="P25" s="23">
        <v>725.27148265496851</v>
      </c>
      <c r="Q25" s="23">
        <v>918.91363525390625</v>
      </c>
      <c r="R25" s="23">
        <v>834.96728515625</v>
      </c>
      <c r="S25" s="34"/>
      <c r="T25" s="35"/>
      <c r="U25" s="36">
        <f t="shared" si="4"/>
        <v>2.2429449438713167</v>
      </c>
      <c r="V25" s="36">
        <f t="shared" si="5"/>
        <v>4.1069987681936038</v>
      </c>
      <c r="W25" s="36">
        <f t="shared" si="6"/>
        <v>12.617796409373994</v>
      </c>
      <c r="X25" s="36">
        <f t="shared" si="7"/>
        <v>10.535847458113224</v>
      </c>
      <c r="Y25" s="36">
        <f t="shared" si="2"/>
        <v>-4.9854374223591957</v>
      </c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s="6" customFormat="1" ht="27" customHeight="1" x14ac:dyDescent="0.3">
      <c r="A26" s="29">
        <v>29</v>
      </c>
      <c r="B26" s="17" t="s">
        <v>20</v>
      </c>
      <c r="C26" s="23">
        <v>457.99806173149597</v>
      </c>
      <c r="D26" s="23">
        <v>462.76440588911322</v>
      </c>
      <c r="E26" s="23">
        <v>446.14634849568625</v>
      </c>
      <c r="F26" s="23">
        <v>459.6370178864783</v>
      </c>
      <c r="G26" s="23">
        <v>495.812145024286</v>
      </c>
      <c r="H26" s="23">
        <v>559.80078221614303</v>
      </c>
      <c r="I26" s="23">
        <v>574.83376789806778</v>
      </c>
      <c r="J26" s="23">
        <v>633.64555916771462</v>
      </c>
      <c r="K26" s="23">
        <v>671.05060305054599</v>
      </c>
      <c r="L26" s="23">
        <v>727.95851014516938</v>
      </c>
      <c r="M26" s="23">
        <v>768.11393163924993</v>
      </c>
      <c r="N26" s="23">
        <v>847.53827187105048</v>
      </c>
      <c r="O26" s="23">
        <v>872.62070718133066</v>
      </c>
      <c r="P26" s="23">
        <v>771.93498935761693</v>
      </c>
      <c r="Q26" s="23">
        <v>802.7403564453125</v>
      </c>
      <c r="R26" s="23">
        <v>863.669921875</v>
      </c>
      <c r="S26" s="34"/>
      <c r="T26" s="35"/>
      <c r="U26" s="36">
        <f t="shared" si="4"/>
        <v>2.6854170554053258</v>
      </c>
      <c r="V26" s="36">
        <f t="shared" si="5"/>
        <v>10.231095414713987</v>
      </c>
      <c r="W26" s="36">
        <f t="shared" si="6"/>
        <v>5.9031493776998012</v>
      </c>
      <c r="X26" s="36">
        <f t="shared" si="7"/>
        <v>8.4804196339179683</v>
      </c>
      <c r="Y26" s="36">
        <f t="shared" si="2"/>
        <v>19.872313465682655</v>
      </c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s="6" customFormat="1" ht="27" customHeight="1" x14ac:dyDescent="0.3">
      <c r="A27" s="29">
        <v>30</v>
      </c>
      <c r="B27" s="12" t="s">
        <v>21</v>
      </c>
      <c r="C27" s="23">
        <v>1054.3698118305213</v>
      </c>
      <c r="D27" s="23">
        <v>1048.4037813058478</v>
      </c>
      <c r="E27" s="23">
        <v>980.63973194946004</v>
      </c>
      <c r="F27" s="23">
        <v>986.55487874913081</v>
      </c>
      <c r="G27" s="23">
        <v>1063.4939245457167</v>
      </c>
      <c r="H27" s="23">
        <v>1158.6333657014018</v>
      </c>
      <c r="I27" s="23">
        <v>1166.0989769295547</v>
      </c>
      <c r="J27" s="23">
        <v>1213.8190763498194</v>
      </c>
      <c r="K27" s="23">
        <v>1235.1587634384812</v>
      </c>
      <c r="L27" s="23">
        <v>1306.2308183579121</v>
      </c>
      <c r="M27" s="23">
        <v>1416.8472710262276</v>
      </c>
      <c r="N27" s="23">
        <v>1452.2222289676254</v>
      </c>
      <c r="O27" s="23">
        <v>1503.4661420872549</v>
      </c>
      <c r="P27" s="23">
        <v>1392.8251049098685</v>
      </c>
      <c r="Q27" s="23">
        <v>1590.9942626953125</v>
      </c>
      <c r="R27" s="23">
        <v>1522.2332763671875</v>
      </c>
      <c r="S27" s="34">
        <v>-15.129840031421493</v>
      </c>
      <c r="T27" s="35"/>
      <c r="U27" s="28"/>
      <c r="V27" s="28"/>
      <c r="W27" s="28"/>
      <c r="X27" s="28"/>
      <c r="Y27" s="36">
        <f t="shared" si="2"/>
        <v>15.099576656543068</v>
      </c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s="6" customFormat="1" ht="27" customHeight="1" x14ac:dyDescent="0.3">
      <c r="A28" s="29">
        <v>31</v>
      </c>
      <c r="B28" s="17" t="s">
        <v>22</v>
      </c>
      <c r="C28" s="23">
        <v>737.07835716280283</v>
      </c>
      <c r="D28" s="23">
        <v>753.2948346444573</v>
      </c>
      <c r="E28" s="23">
        <v>709.45362385002954</v>
      </c>
      <c r="F28" s="23">
        <v>748.49162798623183</v>
      </c>
      <c r="G28" s="23">
        <v>796.11234285438616</v>
      </c>
      <c r="H28" s="23">
        <v>889.75567849280299</v>
      </c>
      <c r="I28" s="23">
        <v>903.93368149774039</v>
      </c>
      <c r="J28" s="23">
        <v>976.08730810025372</v>
      </c>
      <c r="K28" s="23">
        <v>1023.8538592450266</v>
      </c>
      <c r="L28" s="23">
        <v>1081.4645593104335</v>
      </c>
      <c r="M28" s="23">
        <v>1185.4171539920064</v>
      </c>
      <c r="N28" s="23">
        <v>1213.6782088099847</v>
      </c>
      <c r="O28" s="23">
        <v>1235.2230366154961</v>
      </c>
      <c r="P28" s="23">
        <v>1181.7657956098169</v>
      </c>
      <c r="Q28" s="23">
        <v>1210.7916259765625</v>
      </c>
      <c r="R28" s="23">
        <v>1226.0401611328125</v>
      </c>
      <c r="S28" s="34"/>
      <c r="T28" s="35"/>
      <c r="U28" s="28"/>
      <c r="V28" s="28"/>
      <c r="W28" s="28"/>
      <c r="X28" s="28"/>
      <c r="Y28" s="36">
        <f t="shared" si="2"/>
        <v>14.217615915504656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s="6" customFormat="1" ht="27" customHeight="1" x14ac:dyDescent="0.3">
      <c r="A29" s="29">
        <v>32</v>
      </c>
      <c r="B29" s="17" t="s">
        <v>23</v>
      </c>
      <c r="C29" s="23">
        <v>770.15839431120719</v>
      </c>
      <c r="D29" s="23">
        <v>830.58199420454241</v>
      </c>
      <c r="E29" s="23">
        <v>749.05607501191184</v>
      </c>
      <c r="F29" s="23">
        <v>814.74383425162216</v>
      </c>
      <c r="G29" s="23">
        <v>862.5719761410777</v>
      </c>
      <c r="H29" s="23">
        <v>910.91569543220669</v>
      </c>
      <c r="I29" s="23">
        <v>950.55030217866329</v>
      </c>
      <c r="J29" s="23">
        <v>991.67079067929649</v>
      </c>
      <c r="K29" s="23">
        <v>1031.7291489830125</v>
      </c>
      <c r="L29" s="23">
        <v>1130.6721973596964</v>
      </c>
      <c r="M29" s="23">
        <v>1245.2993351999621</v>
      </c>
      <c r="N29" s="23">
        <v>1180.5885596533105</v>
      </c>
      <c r="O29" s="23">
        <v>1275.994119862869</v>
      </c>
      <c r="P29" s="23">
        <v>1162.5510382061088</v>
      </c>
      <c r="Q29" s="23">
        <v>1200.8248291015625</v>
      </c>
      <c r="R29" s="23">
        <v>1207.4515380859375</v>
      </c>
      <c r="S29" s="34">
        <v>1.6256752602303637</v>
      </c>
      <c r="T29" s="35"/>
      <c r="U29" s="28"/>
      <c r="V29" s="28"/>
      <c r="W29" s="28"/>
      <c r="X29" s="28"/>
      <c r="Y29" s="36">
        <f t="shared" si="2"/>
        <v>12.852701502922148</v>
      </c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s="6" customFormat="1" ht="27" customHeight="1" x14ac:dyDescent="0.3">
      <c r="A30" s="29">
        <v>33</v>
      </c>
      <c r="B30" s="17" t="s">
        <v>24</v>
      </c>
      <c r="C30" s="23">
        <v>1136.6060610404406</v>
      </c>
      <c r="D30" s="23">
        <v>1119.693841877609</v>
      </c>
      <c r="E30" s="23">
        <v>1082.1291277097805</v>
      </c>
      <c r="F30" s="23">
        <v>1108.3089240251804</v>
      </c>
      <c r="G30" s="23">
        <v>1131.2153075744206</v>
      </c>
      <c r="H30" s="23">
        <v>1266.2397989068618</v>
      </c>
      <c r="I30" s="23">
        <v>1235.4087343483789</v>
      </c>
      <c r="J30" s="23">
        <v>1306.8363665249678</v>
      </c>
      <c r="K30" s="23">
        <v>1357.5910172758493</v>
      </c>
      <c r="L30" s="23">
        <v>1333.9713086149425</v>
      </c>
      <c r="M30" s="23">
        <v>1404.3396168890292</v>
      </c>
      <c r="N30" s="23">
        <v>1509.608425559758</v>
      </c>
      <c r="O30" s="23">
        <v>1559.2249199475975</v>
      </c>
      <c r="P30" s="23">
        <v>1457.1442810178662</v>
      </c>
      <c r="Q30" s="23">
        <v>1491.156494140625</v>
      </c>
      <c r="R30" s="23">
        <v>1448.5498046875</v>
      </c>
      <c r="S30" s="34"/>
      <c r="T30" s="35"/>
      <c r="U30" s="28"/>
      <c r="V30" s="28"/>
      <c r="W30" s="28"/>
      <c r="X30" s="28"/>
      <c r="Y30" s="36">
        <f t="shared" si="2"/>
        <v>16.885941240110714</v>
      </c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s="6" customFormat="1" ht="27" customHeight="1" x14ac:dyDescent="0.3">
      <c r="A31" s="29">
        <v>35</v>
      </c>
      <c r="B31" s="17" t="s">
        <v>25</v>
      </c>
      <c r="C31" s="23">
        <v>1201.6659497155522</v>
      </c>
      <c r="D31" s="23">
        <v>1183.6084652277902</v>
      </c>
      <c r="E31" s="23">
        <v>1093.1033535562417</v>
      </c>
      <c r="F31" s="23">
        <v>1071.9144031774883</v>
      </c>
      <c r="G31" s="23">
        <v>1184.3367442138788</v>
      </c>
      <c r="H31" s="23">
        <v>1270.9777547987578</v>
      </c>
      <c r="I31" s="23">
        <v>1289.1493298856512</v>
      </c>
      <c r="J31" s="23">
        <v>1314.5578573946807</v>
      </c>
      <c r="K31" s="23">
        <v>1311.8003857059505</v>
      </c>
      <c r="L31" s="23">
        <v>1420.2468617560469</v>
      </c>
      <c r="M31" s="23">
        <v>1552.0067353902657</v>
      </c>
      <c r="N31" s="23">
        <v>1575.899296450566</v>
      </c>
      <c r="O31" s="23">
        <v>1636.9722985326284</v>
      </c>
      <c r="P31" s="23">
        <v>1492.722113877662</v>
      </c>
      <c r="Q31" s="23">
        <v>1841.03662109375</v>
      </c>
      <c r="R31" s="23">
        <v>1716.2003173828125</v>
      </c>
      <c r="S31" s="34"/>
      <c r="T31" s="35"/>
      <c r="U31" s="28"/>
      <c r="V31" s="28"/>
      <c r="W31" s="28"/>
      <c r="X31" s="28"/>
      <c r="Y31" s="36">
        <f t="shared" si="2"/>
        <v>15.259701859760778</v>
      </c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s="6" customFormat="1" ht="27" customHeight="1" x14ac:dyDescent="0.3">
      <c r="A32" s="29">
        <v>40</v>
      </c>
      <c r="B32" s="12" t="s">
        <v>26</v>
      </c>
      <c r="C32" s="23">
        <v>972.64780924017123</v>
      </c>
      <c r="D32" s="23">
        <v>961.83161973706649</v>
      </c>
      <c r="E32" s="23">
        <v>957.36205023196999</v>
      </c>
      <c r="F32" s="23">
        <v>1003.9761152671895</v>
      </c>
      <c r="G32" s="23">
        <v>1035.5926931215886</v>
      </c>
      <c r="H32" s="23">
        <v>1119.0070827193315</v>
      </c>
      <c r="I32" s="23">
        <v>1180.1922554894566</v>
      </c>
      <c r="J32" s="23">
        <v>1221.0080679241946</v>
      </c>
      <c r="K32" s="23">
        <v>1266.1686970858557</v>
      </c>
      <c r="L32" s="23">
        <v>1325.7979766912215</v>
      </c>
      <c r="M32" s="23">
        <v>1412.5695255207786</v>
      </c>
      <c r="N32" s="23">
        <v>1488.2931370886922</v>
      </c>
      <c r="O32" s="23">
        <v>1534.2582654121438</v>
      </c>
      <c r="P32" s="23">
        <v>1448.6416103147383</v>
      </c>
      <c r="Q32" s="23">
        <v>1522.5386962890625</v>
      </c>
      <c r="R32" s="23">
        <v>1567.5125732421875</v>
      </c>
      <c r="S32" s="34"/>
      <c r="T32" s="35"/>
      <c r="U32" s="28"/>
      <c r="V32" s="28"/>
      <c r="W32" s="28"/>
      <c r="X32" s="28"/>
      <c r="Y32" s="36">
        <f t="shared" si="2"/>
        <v>15.723382625848782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s="6" customFormat="1" ht="27" customHeight="1" x14ac:dyDescent="0.3">
      <c r="A33" s="29">
        <v>41</v>
      </c>
      <c r="B33" s="17" t="s">
        <v>27</v>
      </c>
      <c r="C33" s="23">
        <v>900.89365162361185</v>
      </c>
      <c r="D33" s="23">
        <v>910.38003661792084</v>
      </c>
      <c r="E33" s="23">
        <v>888.9807708914642</v>
      </c>
      <c r="F33" s="23">
        <v>980.2410669129282</v>
      </c>
      <c r="G33" s="23">
        <v>992.02041475787962</v>
      </c>
      <c r="H33" s="23">
        <v>1052.1668248549568</v>
      </c>
      <c r="I33" s="23">
        <v>1180.1123227979099</v>
      </c>
      <c r="J33" s="23">
        <v>1169.507139638509</v>
      </c>
      <c r="K33" s="23">
        <v>1193.2423163017868</v>
      </c>
      <c r="L33" s="23">
        <v>1271.8901476427893</v>
      </c>
      <c r="M33" s="23">
        <v>1390.8779760775224</v>
      </c>
      <c r="N33" s="23">
        <v>1447.223138708539</v>
      </c>
      <c r="O33" s="23">
        <v>1447.6895553618635</v>
      </c>
      <c r="P33" s="23">
        <v>1397.6150701830638</v>
      </c>
      <c r="Q33" s="23">
        <v>1444.153564453125</v>
      </c>
      <c r="R33" s="23">
        <v>1475.9476318359375</v>
      </c>
      <c r="S33" s="34"/>
      <c r="T33" s="35"/>
      <c r="U33" s="28"/>
      <c r="V33" s="28"/>
      <c r="W33" s="28"/>
      <c r="X33" s="28"/>
      <c r="Y33" s="36">
        <f t="shared" si="2"/>
        <v>13.821901839941564</v>
      </c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s="6" customFormat="1" ht="27" customHeight="1" x14ac:dyDescent="0.3">
      <c r="A34" s="29">
        <v>42</v>
      </c>
      <c r="B34" s="17" t="s">
        <v>28</v>
      </c>
      <c r="C34" s="23">
        <v>1011.7720696829491</v>
      </c>
      <c r="D34" s="23">
        <v>970.56913162849514</v>
      </c>
      <c r="E34" s="23">
        <v>1014.7442702935214</v>
      </c>
      <c r="F34" s="23">
        <v>1004.989802736229</v>
      </c>
      <c r="G34" s="23">
        <v>1109.5445222096616</v>
      </c>
      <c r="H34" s="23">
        <v>1230.0981485727664</v>
      </c>
      <c r="I34" s="23">
        <v>1256.6268059021202</v>
      </c>
      <c r="J34" s="23">
        <v>1299.4459994664314</v>
      </c>
      <c r="K34" s="23">
        <v>1406.3335437316055</v>
      </c>
      <c r="L34" s="23">
        <v>1433.3658982144655</v>
      </c>
      <c r="M34" s="23">
        <v>1477.6924320284684</v>
      </c>
      <c r="N34" s="23">
        <v>1565.9204632262154</v>
      </c>
      <c r="O34" s="23">
        <v>1629.3137946433671</v>
      </c>
      <c r="P34" s="23">
        <v>1545.9293120697414</v>
      </c>
      <c r="Q34" s="23">
        <v>1507.7904052734375</v>
      </c>
      <c r="R34" s="23">
        <v>1601.165283203125</v>
      </c>
      <c r="S34" s="34"/>
      <c r="T34" s="35"/>
      <c r="U34" s="28"/>
      <c r="V34" s="28"/>
      <c r="W34" s="28"/>
      <c r="X34" s="28"/>
      <c r="Y34" s="36">
        <f t="shared" si="2"/>
        <v>13.670472882952822</v>
      </c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s="6" customFormat="1" ht="27" customHeight="1" x14ac:dyDescent="0.3">
      <c r="A35" s="29">
        <v>43</v>
      </c>
      <c r="B35" s="17" t="s">
        <v>29</v>
      </c>
      <c r="C35" s="23">
        <v>1019.3371009587693</v>
      </c>
      <c r="D35" s="23">
        <v>1005.7267806619161</v>
      </c>
      <c r="E35" s="23">
        <v>991.63099600622502</v>
      </c>
      <c r="F35" s="23">
        <v>1026.3468319976871</v>
      </c>
      <c r="G35" s="23">
        <v>1037.2745724148681</v>
      </c>
      <c r="H35" s="23">
        <v>1121.9130581063353</v>
      </c>
      <c r="I35" s="23">
        <v>1137.2161996357729</v>
      </c>
      <c r="J35" s="23">
        <v>1226.2988290343426</v>
      </c>
      <c r="K35" s="23">
        <v>1257.9585686703278</v>
      </c>
      <c r="L35" s="23">
        <v>1316.785131352884</v>
      </c>
      <c r="M35" s="23">
        <v>1396.539834006664</v>
      </c>
      <c r="N35" s="23">
        <v>1484.2295828090994</v>
      </c>
      <c r="O35" s="23">
        <v>1564.279756686411</v>
      </c>
      <c r="P35" s="23">
        <v>1440.8689623024293</v>
      </c>
      <c r="Q35" s="23">
        <v>1609.68505859375</v>
      </c>
      <c r="R35" s="23">
        <v>1638.298583984375</v>
      </c>
      <c r="S35" s="34"/>
      <c r="T35" s="35"/>
      <c r="U35" s="28"/>
      <c r="V35" s="28"/>
      <c r="W35" s="28"/>
      <c r="X35" s="28"/>
      <c r="Y35" s="36">
        <f t="shared" si="2"/>
        <v>18.795369072799861</v>
      </c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s="6" customFormat="1" ht="27" customHeight="1" x14ac:dyDescent="0.3">
      <c r="A36" s="29">
        <v>49</v>
      </c>
      <c r="B36" s="12" t="s">
        <v>30</v>
      </c>
      <c r="C36" s="23">
        <v>910.99924752852178</v>
      </c>
      <c r="D36" s="23">
        <v>950.5822055173611</v>
      </c>
      <c r="E36" s="23">
        <v>866.46627775501986</v>
      </c>
      <c r="F36" s="23">
        <v>926.74266353241762</v>
      </c>
      <c r="G36" s="23">
        <v>974.09274432307996</v>
      </c>
      <c r="H36" s="23">
        <v>1052.630508376122</v>
      </c>
      <c r="I36" s="23">
        <v>1146.808702208813</v>
      </c>
      <c r="J36" s="23">
        <v>1217.6093100526505</v>
      </c>
      <c r="K36" s="23">
        <v>1226.1898570563299</v>
      </c>
      <c r="L36" s="23">
        <v>1360.6637425685665</v>
      </c>
      <c r="M36" s="23">
        <v>1450.9225354633172</v>
      </c>
      <c r="N36" s="23">
        <v>1498.0343012995056</v>
      </c>
      <c r="O36" s="23">
        <v>1530.9858154060782</v>
      </c>
      <c r="P36" s="23">
        <v>1424.5823897272601</v>
      </c>
      <c r="Q36" s="23">
        <v>1450.4337158203125</v>
      </c>
      <c r="R36" s="23">
        <v>1522.1158447265625</v>
      </c>
      <c r="S36" s="34"/>
      <c r="T36" s="35"/>
      <c r="U36" s="28"/>
      <c r="V36" s="28"/>
      <c r="W36" s="28"/>
      <c r="X36" s="28"/>
      <c r="Y36" s="36">
        <f t="shared" si="2"/>
        <v>12.517572674935074</v>
      </c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 s="6" customFormat="1" ht="27" customHeight="1" x14ac:dyDescent="0.3">
      <c r="A37" s="29">
        <v>50</v>
      </c>
      <c r="B37" s="17" t="s">
        <v>31</v>
      </c>
      <c r="C37" s="23">
        <v>808.19377995877119</v>
      </c>
      <c r="D37" s="23">
        <v>849.38970084212178</v>
      </c>
      <c r="E37" s="23">
        <v>774.81434959900866</v>
      </c>
      <c r="F37" s="23">
        <v>779.49085121632174</v>
      </c>
      <c r="G37" s="23">
        <v>832.13662745828333</v>
      </c>
      <c r="H37" s="23">
        <v>944.20901499782269</v>
      </c>
      <c r="I37" s="23">
        <v>1086.8750043393713</v>
      </c>
      <c r="J37" s="23">
        <v>1037.1506915259338</v>
      </c>
      <c r="K37" s="23">
        <v>1076.8305739021264</v>
      </c>
      <c r="L37" s="23">
        <v>1261.7693876017145</v>
      </c>
      <c r="M37" s="23">
        <v>1347.6830689040628</v>
      </c>
      <c r="N37" s="23">
        <v>1400.5447159145942</v>
      </c>
      <c r="O37" s="23">
        <v>1452.8842081618659</v>
      </c>
      <c r="P37" s="23">
        <v>1359.4386156105102</v>
      </c>
      <c r="Q37" s="23">
        <v>1342.70947265625</v>
      </c>
      <c r="R37" s="23">
        <v>1294.287353515625</v>
      </c>
      <c r="S37" s="34"/>
      <c r="T37" s="35"/>
      <c r="U37" s="28"/>
      <c r="V37" s="28"/>
      <c r="W37" s="28"/>
      <c r="X37" s="28"/>
      <c r="Y37" s="36">
        <f t="shared" si="2"/>
        <v>15.146572934647718</v>
      </c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s="6" customFormat="1" ht="27" customHeight="1" x14ac:dyDescent="0.3">
      <c r="A38" s="29">
        <v>51</v>
      </c>
      <c r="B38" s="17" t="s">
        <v>32</v>
      </c>
      <c r="C38" s="23">
        <v>799.73427621607709</v>
      </c>
      <c r="D38" s="23">
        <v>826.48258463698028</v>
      </c>
      <c r="E38" s="23">
        <v>720.72715334382542</v>
      </c>
      <c r="F38" s="23">
        <v>814.49120724310342</v>
      </c>
      <c r="G38" s="23">
        <v>793.65353649625627</v>
      </c>
      <c r="H38" s="23">
        <v>865.40487623025274</v>
      </c>
      <c r="I38" s="23">
        <v>849.87375426704796</v>
      </c>
      <c r="J38" s="23">
        <v>1077.9520253616015</v>
      </c>
      <c r="K38" s="23">
        <v>1001.6575651230478</v>
      </c>
      <c r="L38" s="23">
        <v>1146.1924591517813</v>
      </c>
      <c r="M38" s="23">
        <v>1292.1619565860001</v>
      </c>
      <c r="N38" s="23">
        <v>1294.606890202464</v>
      </c>
      <c r="O38" s="23">
        <v>1319.3141381177254</v>
      </c>
      <c r="P38" s="23">
        <v>1180.217655095292</v>
      </c>
      <c r="Q38" s="23">
        <v>1183.2203369140625</v>
      </c>
      <c r="R38" s="23">
        <v>1250.516845703125</v>
      </c>
      <c r="S38" s="34"/>
      <c r="T38" s="35"/>
      <c r="U38" s="28"/>
      <c r="V38" s="28"/>
      <c r="W38" s="28"/>
      <c r="X38" s="28"/>
      <c r="Y38" s="36">
        <f t="shared" si="2"/>
        <v>15.104067173331392</v>
      </c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s="6" customFormat="1" ht="27" customHeight="1" x14ac:dyDescent="0.3">
      <c r="A39" s="29">
        <v>52</v>
      </c>
      <c r="B39" s="17" t="s">
        <v>33</v>
      </c>
      <c r="C39" s="23">
        <v>757.15923997267919</v>
      </c>
      <c r="D39" s="23">
        <v>775.75403031477504</v>
      </c>
      <c r="E39" s="23">
        <v>720.3767087947308</v>
      </c>
      <c r="F39" s="23">
        <v>800.70109564531288</v>
      </c>
      <c r="G39" s="23">
        <v>845.4030156793159</v>
      </c>
      <c r="H39" s="23">
        <v>872.569513875197</v>
      </c>
      <c r="I39" s="23">
        <v>963.72085741756939</v>
      </c>
      <c r="J39" s="23">
        <v>1004.3881004724216</v>
      </c>
      <c r="K39" s="23">
        <v>1023.7188661019899</v>
      </c>
      <c r="L39" s="23">
        <v>1119.7209730563302</v>
      </c>
      <c r="M39" s="23">
        <v>1225.3751527170791</v>
      </c>
      <c r="N39" s="23">
        <v>1265.6688745967069</v>
      </c>
      <c r="O39" s="23">
        <v>1244.851573652357</v>
      </c>
      <c r="P39" s="23">
        <v>1158.6430507769207</v>
      </c>
      <c r="Q39" s="23">
        <v>1173.7615966796875</v>
      </c>
      <c r="R39" s="23">
        <v>1281.2083740234375</v>
      </c>
      <c r="S39" s="34"/>
      <c r="T39" s="35"/>
      <c r="U39" s="28"/>
      <c r="V39" s="28"/>
      <c r="W39" s="28"/>
      <c r="X39" s="28"/>
      <c r="Y39" s="36">
        <f t="shared" si="2"/>
        <v>11.175159134018632</v>
      </c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s="6" customFormat="1" ht="27" customHeight="1" thickBot="1" x14ac:dyDescent="0.35">
      <c r="A40" s="29">
        <v>53</v>
      </c>
      <c r="B40" s="17" t="s">
        <v>34</v>
      </c>
      <c r="C40" s="23">
        <v>1531.2053202828756</v>
      </c>
      <c r="D40" s="23">
        <v>1636.9977154754151</v>
      </c>
      <c r="E40" s="23">
        <v>1499.4660409781152</v>
      </c>
      <c r="F40" s="23">
        <v>1529.6501360605832</v>
      </c>
      <c r="G40" s="23">
        <v>1662.7524105579307</v>
      </c>
      <c r="H40" s="23">
        <v>1847.560709904415</v>
      </c>
      <c r="I40" s="23">
        <v>2040.8127981253938</v>
      </c>
      <c r="J40" s="23">
        <v>2096.8346354096602</v>
      </c>
      <c r="K40" s="23">
        <v>2153.6121898287106</v>
      </c>
      <c r="L40" s="23">
        <v>2276.0430270053826</v>
      </c>
      <c r="M40" s="23">
        <v>2264.9740717387112</v>
      </c>
      <c r="N40" s="23">
        <v>2394.5706750999002</v>
      </c>
      <c r="O40" s="23">
        <v>2506.7387023987685</v>
      </c>
      <c r="P40" s="23">
        <v>2356.1305274100732</v>
      </c>
      <c r="Q40" s="23">
        <v>2463.09912109375</v>
      </c>
      <c r="R40" s="23">
        <v>2554.75830078125</v>
      </c>
      <c r="S40" s="34"/>
      <c r="T40" s="35"/>
      <c r="U40" s="28"/>
      <c r="V40" s="28"/>
      <c r="W40" s="28"/>
      <c r="X40" s="28"/>
      <c r="Y40" s="36">
        <f t="shared" si="2"/>
        <v>10.135822243084537</v>
      </c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s="18" customFormat="1" ht="10.5" thickTop="1" x14ac:dyDescent="0.3">
      <c r="A41" s="30"/>
      <c r="B41" s="59" t="s">
        <v>53</v>
      </c>
      <c r="C41" s="59"/>
      <c r="D41" s="59"/>
      <c r="E41" s="5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2">
    <mergeCell ref="B41:O41"/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  <ignoredErrors>
    <ignoredError sqref="U8:Y4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41"/>
  <sheetViews>
    <sheetView showGridLines="0" zoomScale="80" zoomScaleNormal="80" zoomScaleSheetLayoutView="70" zoomScalePageLayoutView="80" workbookViewId="0">
      <selection activeCell="C9" sqref="C9"/>
    </sheetView>
  </sheetViews>
  <sheetFormatPr defaultColWidth="8.7265625" defaultRowHeight="12.5" x14ac:dyDescent="0.3"/>
  <cols>
    <col min="1" max="1" width="7.6328125" style="19" bestFit="1" customWidth="1"/>
    <col min="2" max="2" width="30.453125" style="19" customWidth="1"/>
    <col min="3" max="12" width="15.1796875" style="19" customWidth="1"/>
    <col min="13" max="16384" width="8.7265625" style="19"/>
  </cols>
  <sheetData>
    <row r="1" spans="1:15" s="52" customFormat="1" ht="40.5" customHeight="1" x14ac:dyDescent="0.3">
      <c r="A1" s="49" t="s">
        <v>0</v>
      </c>
      <c r="B1" s="50"/>
      <c r="C1" s="49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2">
        <v>1</v>
      </c>
      <c r="N1" s="52">
        <v>10</v>
      </c>
    </row>
    <row r="2" spans="1:15" s="4" customFormat="1" ht="14.15" customHeight="1" x14ac:dyDescent="0.3">
      <c r="A2" s="1">
        <v>14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 s="4" customFormat="1" ht="14.15" customHeight="1" x14ac:dyDescent="0.3">
      <c r="A3" s="53">
        <v>2016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5" s="6" customFormat="1" ht="44.25" customHeight="1" x14ac:dyDescent="0.3">
      <c r="B4" s="61" t="s">
        <v>64</v>
      </c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s="6" customFormat="1" ht="14.25" customHeight="1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35</v>
      </c>
    </row>
    <row r="6" spans="1:15" s="6" customFormat="1" ht="31" customHeight="1" thickTop="1" x14ac:dyDescent="0.3"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</row>
    <row r="7" spans="1:15" s="6" customFormat="1" ht="27" customHeight="1" x14ac:dyDescent="0.3">
      <c r="A7" s="11">
        <v>0</v>
      </c>
      <c r="B7" s="12" t="s">
        <v>2</v>
      </c>
      <c r="C7" s="25">
        <v>102.69664001464844</v>
      </c>
      <c r="D7" s="25">
        <v>266.14776611328125</v>
      </c>
      <c r="E7" s="25">
        <v>395.16796875</v>
      </c>
      <c r="F7" s="25">
        <v>522.837890625</v>
      </c>
      <c r="G7" s="25">
        <v>673.55010986328125</v>
      </c>
      <c r="H7" s="25">
        <v>856.49090576171875</v>
      </c>
      <c r="I7" s="25">
        <v>1039.6146240234375</v>
      </c>
      <c r="J7" s="25">
        <v>1377.4871826171875</v>
      </c>
      <c r="K7" s="25">
        <v>2036.7037353515625</v>
      </c>
      <c r="L7" s="25">
        <v>5580.02685546875</v>
      </c>
      <c r="M7" s="14"/>
      <c r="N7" s="15"/>
      <c r="O7" s="16"/>
    </row>
    <row r="8" spans="1:15" s="6" customFormat="1" ht="27" customHeight="1" x14ac:dyDescent="0.3">
      <c r="A8" s="11">
        <v>10</v>
      </c>
      <c r="B8" s="12" t="s">
        <v>3</v>
      </c>
      <c r="C8" s="25">
        <v>71.467796325683594</v>
      </c>
      <c r="D8" s="25">
        <v>169.00733947753906</v>
      </c>
      <c r="E8" s="25">
        <v>244.99920654296875</v>
      </c>
      <c r="F8" s="25">
        <v>325.0799560546875</v>
      </c>
      <c r="G8" s="25">
        <v>419.09829711914063</v>
      </c>
      <c r="H8" s="25">
        <v>532.422607421875</v>
      </c>
      <c r="I8" s="25">
        <v>682.62115478515625</v>
      </c>
      <c r="J8" s="25">
        <v>894.9415283203125</v>
      </c>
      <c r="K8" s="25">
        <v>1261.2154541015625</v>
      </c>
      <c r="L8" s="25">
        <v>3334.91552734375</v>
      </c>
      <c r="M8" s="14"/>
      <c r="N8" s="15"/>
      <c r="O8" s="16"/>
    </row>
    <row r="9" spans="1:15" s="6" customFormat="1" ht="27" customHeight="1" x14ac:dyDescent="0.3">
      <c r="A9" s="11">
        <v>11</v>
      </c>
      <c r="B9" s="17" t="s">
        <v>4</v>
      </c>
      <c r="C9" s="25">
        <v>98.612045288085938</v>
      </c>
      <c r="D9" s="25">
        <v>259.26409912109375</v>
      </c>
      <c r="E9" s="25">
        <v>353.48056030273438</v>
      </c>
      <c r="F9" s="25">
        <v>468.92758178710938</v>
      </c>
      <c r="G9" s="25">
        <v>581.91619873046875</v>
      </c>
      <c r="H9" s="25">
        <v>709.546142578125</v>
      </c>
      <c r="I9" s="25">
        <v>885.06903076171875</v>
      </c>
      <c r="J9" s="25">
        <v>1074.3018798828125</v>
      </c>
      <c r="K9" s="25">
        <v>1466.1072998046875</v>
      </c>
      <c r="L9" s="25">
        <v>3412.6767578125</v>
      </c>
      <c r="M9" s="14"/>
      <c r="N9" s="15"/>
      <c r="O9" s="16"/>
    </row>
    <row r="10" spans="1:15" s="6" customFormat="1" ht="27" customHeight="1" x14ac:dyDescent="0.3">
      <c r="A10" s="11">
        <v>12</v>
      </c>
      <c r="B10" s="17" t="s">
        <v>5</v>
      </c>
      <c r="C10" s="25">
        <v>56.888587951660156</v>
      </c>
      <c r="D10" s="25">
        <v>138.62245178222656</v>
      </c>
      <c r="E10" s="25">
        <v>210.91319274902344</v>
      </c>
      <c r="F10" s="25">
        <v>286.38046264648438</v>
      </c>
      <c r="G10" s="25">
        <v>381.06097412109375</v>
      </c>
      <c r="H10" s="25">
        <v>478.81277465820313</v>
      </c>
      <c r="I10" s="25">
        <v>613.35772705078125</v>
      </c>
      <c r="J10" s="25">
        <v>857.8109130859375</v>
      </c>
      <c r="K10" s="25">
        <v>1257.781982421875</v>
      </c>
      <c r="L10" s="25">
        <v>3546.6943359375</v>
      </c>
      <c r="M10" s="14"/>
      <c r="N10" s="15"/>
      <c r="O10" s="16"/>
    </row>
    <row r="11" spans="1:15" s="6" customFormat="1" ht="27" customHeight="1" x14ac:dyDescent="0.3">
      <c r="A11" s="11">
        <v>13</v>
      </c>
      <c r="B11" s="17" t="s">
        <v>6</v>
      </c>
      <c r="C11" s="25">
        <v>68.697807312011719</v>
      </c>
      <c r="D11" s="25">
        <v>149.08763122558594</v>
      </c>
      <c r="E11" s="25">
        <v>210.02880859375</v>
      </c>
      <c r="F11" s="25">
        <v>283.2926025390625</v>
      </c>
      <c r="G11" s="25">
        <v>364.62374877929688</v>
      </c>
      <c r="H11" s="25">
        <v>454.68304443359375</v>
      </c>
      <c r="I11" s="25">
        <v>597.63275146484375</v>
      </c>
      <c r="J11" s="25">
        <v>814.57403564453125</v>
      </c>
      <c r="K11" s="25">
        <v>1197.970703125</v>
      </c>
      <c r="L11" s="25">
        <v>3500.726806640625</v>
      </c>
      <c r="M11" s="14"/>
      <c r="N11" s="15"/>
      <c r="O11" s="16"/>
    </row>
    <row r="12" spans="1:15" s="6" customFormat="1" ht="27" customHeight="1" x14ac:dyDescent="0.3">
      <c r="A12" s="11">
        <v>14</v>
      </c>
      <c r="B12" s="17" t="s">
        <v>7</v>
      </c>
      <c r="C12" s="25">
        <v>103.14338684082031</v>
      </c>
      <c r="D12" s="25">
        <v>234.88279724121094</v>
      </c>
      <c r="E12" s="25">
        <v>328.35809326171875</v>
      </c>
      <c r="F12" s="25">
        <v>436.88577270507813</v>
      </c>
      <c r="G12" s="25">
        <v>551.73931884765625</v>
      </c>
      <c r="H12" s="25">
        <v>706.7637939453125</v>
      </c>
      <c r="I12" s="25">
        <v>916.9105224609375</v>
      </c>
      <c r="J12" s="25">
        <v>1229.439208984375</v>
      </c>
      <c r="K12" s="25">
        <v>1836.9376220703125</v>
      </c>
      <c r="L12" s="25">
        <v>4683.80615234375</v>
      </c>
      <c r="M12" s="14"/>
      <c r="N12" s="15"/>
      <c r="O12" s="16"/>
    </row>
    <row r="13" spans="1:15" s="6" customFormat="1" ht="27" customHeight="1" x14ac:dyDescent="0.3">
      <c r="A13" s="11">
        <v>15</v>
      </c>
      <c r="B13" s="17" t="s">
        <v>8</v>
      </c>
      <c r="C13" s="25">
        <v>69.389602661132813</v>
      </c>
      <c r="D13" s="25">
        <v>161.02677917480469</v>
      </c>
      <c r="E13" s="25">
        <v>231.7877197265625</v>
      </c>
      <c r="F13" s="25">
        <v>305.3436279296875</v>
      </c>
      <c r="G13" s="25">
        <v>395.2598876953125</v>
      </c>
      <c r="H13" s="25">
        <v>501.105224609375</v>
      </c>
      <c r="I13" s="25">
        <v>641.3990478515625</v>
      </c>
      <c r="J13" s="25">
        <v>837.69293212890625</v>
      </c>
      <c r="K13" s="25">
        <v>1144.477783203125</v>
      </c>
      <c r="L13" s="25">
        <v>3021.50537109375</v>
      </c>
      <c r="M13" s="14"/>
      <c r="N13" s="15"/>
      <c r="O13" s="16"/>
    </row>
    <row r="14" spans="1:15" s="6" customFormat="1" ht="27" customHeight="1" x14ac:dyDescent="0.3">
      <c r="A14" s="11">
        <v>16</v>
      </c>
      <c r="B14" s="17" t="s">
        <v>9</v>
      </c>
      <c r="C14" s="25">
        <v>73.594009399414063</v>
      </c>
      <c r="D14" s="25">
        <v>181.09696960449219</v>
      </c>
      <c r="E14" s="25">
        <v>259.42425537109375</v>
      </c>
      <c r="F14" s="25">
        <v>337.78314208984375</v>
      </c>
      <c r="G14" s="25">
        <v>432.88775634765625</v>
      </c>
      <c r="H14" s="25">
        <v>557.00830078125</v>
      </c>
      <c r="I14" s="25">
        <v>735.59490966796875</v>
      </c>
      <c r="J14" s="25">
        <v>1009.6990966796875</v>
      </c>
      <c r="K14" s="25">
        <v>1611.29296875</v>
      </c>
      <c r="L14" s="25">
        <v>3913.699462890625</v>
      </c>
      <c r="M14" s="14"/>
      <c r="N14" s="15"/>
      <c r="O14" s="16"/>
    </row>
    <row r="15" spans="1:15" s="6" customFormat="1" ht="27" customHeight="1" x14ac:dyDescent="0.3">
      <c r="A15" s="11">
        <v>17</v>
      </c>
      <c r="B15" s="17" t="s">
        <v>10</v>
      </c>
      <c r="C15" s="25">
        <v>91.795677185058594</v>
      </c>
      <c r="D15" s="25">
        <v>225.1402587890625</v>
      </c>
      <c r="E15" s="25">
        <v>321.94705200195313</v>
      </c>
      <c r="F15" s="25">
        <v>420.12969970703125</v>
      </c>
      <c r="G15" s="25">
        <v>522.44287109375</v>
      </c>
      <c r="H15" s="25">
        <v>652.202392578125</v>
      </c>
      <c r="I15" s="25">
        <v>825.0263671875</v>
      </c>
      <c r="J15" s="25">
        <v>1001.5935668945313</v>
      </c>
      <c r="K15" s="25">
        <v>1443.604736328125</v>
      </c>
      <c r="L15" s="25">
        <v>3397.81494140625</v>
      </c>
      <c r="M15" s="14"/>
      <c r="N15" s="15"/>
      <c r="O15" s="16"/>
    </row>
    <row r="16" spans="1:15" s="6" customFormat="1" ht="27" customHeight="1" x14ac:dyDescent="0.3">
      <c r="A16" s="11">
        <v>20</v>
      </c>
      <c r="B16" s="12" t="s">
        <v>11</v>
      </c>
      <c r="C16" s="25">
        <v>60.576194763183594</v>
      </c>
      <c r="D16" s="25">
        <v>158.54611206054688</v>
      </c>
      <c r="E16" s="25">
        <v>244.30792236328125</v>
      </c>
      <c r="F16" s="25">
        <v>323.47491455078125</v>
      </c>
      <c r="G16" s="25">
        <v>419.76199340820313</v>
      </c>
      <c r="H16" s="25">
        <v>524.99298095703125</v>
      </c>
      <c r="I16" s="25">
        <v>669.41558837890625</v>
      </c>
      <c r="J16" s="25">
        <v>875.77325439453125</v>
      </c>
      <c r="K16" s="25">
        <v>1183.573486328125</v>
      </c>
      <c r="L16" s="25">
        <v>3564.16455078125</v>
      </c>
      <c r="M16" s="14"/>
      <c r="N16" s="15"/>
      <c r="O16" s="16"/>
    </row>
    <row r="17" spans="1:15" s="6" customFormat="1" ht="27" customHeight="1" x14ac:dyDescent="0.3">
      <c r="A17" s="11">
        <v>21</v>
      </c>
      <c r="B17" s="17" t="s">
        <v>12</v>
      </c>
      <c r="C17" s="25">
        <v>48.237129211425781</v>
      </c>
      <c r="D17" s="25">
        <v>115.25673675537109</v>
      </c>
      <c r="E17" s="25">
        <v>190.14103698730469</v>
      </c>
      <c r="F17" s="25">
        <v>262.70883178710938</v>
      </c>
      <c r="G17" s="25">
        <v>339.67990112304688</v>
      </c>
      <c r="H17" s="25">
        <v>429.853271484375</v>
      </c>
      <c r="I17" s="25">
        <v>535.98101806640625</v>
      </c>
      <c r="J17" s="25">
        <v>697.3294677734375</v>
      </c>
      <c r="K17" s="25">
        <v>959.05926513671875</v>
      </c>
      <c r="L17" s="25">
        <v>2411.3310546875</v>
      </c>
      <c r="M17" s="14"/>
      <c r="N17" s="15"/>
      <c r="O17" s="16"/>
    </row>
    <row r="18" spans="1:15" s="6" customFormat="1" ht="27" customHeight="1" x14ac:dyDescent="0.3">
      <c r="A18" s="11">
        <v>22</v>
      </c>
      <c r="B18" s="17" t="s">
        <v>13</v>
      </c>
      <c r="C18" s="25">
        <v>65.929367065429688</v>
      </c>
      <c r="D18" s="25">
        <v>149.20294189453125</v>
      </c>
      <c r="E18" s="25">
        <v>232.60946655273438</v>
      </c>
      <c r="F18" s="25">
        <v>316.17025756835938</v>
      </c>
      <c r="G18" s="25">
        <v>410.80386352539063</v>
      </c>
      <c r="H18" s="25">
        <v>524.83367919921875</v>
      </c>
      <c r="I18" s="25">
        <v>682.75048828125</v>
      </c>
      <c r="J18" s="25">
        <v>894.84210205078125</v>
      </c>
      <c r="K18" s="25">
        <v>1206.1180419921875</v>
      </c>
      <c r="L18" s="25">
        <v>3310.002685546875</v>
      </c>
      <c r="M18" s="14"/>
      <c r="N18" s="15"/>
      <c r="O18" s="16"/>
    </row>
    <row r="19" spans="1:15" s="6" customFormat="1" ht="27" customHeight="1" x14ac:dyDescent="0.3">
      <c r="A19" s="11">
        <v>23</v>
      </c>
      <c r="B19" s="17" t="s">
        <v>14</v>
      </c>
      <c r="C19" s="25">
        <v>59.437305450439453</v>
      </c>
      <c r="D19" s="25">
        <v>155.17507934570313</v>
      </c>
      <c r="E19" s="25">
        <v>245.07295227050781</v>
      </c>
      <c r="F19" s="25">
        <v>323.49591064453125</v>
      </c>
      <c r="G19" s="25">
        <v>418.39688110351563</v>
      </c>
      <c r="H19" s="25">
        <v>517.38409423828125</v>
      </c>
      <c r="I19" s="25">
        <v>657.6019287109375</v>
      </c>
      <c r="J19" s="25">
        <v>858.1435546875</v>
      </c>
      <c r="K19" s="25">
        <v>1131.60205078125</v>
      </c>
      <c r="L19" s="25">
        <v>3513.291015625</v>
      </c>
      <c r="M19" s="14"/>
      <c r="N19" s="15"/>
      <c r="O19" s="16"/>
    </row>
    <row r="20" spans="1:15" s="6" customFormat="1" ht="27" customHeight="1" x14ac:dyDescent="0.3">
      <c r="A20" s="11">
        <v>24</v>
      </c>
      <c r="B20" s="17" t="s">
        <v>15</v>
      </c>
      <c r="C20" s="25">
        <v>73.791793823242188</v>
      </c>
      <c r="D20" s="25">
        <v>200.2564697265625</v>
      </c>
      <c r="E20" s="25">
        <v>299.847900390625</v>
      </c>
      <c r="F20" s="25">
        <v>392.92819213867188</v>
      </c>
      <c r="G20" s="25">
        <v>498.42385864257813</v>
      </c>
      <c r="H20" s="25">
        <v>615.63616943359375</v>
      </c>
      <c r="I20" s="25">
        <v>762.43133544921875</v>
      </c>
      <c r="J20" s="25">
        <v>963.3282470703125</v>
      </c>
      <c r="K20" s="25">
        <v>1439.2186279296875</v>
      </c>
      <c r="L20" s="25">
        <v>4359.5400390625</v>
      </c>
      <c r="M20" s="14"/>
      <c r="N20" s="15"/>
      <c r="O20" s="16"/>
    </row>
    <row r="21" spans="1:15" s="6" customFormat="1" ht="27" customHeight="1" x14ac:dyDescent="0.3">
      <c r="A21" s="11">
        <v>25</v>
      </c>
      <c r="B21" s="17" t="s">
        <v>16</v>
      </c>
      <c r="C21" s="25">
        <v>84.121994018554688</v>
      </c>
      <c r="D21" s="25">
        <v>180.81736755371094</v>
      </c>
      <c r="E21" s="25">
        <v>261.19049072265625</v>
      </c>
      <c r="F21" s="25">
        <v>334.49179077148438</v>
      </c>
      <c r="G21" s="25">
        <v>440.03561401367188</v>
      </c>
      <c r="H21" s="25">
        <v>553.5330810546875</v>
      </c>
      <c r="I21" s="25">
        <v>701.04119873046875</v>
      </c>
      <c r="J21" s="25">
        <v>900.3599853515625</v>
      </c>
      <c r="K21" s="25">
        <v>1226.0047607421875</v>
      </c>
      <c r="L21" s="25">
        <v>3563.073974609375</v>
      </c>
      <c r="M21" s="14"/>
      <c r="N21" s="15"/>
      <c r="O21" s="16"/>
    </row>
    <row r="22" spans="1:15" s="6" customFormat="1" ht="27" customHeight="1" x14ac:dyDescent="0.3">
      <c r="A22" s="11">
        <v>26</v>
      </c>
      <c r="B22" s="17" t="s">
        <v>17</v>
      </c>
      <c r="C22" s="25">
        <v>62.940204620361328</v>
      </c>
      <c r="D22" s="25">
        <v>175.91511535644531</v>
      </c>
      <c r="E22" s="25">
        <v>267.31707763671875</v>
      </c>
      <c r="F22" s="25">
        <v>351.62405395507813</v>
      </c>
      <c r="G22" s="25">
        <v>450.77133178710938</v>
      </c>
      <c r="H22" s="25">
        <v>566.07061767578125</v>
      </c>
      <c r="I22" s="25">
        <v>717.6441650390625</v>
      </c>
      <c r="J22" s="25">
        <v>910.798583984375</v>
      </c>
      <c r="K22" s="25">
        <v>1282.3426513671875</v>
      </c>
      <c r="L22" s="25">
        <v>4377.2177734375</v>
      </c>
      <c r="M22" s="14"/>
      <c r="N22" s="15"/>
      <c r="O22" s="16"/>
    </row>
    <row r="23" spans="1:15" s="6" customFormat="1" ht="27" customHeight="1" x14ac:dyDescent="0.3">
      <c r="A23" s="11">
        <v>27</v>
      </c>
      <c r="B23" s="17" t="s">
        <v>18</v>
      </c>
      <c r="C23" s="25">
        <v>51.403568267822266</v>
      </c>
      <c r="D23" s="25">
        <v>149.26875305175781</v>
      </c>
      <c r="E23" s="25">
        <v>233.12135314941406</v>
      </c>
      <c r="F23" s="25">
        <v>300.26934814453125</v>
      </c>
      <c r="G23" s="25">
        <v>379.81387329101563</v>
      </c>
      <c r="H23" s="25">
        <v>478.78524780273438</v>
      </c>
      <c r="I23" s="25">
        <v>608.02508544921875</v>
      </c>
      <c r="J23" s="25">
        <v>821.7979736328125</v>
      </c>
      <c r="K23" s="25">
        <v>1081.66015625</v>
      </c>
      <c r="L23" s="25">
        <v>2817.4345703125</v>
      </c>
      <c r="M23" s="14"/>
      <c r="N23" s="15"/>
      <c r="O23" s="16"/>
    </row>
    <row r="24" spans="1:15" s="6" customFormat="1" ht="27" customHeight="1" x14ac:dyDescent="0.3">
      <c r="A24" s="11">
        <v>28</v>
      </c>
      <c r="B24" s="17" t="s">
        <v>19</v>
      </c>
      <c r="C24" s="25">
        <v>60.193702697753906</v>
      </c>
      <c r="D24" s="25">
        <v>171.28836059570313</v>
      </c>
      <c r="E24" s="25">
        <v>257.84524536132813</v>
      </c>
      <c r="F24" s="25">
        <v>341.51968383789063</v>
      </c>
      <c r="G24" s="25">
        <v>448.44985961914063</v>
      </c>
      <c r="H24" s="25">
        <v>573.36572265625</v>
      </c>
      <c r="I24" s="25">
        <v>756.88629150390625</v>
      </c>
      <c r="J24" s="25">
        <v>950.3101806640625</v>
      </c>
      <c r="K24" s="25">
        <v>1408.7010498046875</v>
      </c>
      <c r="L24" s="25">
        <v>4213.83740234375</v>
      </c>
      <c r="M24" s="14"/>
      <c r="N24" s="15"/>
      <c r="O24" s="16"/>
    </row>
    <row r="25" spans="1:15" s="6" customFormat="1" ht="27" customHeight="1" x14ac:dyDescent="0.3">
      <c r="A25" s="11">
        <v>29</v>
      </c>
      <c r="B25" s="17" t="s">
        <v>20</v>
      </c>
      <c r="C25" s="25">
        <v>62.674350738525391</v>
      </c>
      <c r="D25" s="25">
        <v>164.01695251464844</v>
      </c>
      <c r="E25" s="25">
        <v>245.67094421386719</v>
      </c>
      <c r="F25" s="25">
        <v>325.09902954101563</v>
      </c>
      <c r="G25" s="25">
        <v>422.87478637695313</v>
      </c>
      <c r="H25" s="25">
        <v>536.27117919921875</v>
      </c>
      <c r="I25" s="25">
        <v>684.60760498046875</v>
      </c>
      <c r="J25" s="25">
        <v>890.977783203125</v>
      </c>
      <c r="K25" s="25">
        <v>1204.7440185546875</v>
      </c>
      <c r="L25" s="25">
        <v>3481.37255859375</v>
      </c>
      <c r="M25" s="14"/>
      <c r="N25" s="15"/>
      <c r="O25" s="16"/>
    </row>
    <row r="26" spans="1:15" s="6" customFormat="1" ht="27" customHeight="1" x14ac:dyDescent="0.3">
      <c r="A26" s="11">
        <v>30</v>
      </c>
      <c r="B26" s="12" t="s">
        <v>21</v>
      </c>
      <c r="C26" s="25">
        <v>169.70143127441406</v>
      </c>
      <c r="D26" s="25">
        <v>382.29046630859375</v>
      </c>
      <c r="E26" s="25">
        <v>526.8328857421875</v>
      </c>
      <c r="F26" s="25">
        <v>679.520263671875</v>
      </c>
      <c r="G26" s="25">
        <v>852.99066162109375</v>
      </c>
      <c r="H26" s="25">
        <v>1016.1808471679688</v>
      </c>
      <c r="I26" s="25">
        <v>1273.867919921875</v>
      </c>
      <c r="J26" s="25">
        <v>1678.991455078125</v>
      </c>
      <c r="K26" s="25">
        <v>2498.470947265625</v>
      </c>
      <c r="L26" s="25">
        <v>6829.81640625</v>
      </c>
      <c r="M26" s="14"/>
      <c r="N26" s="15"/>
      <c r="O26" s="16"/>
    </row>
    <row r="27" spans="1:15" s="6" customFormat="1" ht="27" customHeight="1" x14ac:dyDescent="0.3">
      <c r="A27" s="11">
        <v>31</v>
      </c>
      <c r="B27" s="17" t="s">
        <v>22</v>
      </c>
      <c r="C27" s="25">
        <v>129.1295166015625</v>
      </c>
      <c r="D27" s="25">
        <v>314.37030029296875</v>
      </c>
      <c r="E27" s="25">
        <v>445.38339233398438</v>
      </c>
      <c r="F27" s="25">
        <v>566.9381103515625</v>
      </c>
      <c r="G27" s="25">
        <v>710.9122314453125</v>
      </c>
      <c r="H27" s="25">
        <v>877.5264892578125</v>
      </c>
      <c r="I27" s="25">
        <v>1037.2264404296875</v>
      </c>
      <c r="J27" s="25">
        <v>1331.85888671875</v>
      </c>
      <c r="K27" s="25">
        <v>1878.0948486328125</v>
      </c>
      <c r="L27" s="25">
        <v>4813.6396484375</v>
      </c>
      <c r="M27" s="14"/>
      <c r="N27" s="15"/>
      <c r="O27" s="16"/>
    </row>
    <row r="28" spans="1:15" s="6" customFormat="1" ht="27" customHeight="1" x14ac:dyDescent="0.3">
      <c r="A28" s="11">
        <v>32</v>
      </c>
      <c r="B28" s="17" t="s">
        <v>23</v>
      </c>
      <c r="C28" s="25">
        <v>126.41072082519531</v>
      </c>
      <c r="D28" s="25">
        <v>301.16473388671875</v>
      </c>
      <c r="E28" s="25">
        <v>420.52047729492188</v>
      </c>
      <c r="F28" s="25">
        <v>542.771728515625</v>
      </c>
      <c r="G28" s="25">
        <v>680.857666015625</v>
      </c>
      <c r="H28" s="25">
        <v>853.3792724609375</v>
      </c>
      <c r="I28" s="25">
        <v>1007.9282836914063</v>
      </c>
      <c r="J28" s="25">
        <v>1331.7576904296875</v>
      </c>
      <c r="K28" s="25">
        <v>1904.854736328125</v>
      </c>
      <c r="L28" s="25">
        <v>4832.984375</v>
      </c>
      <c r="M28" s="14"/>
      <c r="N28" s="15"/>
      <c r="O28" s="16"/>
    </row>
    <row r="29" spans="1:15" s="6" customFormat="1" ht="27" customHeight="1" x14ac:dyDescent="0.3">
      <c r="A29" s="11">
        <v>33</v>
      </c>
      <c r="B29" s="17" t="s">
        <v>24</v>
      </c>
      <c r="C29" s="25">
        <v>161.09086608886719</v>
      </c>
      <c r="D29" s="25">
        <v>361.51950073242188</v>
      </c>
      <c r="E29" s="25">
        <v>498.68392944335938</v>
      </c>
      <c r="F29" s="25">
        <v>641.38983154296875</v>
      </c>
      <c r="G29" s="25">
        <v>813.73516845703125</v>
      </c>
      <c r="H29" s="25">
        <v>977.44580078125</v>
      </c>
      <c r="I29" s="25">
        <v>1231.8436279296875</v>
      </c>
      <c r="J29" s="25">
        <v>1647.9046630859375</v>
      </c>
      <c r="K29" s="25">
        <v>2468.710693359375</v>
      </c>
      <c r="L29" s="25">
        <v>6103.376953125</v>
      </c>
      <c r="M29" s="14"/>
      <c r="N29" s="15"/>
      <c r="O29" s="16"/>
    </row>
    <row r="30" spans="1:15" s="6" customFormat="1" ht="27" customHeight="1" x14ac:dyDescent="0.3">
      <c r="A30" s="11">
        <v>35</v>
      </c>
      <c r="B30" s="17" t="s">
        <v>25</v>
      </c>
      <c r="C30" s="25">
        <v>207.78561401367188</v>
      </c>
      <c r="D30" s="25">
        <v>444.6954345703125</v>
      </c>
      <c r="E30" s="25">
        <v>605.46234130859375</v>
      </c>
      <c r="F30" s="25">
        <v>773.84765625</v>
      </c>
      <c r="G30" s="25">
        <v>947.28143310546875</v>
      </c>
      <c r="H30" s="25">
        <v>1144.8140869140625</v>
      </c>
      <c r="I30" s="25">
        <v>1437.7646484375</v>
      </c>
      <c r="J30" s="25">
        <v>1915.7318115234375</v>
      </c>
      <c r="K30" s="25">
        <v>2868.65771484375</v>
      </c>
      <c r="L30" s="25">
        <v>8046.3291015625</v>
      </c>
      <c r="M30" s="14"/>
      <c r="N30" s="15"/>
      <c r="O30" s="16"/>
    </row>
    <row r="31" spans="1:15" s="6" customFormat="1" ht="27" customHeight="1" x14ac:dyDescent="0.3">
      <c r="A31" s="11">
        <v>40</v>
      </c>
      <c r="B31" s="12" t="s">
        <v>26</v>
      </c>
      <c r="C31" s="25">
        <v>210.7628173828125</v>
      </c>
      <c r="D31" s="25">
        <v>443.63616943359375</v>
      </c>
      <c r="E31" s="25">
        <v>610.4549560546875</v>
      </c>
      <c r="F31" s="25">
        <v>780.6424560546875</v>
      </c>
      <c r="G31" s="25">
        <v>932.11334228515625</v>
      </c>
      <c r="H31" s="25">
        <v>1111.8594970703125</v>
      </c>
      <c r="I31" s="25">
        <v>1370.643798828125</v>
      </c>
      <c r="J31" s="25">
        <v>1742.2547607421875</v>
      </c>
      <c r="K31" s="25">
        <v>2396.34033203125</v>
      </c>
      <c r="L31" s="25">
        <v>5625.7177734375</v>
      </c>
      <c r="M31" s="14"/>
      <c r="N31" s="15"/>
      <c r="O31" s="16"/>
    </row>
    <row r="32" spans="1:15" s="6" customFormat="1" ht="27" customHeight="1" x14ac:dyDescent="0.3">
      <c r="A32" s="11">
        <v>41</v>
      </c>
      <c r="B32" s="17" t="s">
        <v>27</v>
      </c>
      <c r="C32" s="25">
        <v>199.78973388671875</v>
      </c>
      <c r="D32" s="25">
        <v>408.0626220703125</v>
      </c>
      <c r="E32" s="25">
        <v>557.441162109375</v>
      </c>
      <c r="F32" s="25">
        <v>714.953369140625</v>
      </c>
      <c r="G32" s="25">
        <v>874.348876953125</v>
      </c>
      <c r="H32" s="25">
        <v>1023.3409423828125</v>
      </c>
      <c r="I32" s="25">
        <v>1266.991943359375</v>
      </c>
      <c r="J32" s="25">
        <v>1613.645751953125</v>
      </c>
      <c r="K32" s="25">
        <v>2248.62841796875</v>
      </c>
      <c r="L32" s="25">
        <v>5531.953125</v>
      </c>
      <c r="M32" s="14"/>
      <c r="N32" s="15"/>
      <c r="O32" s="16"/>
    </row>
    <row r="33" spans="1:15" s="6" customFormat="1" ht="27" customHeight="1" x14ac:dyDescent="0.3">
      <c r="A33" s="11">
        <v>42</v>
      </c>
      <c r="B33" s="17" t="s">
        <v>28</v>
      </c>
      <c r="C33" s="25">
        <v>257.62152099609375</v>
      </c>
      <c r="D33" s="25">
        <v>514.513671875</v>
      </c>
      <c r="E33" s="25">
        <v>693.70843505859375</v>
      </c>
      <c r="F33" s="25">
        <v>854.88983154296875</v>
      </c>
      <c r="G33" s="25">
        <v>995.11785888671875</v>
      </c>
      <c r="H33" s="25">
        <v>1192.736572265625</v>
      </c>
      <c r="I33" s="25">
        <v>1433.25048828125</v>
      </c>
      <c r="J33" s="25">
        <v>1777.9710693359375</v>
      </c>
      <c r="K33" s="25">
        <v>2372.482421875</v>
      </c>
      <c r="L33" s="25">
        <v>4982.71044921875</v>
      </c>
      <c r="M33" s="14"/>
      <c r="N33" s="15"/>
      <c r="O33" s="16"/>
    </row>
    <row r="34" spans="1:15" s="6" customFormat="1" ht="27" customHeight="1" x14ac:dyDescent="0.3">
      <c r="A34" s="11">
        <v>43</v>
      </c>
      <c r="B34" s="17" t="s">
        <v>29</v>
      </c>
      <c r="C34" s="25">
        <v>200.48428344726563</v>
      </c>
      <c r="D34" s="25">
        <v>446.62094116210938</v>
      </c>
      <c r="E34" s="25">
        <v>618.2542724609375</v>
      </c>
      <c r="F34" s="25">
        <v>799.0660400390625</v>
      </c>
      <c r="G34" s="25">
        <v>954.123046875</v>
      </c>
      <c r="H34" s="25">
        <v>1153.354248046875</v>
      </c>
      <c r="I34" s="25">
        <v>1433.9757080078125</v>
      </c>
      <c r="J34" s="25">
        <v>1849.0455322265625</v>
      </c>
      <c r="K34" s="25">
        <v>2545.369140625</v>
      </c>
      <c r="L34" s="25">
        <v>6090.16748046875</v>
      </c>
      <c r="M34" s="14"/>
      <c r="N34" s="15"/>
      <c r="O34" s="16"/>
    </row>
    <row r="35" spans="1:15" s="6" customFormat="1" ht="27" customHeight="1" x14ac:dyDescent="0.3">
      <c r="A35" s="11">
        <v>49</v>
      </c>
      <c r="B35" s="12" t="s">
        <v>30</v>
      </c>
      <c r="C35" s="25">
        <v>176.52760314941406</v>
      </c>
      <c r="D35" s="25">
        <v>364.66934204101563</v>
      </c>
      <c r="E35" s="25">
        <v>498.14666748046875</v>
      </c>
      <c r="F35" s="25">
        <v>637.326904296875</v>
      </c>
      <c r="G35" s="25">
        <v>797.0496826171875</v>
      </c>
      <c r="H35" s="25">
        <v>951.01287841796875</v>
      </c>
      <c r="I35" s="25">
        <v>1167.613037109375</v>
      </c>
      <c r="J35" s="25">
        <v>1535.1229248046875</v>
      </c>
      <c r="K35" s="25">
        <v>2278.475341796875</v>
      </c>
      <c r="L35" s="25">
        <v>6094.56787109375</v>
      </c>
      <c r="M35" s="14"/>
      <c r="N35" s="15"/>
      <c r="O35" s="16"/>
    </row>
    <row r="36" spans="1:15" s="6" customFormat="1" ht="27" customHeight="1" x14ac:dyDescent="0.3">
      <c r="A36" s="11">
        <v>50</v>
      </c>
      <c r="B36" s="17" t="s">
        <v>31</v>
      </c>
      <c r="C36" s="25">
        <v>193.49085998535156</v>
      </c>
      <c r="D36" s="25">
        <v>371.3284912109375</v>
      </c>
      <c r="E36" s="25">
        <v>516.4559326171875</v>
      </c>
      <c r="F36" s="25">
        <v>664.18646240234375</v>
      </c>
      <c r="G36" s="25">
        <v>814.5970458984375</v>
      </c>
      <c r="H36" s="25">
        <v>968.06304931640625</v>
      </c>
      <c r="I36" s="25">
        <v>1197.384765625</v>
      </c>
      <c r="J36" s="25">
        <v>1526.871337890625</v>
      </c>
      <c r="K36" s="25">
        <v>2164.99609375</v>
      </c>
      <c r="L36" s="25">
        <v>5004.20751953125</v>
      </c>
      <c r="M36" s="14"/>
      <c r="N36" s="15"/>
      <c r="O36" s="16"/>
    </row>
    <row r="37" spans="1:15" s="6" customFormat="1" ht="27" customHeight="1" x14ac:dyDescent="0.3">
      <c r="A37" s="11">
        <v>51</v>
      </c>
      <c r="B37" s="17" t="s">
        <v>32</v>
      </c>
      <c r="C37" s="25">
        <v>176.99197387695313</v>
      </c>
      <c r="D37" s="25">
        <v>357.31069946289063</v>
      </c>
      <c r="E37" s="25">
        <v>489.07733154296875</v>
      </c>
      <c r="F37" s="25">
        <v>625.40350341796875</v>
      </c>
      <c r="G37" s="25">
        <v>772.4310302734375</v>
      </c>
      <c r="H37" s="25">
        <v>914.0897216796875</v>
      </c>
      <c r="I37" s="25">
        <v>1082.28125</v>
      </c>
      <c r="J37" s="25">
        <v>1362.4727783203125</v>
      </c>
      <c r="K37" s="25">
        <v>1868.52880859375</v>
      </c>
      <c r="L37" s="25">
        <v>4175.70947265625</v>
      </c>
      <c r="M37" s="14"/>
      <c r="N37" s="15"/>
      <c r="O37" s="16"/>
    </row>
    <row r="38" spans="1:15" s="6" customFormat="1" ht="27" customHeight="1" x14ac:dyDescent="0.3">
      <c r="A38" s="11">
        <v>52</v>
      </c>
      <c r="B38" s="17" t="s">
        <v>33</v>
      </c>
      <c r="C38" s="25">
        <v>160.5546875</v>
      </c>
      <c r="D38" s="25">
        <v>349.04595947265625</v>
      </c>
      <c r="E38" s="25">
        <v>472.26998901367188</v>
      </c>
      <c r="F38" s="25">
        <v>586.96099853515625</v>
      </c>
      <c r="G38" s="25">
        <v>729.17218017578125</v>
      </c>
      <c r="H38" s="25">
        <v>880.1741943359375</v>
      </c>
      <c r="I38" s="25">
        <v>1037.1163330078125</v>
      </c>
      <c r="J38" s="25">
        <v>1316.152587890625</v>
      </c>
      <c r="K38" s="25">
        <v>1832.92041015625</v>
      </c>
      <c r="L38" s="25">
        <v>4364.67529296875</v>
      </c>
      <c r="M38" s="14"/>
      <c r="N38" s="15"/>
      <c r="O38" s="16"/>
    </row>
    <row r="39" spans="1:15" s="6" customFormat="1" ht="27" customHeight="1" thickBot="1" x14ac:dyDescent="0.35">
      <c r="A39" s="11">
        <v>53</v>
      </c>
      <c r="B39" s="17" t="s">
        <v>34</v>
      </c>
      <c r="C39" s="25">
        <v>198.37286376953125</v>
      </c>
      <c r="D39" s="25">
        <v>412.06329345703125</v>
      </c>
      <c r="E39" s="25">
        <v>593.45977783203125</v>
      </c>
      <c r="F39" s="25">
        <v>798.3931884765625</v>
      </c>
      <c r="G39" s="25">
        <v>1020.76953125</v>
      </c>
      <c r="H39" s="25">
        <v>1370.2730712890625</v>
      </c>
      <c r="I39" s="25">
        <v>1953.03564453125</v>
      </c>
      <c r="J39" s="25">
        <v>2866.48779296875</v>
      </c>
      <c r="K39" s="25">
        <v>4608.0771484375</v>
      </c>
      <c r="L39" s="25">
        <v>10784.140625</v>
      </c>
      <c r="M39" s="14"/>
      <c r="N39" s="15"/>
      <c r="O39" s="16"/>
    </row>
    <row r="40" spans="1:15" s="18" customFormat="1" ht="10.5" thickTop="1" x14ac:dyDescent="0.3"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5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41"/>
  <sheetViews>
    <sheetView showGridLines="0" zoomScale="80" zoomScaleNormal="80" zoomScaleSheetLayoutView="70" zoomScalePageLayoutView="80" workbookViewId="0">
      <selection activeCell="G13" sqref="G13"/>
    </sheetView>
  </sheetViews>
  <sheetFormatPr defaultColWidth="8.7265625" defaultRowHeight="12.5" x14ac:dyDescent="0.3"/>
  <cols>
    <col min="1" max="1" width="6.7265625" style="19" customWidth="1"/>
    <col min="2" max="2" width="30.453125" style="19" customWidth="1"/>
    <col min="3" max="12" width="15.1796875" style="19" customWidth="1"/>
    <col min="13" max="16384" width="8.7265625" style="19"/>
  </cols>
  <sheetData>
    <row r="1" spans="1:15" s="52" customFormat="1" ht="40.5" customHeight="1" x14ac:dyDescent="0.3">
      <c r="A1" s="49" t="s">
        <v>0</v>
      </c>
      <c r="B1" s="50"/>
      <c r="C1" s="49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2">
        <v>1</v>
      </c>
      <c r="N1" s="52">
        <v>10</v>
      </c>
    </row>
    <row r="2" spans="1:15" s="4" customFormat="1" ht="14.15" customHeight="1" x14ac:dyDescent="0.3">
      <c r="A2" s="1">
        <v>14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 s="4" customFormat="1" ht="14.15" customHeight="1" x14ac:dyDescent="0.3">
      <c r="A3" s="53">
        <v>2017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5" s="6" customFormat="1" ht="44.25" customHeight="1" x14ac:dyDescent="0.3">
      <c r="B4" s="61" t="s">
        <v>65</v>
      </c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s="6" customFormat="1" ht="14.25" customHeight="1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35</v>
      </c>
    </row>
    <row r="6" spans="1:15" s="6" customFormat="1" ht="31" customHeight="1" thickTop="1" x14ac:dyDescent="0.3"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</row>
    <row r="7" spans="1:15" s="6" customFormat="1" ht="27" customHeight="1" x14ac:dyDescent="0.3">
      <c r="A7" s="11">
        <v>0</v>
      </c>
      <c r="B7" s="12" t="s">
        <v>2</v>
      </c>
      <c r="C7" s="25">
        <v>90.976768493652344</v>
      </c>
      <c r="D7" s="25">
        <v>258.5653076171875</v>
      </c>
      <c r="E7" s="25">
        <v>388.2445068359375</v>
      </c>
      <c r="F7" s="25">
        <v>518.00811767578125</v>
      </c>
      <c r="G7" s="25">
        <v>671.13623046875</v>
      </c>
      <c r="H7" s="25">
        <v>862.84234619140625</v>
      </c>
      <c r="I7" s="25">
        <v>1042.3026123046875</v>
      </c>
      <c r="J7" s="25">
        <v>1371.472900390625</v>
      </c>
      <c r="K7" s="25">
        <v>2004.446533203125</v>
      </c>
      <c r="L7" s="25">
        <v>5500.94140625</v>
      </c>
      <c r="M7" s="14"/>
      <c r="N7" s="15"/>
      <c r="O7" s="16"/>
    </row>
    <row r="8" spans="1:15" s="6" customFormat="1" ht="27" customHeight="1" x14ac:dyDescent="0.3">
      <c r="A8" s="11">
        <v>10</v>
      </c>
      <c r="B8" s="12" t="s">
        <v>3</v>
      </c>
      <c r="C8" s="25">
        <v>63.176548004150391</v>
      </c>
      <c r="D8" s="25">
        <v>170.41754150390625</v>
      </c>
      <c r="E8" s="25">
        <v>251.90086364746094</v>
      </c>
      <c r="F8" s="25">
        <v>333.89501953125</v>
      </c>
      <c r="G8" s="25">
        <v>432.14227294921875</v>
      </c>
      <c r="H8" s="25">
        <v>539.45361328125</v>
      </c>
      <c r="I8" s="25">
        <v>687.369384765625</v>
      </c>
      <c r="J8" s="25">
        <v>903.6761474609375</v>
      </c>
      <c r="K8" s="25">
        <v>1255.4517822265625</v>
      </c>
      <c r="L8" s="25">
        <v>3457.3525390625</v>
      </c>
      <c r="M8" s="14"/>
      <c r="N8" s="15"/>
      <c r="O8" s="16"/>
    </row>
    <row r="9" spans="1:15" s="6" customFormat="1" ht="27" customHeight="1" x14ac:dyDescent="0.3">
      <c r="A9" s="11">
        <v>11</v>
      </c>
      <c r="B9" s="17" t="s">
        <v>4</v>
      </c>
      <c r="C9" s="25">
        <v>116.63066101074219</v>
      </c>
      <c r="D9" s="25">
        <v>286.34994506835938</v>
      </c>
      <c r="E9" s="25">
        <v>396.13665771484375</v>
      </c>
      <c r="F9" s="25">
        <v>494.53759765625</v>
      </c>
      <c r="G9" s="25">
        <v>621.62335205078125</v>
      </c>
      <c r="H9" s="25">
        <v>777.56353759765625</v>
      </c>
      <c r="I9" s="25">
        <v>942.05914306640625</v>
      </c>
      <c r="J9" s="25">
        <v>1124.647216796875</v>
      </c>
      <c r="K9" s="25">
        <v>1508.4390869140625</v>
      </c>
      <c r="L9" s="25">
        <v>3294.398681640625</v>
      </c>
      <c r="M9" s="14"/>
      <c r="N9" s="15"/>
      <c r="O9" s="16"/>
    </row>
    <row r="10" spans="1:15" s="6" customFormat="1" ht="27" customHeight="1" x14ac:dyDescent="0.3">
      <c r="A10" s="11">
        <v>12</v>
      </c>
      <c r="B10" s="17" t="s">
        <v>5</v>
      </c>
      <c r="C10" s="25">
        <v>47.328449249267578</v>
      </c>
      <c r="D10" s="25">
        <v>119.44122314453125</v>
      </c>
      <c r="E10" s="25">
        <v>200.55165100097656</v>
      </c>
      <c r="F10" s="25">
        <v>285.10369873046875</v>
      </c>
      <c r="G10" s="25">
        <v>376.52365112304688</v>
      </c>
      <c r="H10" s="25">
        <v>508.14883422851563</v>
      </c>
      <c r="I10" s="25">
        <v>670.92291259765625</v>
      </c>
      <c r="J10" s="25">
        <v>898.9691162109375</v>
      </c>
      <c r="K10" s="25">
        <v>1265.1611328125</v>
      </c>
      <c r="L10" s="25">
        <v>3292.11279296875</v>
      </c>
      <c r="M10" s="14"/>
      <c r="N10" s="15"/>
      <c r="O10" s="16"/>
    </row>
    <row r="11" spans="1:15" s="6" customFormat="1" ht="27" customHeight="1" x14ac:dyDescent="0.3">
      <c r="A11" s="11">
        <v>13</v>
      </c>
      <c r="B11" s="17" t="s">
        <v>6</v>
      </c>
      <c r="C11" s="25">
        <v>51.883754730224609</v>
      </c>
      <c r="D11" s="25">
        <v>144.19361877441406</v>
      </c>
      <c r="E11" s="25">
        <v>219.50529479980469</v>
      </c>
      <c r="F11" s="25">
        <v>293.802490234375</v>
      </c>
      <c r="G11" s="25">
        <v>382.75469970703125</v>
      </c>
      <c r="H11" s="25">
        <v>478.83544921875</v>
      </c>
      <c r="I11" s="25">
        <v>613.44317626953125</v>
      </c>
      <c r="J11" s="25">
        <v>846.1800537109375</v>
      </c>
      <c r="K11" s="25">
        <v>1274.32568359375</v>
      </c>
      <c r="L11" s="25">
        <v>4195.0849609375</v>
      </c>
      <c r="M11" s="14"/>
      <c r="N11" s="15"/>
      <c r="O11" s="16"/>
    </row>
    <row r="12" spans="1:15" s="6" customFormat="1" ht="27" customHeight="1" x14ac:dyDescent="0.3">
      <c r="A12" s="11">
        <v>14</v>
      </c>
      <c r="B12" s="17" t="s">
        <v>7</v>
      </c>
      <c r="C12" s="25">
        <v>81.634521484375</v>
      </c>
      <c r="D12" s="25">
        <v>233.37484741210938</v>
      </c>
      <c r="E12" s="25">
        <v>314.3809814453125</v>
      </c>
      <c r="F12" s="25">
        <v>402.82278442382813</v>
      </c>
      <c r="G12" s="25">
        <v>497.31890869140625</v>
      </c>
      <c r="H12" s="25">
        <v>632.5592041015625</v>
      </c>
      <c r="I12" s="25">
        <v>847.52691650390625</v>
      </c>
      <c r="J12" s="25">
        <v>1078.77197265625</v>
      </c>
      <c r="K12" s="25">
        <v>1651.1497802734375</v>
      </c>
      <c r="L12" s="25">
        <v>4288.79931640625</v>
      </c>
      <c r="M12" s="14"/>
      <c r="N12" s="15"/>
      <c r="O12" s="16"/>
    </row>
    <row r="13" spans="1:15" s="6" customFormat="1" ht="27" customHeight="1" x14ac:dyDescent="0.3">
      <c r="A13" s="11">
        <v>15</v>
      </c>
      <c r="B13" s="17" t="s">
        <v>8</v>
      </c>
      <c r="C13" s="25">
        <v>62.229389190673828</v>
      </c>
      <c r="D13" s="25">
        <v>158.7974853515625</v>
      </c>
      <c r="E13" s="25">
        <v>235.2769775390625</v>
      </c>
      <c r="F13" s="25">
        <v>311.142578125</v>
      </c>
      <c r="G13" s="25">
        <v>402.21670532226563</v>
      </c>
      <c r="H13" s="25">
        <v>506.57171630859375</v>
      </c>
      <c r="I13" s="25">
        <v>637.653076171875</v>
      </c>
      <c r="J13" s="25">
        <v>824.97100830078125</v>
      </c>
      <c r="K13" s="25">
        <v>1108.9285888671875</v>
      </c>
      <c r="L13" s="25">
        <v>2909.155029296875</v>
      </c>
      <c r="M13" s="14"/>
      <c r="N13" s="15"/>
      <c r="O13" s="16"/>
    </row>
    <row r="14" spans="1:15" s="6" customFormat="1" ht="27" customHeight="1" x14ac:dyDescent="0.3">
      <c r="A14" s="11">
        <v>16</v>
      </c>
      <c r="B14" s="17" t="s">
        <v>9</v>
      </c>
      <c r="C14" s="25">
        <v>75.117904663085938</v>
      </c>
      <c r="D14" s="25">
        <v>186.76504516601563</v>
      </c>
      <c r="E14" s="25">
        <v>252.523681640625</v>
      </c>
      <c r="F14" s="25">
        <v>318.23672485351563</v>
      </c>
      <c r="G14" s="25">
        <v>405.46975708007813</v>
      </c>
      <c r="H14" s="25">
        <v>504.60260009765625</v>
      </c>
      <c r="I14" s="25">
        <v>652.56146240234375</v>
      </c>
      <c r="J14" s="25">
        <v>920.1085205078125</v>
      </c>
      <c r="K14" s="25">
        <v>1546.525146484375</v>
      </c>
      <c r="L14" s="25">
        <v>4491.42431640625</v>
      </c>
      <c r="M14" s="14"/>
      <c r="N14" s="15"/>
      <c r="O14" s="16"/>
    </row>
    <row r="15" spans="1:15" s="6" customFormat="1" ht="27" customHeight="1" x14ac:dyDescent="0.3">
      <c r="A15" s="11">
        <v>17</v>
      </c>
      <c r="B15" s="17" t="s">
        <v>10</v>
      </c>
      <c r="C15" s="25">
        <v>103.09055328369141</v>
      </c>
      <c r="D15" s="25">
        <v>242.80323791503906</v>
      </c>
      <c r="E15" s="25">
        <v>331.69183349609375</v>
      </c>
      <c r="F15" s="25">
        <v>438.54293823242188</v>
      </c>
      <c r="G15" s="25">
        <v>541.9136962890625</v>
      </c>
      <c r="H15" s="25">
        <v>666.99029541015625</v>
      </c>
      <c r="I15" s="25">
        <v>859.52276611328125</v>
      </c>
      <c r="J15" s="25">
        <v>1027.2764892578125</v>
      </c>
      <c r="K15" s="25">
        <v>1448.8984375</v>
      </c>
      <c r="L15" s="25">
        <v>3711.307861328125</v>
      </c>
      <c r="M15" s="14"/>
      <c r="N15" s="15"/>
      <c r="O15" s="16"/>
    </row>
    <row r="16" spans="1:15" s="6" customFormat="1" ht="27" customHeight="1" x14ac:dyDescent="0.3">
      <c r="A16" s="11">
        <v>20</v>
      </c>
      <c r="B16" s="12" t="s">
        <v>11</v>
      </c>
      <c r="C16" s="25">
        <v>51.104961395263672</v>
      </c>
      <c r="D16" s="25">
        <v>143.19914245605469</v>
      </c>
      <c r="E16" s="25">
        <v>233.80673217773438</v>
      </c>
      <c r="F16" s="25">
        <v>316.21826171875</v>
      </c>
      <c r="G16" s="25">
        <v>416.53936767578125</v>
      </c>
      <c r="H16" s="25">
        <v>520.06231689453125</v>
      </c>
      <c r="I16" s="25">
        <v>665.72406005859375</v>
      </c>
      <c r="J16" s="25">
        <v>886.6085205078125</v>
      </c>
      <c r="K16" s="25">
        <v>1196.6551513671875</v>
      </c>
      <c r="L16" s="25">
        <v>3645.833740234375</v>
      </c>
      <c r="M16" s="14"/>
      <c r="N16" s="15"/>
      <c r="O16" s="16"/>
    </row>
    <row r="17" spans="1:15" s="6" customFormat="1" ht="27" customHeight="1" x14ac:dyDescent="0.3">
      <c r="A17" s="11">
        <v>21</v>
      </c>
      <c r="B17" s="17" t="s">
        <v>12</v>
      </c>
      <c r="C17" s="25">
        <v>40.583358764648438</v>
      </c>
      <c r="D17" s="25">
        <v>105.50757598876953</v>
      </c>
      <c r="E17" s="25">
        <v>183.96812438964844</v>
      </c>
      <c r="F17" s="25">
        <v>256.48184204101563</v>
      </c>
      <c r="G17" s="25">
        <v>330.56710815429688</v>
      </c>
      <c r="H17" s="25">
        <v>423.79415893554688</v>
      </c>
      <c r="I17" s="25">
        <v>529.49639892578125</v>
      </c>
      <c r="J17" s="25">
        <v>698.4088134765625</v>
      </c>
      <c r="K17" s="25">
        <v>961.41259765625</v>
      </c>
      <c r="L17" s="25">
        <v>2444.735107421875</v>
      </c>
      <c r="M17" s="14"/>
      <c r="N17" s="15"/>
      <c r="O17" s="16"/>
    </row>
    <row r="18" spans="1:15" s="6" customFormat="1" ht="27" customHeight="1" x14ac:dyDescent="0.3">
      <c r="A18" s="11">
        <v>22</v>
      </c>
      <c r="B18" s="17" t="s">
        <v>13</v>
      </c>
      <c r="C18" s="25">
        <v>54.428058624267578</v>
      </c>
      <c r="D18" s="25">
        <v>126.23668670654297</v>
      </c>
      <c r="E18" s="25">
        <v>225.09280395507813</v>
      </c>
      <c r="F18" s="25">
        <v>308.24771118164063</v>
      </c>
      <c r="G18" s="25">
        <v>410.10830688476563</v>
      </c>
      <c r="H18" s="25">
        <v>524.49249267578125</v>
      </c>
      <c r="I18" s="25">
        <v>668.86163330078125</v>
      </c>
      <c r="J18" s="25">
        <v>887.64251708984375</v>
      </c>
      <c r="K18" s="25">
        <v>1215.3828125</v>
      </c>
      <c r="L18" s="25">
        <v>3090.682373046875</v>
      </c>
      <c r="M18" s="14"/>
      <c r="N18" s="15"/>
      <c r="O18" s="16"/>
    </row>
    <row r="19" spans="1:15" s="6" customFormat="1" ht="27" customHeight="1" x14ac:dyDescent="0.3">
      <c r="A19" s="11">
        <v>23</v>
      </c>
      <c r="B19" s="17" t="s">
        <v>14</v>
      </c>
      <c r="C19" s="25">
        <v>59.074825286865234</v>
      </c>
      <c r="D19" s="25">
        <v>156.35708618164063</v>
      </c>
      <c r="E19" s="25">
        <v>247.94808959960938</v>
      </c>
      <c r="F19" s="25">
        <v>332.15509033203125</v>
      </c>
      <c r="G19" s="25">
        <v>427.40188598632813</v>
      </c>
      <c r="H19" s="25">
        <v>533.208740234375</v>
      </c>
      <c r="I19" s="25">
        <v>675.56732177734375</v>
      </c>
      <c r="J19" s="25">
        <v>890.76312255859375</v>
      </c>
      <c r="K19" s="25">
        <v>1237.8641357421875</v>
      </c>
      <c r="L19" s="25">
        <v>3686.15576171875</v>
      </c>
      <c r="M19" s="14"/>
      <c r="N19" s="15"/>
      <c r="O19" s="16"/>
    </row>
    <row r="20" spans="1:15" s="6" customFormat="1" ht="27" customHeight="1" x14ac:dyDescent="0.3">
      <c r="A20" s="11">
        <v>24</v>
      </c>
      <c r="B20" s="17" t="s">
        <v>15</v>
      </c>
      <c r="C20" s="25">
        <v>59.483688354492188</v>
      </c>
      <c r="D20" s="25">
        <v>177.23756408691406</v>
      </c>
      <c r="E20" s="25">
        <v>271.9251708984375</v>
      </c>
      <c r="F20" s="25">
        <v>366.41555786132813</v>
      </c>
      <c r="G20" s="25">
        <v>472.24691772460938</v>
      </c>
      <c r="H20" s="25">
        <v>598.74188232421875</v>
      </c>
      <c r="I20" s="25">
        <v>749.6873779296875</v>
      </c>
      <c r="J20" s="25">
        <v>961.58990478515625</v>
      </c>
      <c r="K20" s="25">
        <v>1353.6842041015625</v>
      </c>
      <c r="L20" s="25">
        <v>3453.23486328125</v>
      </c>
      <c r="M20" s="14"/>
      <c r="N20" s="15"/>
      <c r="O20" s="16"/>
    </row>
    <row r="21" spans="1:15" s="6" customFormat="1" ht="27" customHeight="1" x14ac:dyDescent="0.3">
      <c r="A21" s="11">
        <v>25</v>
      </c>
      <c r="B21" s="17" t="s">
        <v>16</v>
      </c>
      <c r="C21" s="25">
        <v>79.16802978515625</v>
      </c>
      <c r="D21" s="25">
        <v>186.41862487792969</v>
      </c>
      <c r="E21" s="25">
        <v>282.385986328125</v>
      </c>
      <c r="F21" s="25">
        <v>367.55154418945313</v>
      </c>
      <c r="G21" s="25">
        <v>463.99118041992188</v>
      </c>
      <c r="H21" s="25">
        <v>581.9864501953125</v>
      </c>
      <c r="I21" s="25">
        <v>746.42022705078125</v>
      </c>
      <c r="J21" s="25">
        <v>960.098876953125</v>
      </c>
      <c r="K21" s="25">
        <v>1370.703857421875</v>
      </c>
      <c r="L21" s="25">
        <v>4255.033203125</v>
      </c>
      <c r="M21" s="14"/>
      <c r="N21" s="15"/>
      <c r="O21" s="16"/>
    </row>
    <row r="22" spans="1:15" s="6" customFormat="1" ht="27" customHeight="1" x14ac:dyDescent="0.3">
      <c r="A22" s="11">
        <v>26</v>
      </c>
      <c r="B22" s="17" t="s">
        <v>17</v>
      </c>
      <c r="C22" s="25">
        <v>54.670864105224609</v>
      </c>
      <c r="D22" s="25">
        <v>162.53750610351563</v>
      </c>
      <c r="E22" s="25">
        <v>254.49693298339844</v>
      </c>
      <c r="F22" s="25">
        <v>342.1776123046875</v>
      </c>
      <c r="G22" s="25">
        <v>454.6427001953125</v>
      </c>
      <c r="H22" s="25">
        <v>563.42742919921875</v>
      </c>
      <c r="I22" s="25">
        <v>724.11907958984375</v>
      </c>
      <c r="J22" s="25">
        <v>929.30126953125</v>
      </c>
      <c r="K22" s="25">
        <v>1268.0379638671875</v>
      </c>
      <c r="L22" s="25">
        <v>3783.186279296875</v>
      </c>
      <c r="M22" s="14"/>
      <c r="N22" s="15"/>
      <c r="O22" s="16"/>
    </row>
    <row r="23" spans="1:15" s="6" customFormat="1" ht="27" customHeight="1" x14ac:dyDescent="0.3">
      <c r="A23" s="11">
        <v>27</v>
      </c>
      <c r="B23" s="17" t="s">
        <v>18</v>
      </c>
      <c r="C23" s="25">
        <v>45.988796234130859</v>
      </c>
      <c r="D23" s="25">
        <v>133.88914489746094</v>
      </c>
      <c r="E23" s="25">
        <v>214.87353515625</v>
      </c>
      <c r="F23" s="25">
        <v>289.54055786132813</v>
      </c>
      <c r="G23" s="25">
        <v>370.5772705078125</v>
      </c>
      <c r="H23" s="25">
        <v>470.88186645507813</v>
      </c>
      <c r="I23" s="25">
        <v>588.9935302734375</v>
      </c>
      <c r="J23" s="25">
        <v>765.830078125</v>
      </c>
      <c r="K23" s="25">
        <v>1004.7606201171875</v>
      </c>
      <c r="L23" s="25">
        <v>2707.55224609375</v>
      </c>
      <c r="M23" s="14"/>
      <c r="N23" s="15"/>
      <c r="O23" s="16"/>
    </row>
    <row r="24" spans="1:15" s="6" customFormat="1" ht="27" customHeight="1" x14ac:dyDescent="0.3">
      <c r="A24" s="11">
        <v>28</v>
      </c>
      <c r="B24" s="17" t="s">
        <v>19</v>
      </c>
      <c r="C24" s="25">
        <v>46.754978179931641</v>
      </c>
      <c r="D24" s="25">
        <v>145.51243591308594</v>
      </c>
      <c r="E24" s="25">
        <v>242.19715881347656</v>
      </c>
      <c r="F24" s="25">
        <v>327.5240478515625</v>
      </c>
      <c r="G24" s="25">
        <v>439.91976928710938</v>
      </c>
      <c r="H24" s="25">
        <v>559.6162109375</v>
      </c>
      <c r="I24" s="25">
        <v>708.26519775390625</v>
      </c>
      <c r="J24" s="25">
        <v>928.69439697265625</v>
      </c>
      <c r="K24" s="25">
        <v>1334.8050537109375</v>
      </c>
      <c r="L24" s="25">
        <v>3610.18212890625</v>
      </c>
      <c r="M24" s="14"/>
      <c r="N24" s="15"/>
      <c r="O24" s="16"/>
    </row>
    <row r="25" spans="1:15" s="6" customFormat="1" ht="27" customHeight="1" x14ac:dyDescent="0.3">
      <c r="A25" s="11">
        <v>29</v>
      </c>
      <c r="B25" s="17" t="s">
        <v>20</v>
      </c>
      <c r="C25" s="25">
        <v>45.920867919921875</v>
      </c>
      <c r="D25" s="25">
        <v>135.24577331542969</v>
      </c>
      <c r="E25" s="25">
        <v>226.25527954101563</v>
      </c>
      <c r="F25" s="25">
        <v>306.345947265625</v>
      </c>
      <c r="G25" s="25">
        <v>407.90060424804688</v>
      </c>
      <c r="H25" s="25">
        <v>516.53515625</v>
      </c>
      <c r="I25" s="25">
        <v>664.98370361328125</v>
      </c>
      <c r="J25" s="25">
        <v>899.30108642578125</v>
      </c>
      <c r="K25" s="25">
        <v>1206.6982421875</v>
      </c>
      <c r="L25" s="25">
        <v>4223.30712890625</v>
      </c>
      <c r="M25" s="14"/>
      <c r="N25" s="15"/>
      <c r="O25" s="16"/>
    </row>
    <row r="26" spans="1:15" s="6" customFormat="1" ht="27" customHeight="1" x14ac:dyDescent="0.3">
      <c r="A26" s="11">
        <v>30</v>
      </c>
      <c r="B26" s="12" t="s">
        <v>21</v>
      </c>
      <c r="C26" s="25">
        <v>155.63526916503906</v>
      </c>
      <c r="D26" s="25">
        <v>365.33645629882813</v>
      </c>
      <c r="E26" s="25">
        <v>510.99356079101563</v>
      </c>
      <c r="F26" s="25">
        <v>666.64630126953125</v>
      </c>
      <c r="G26" s="25">
        <v>843.600830078125</v>
      </c>
      <c r="H26" s="25">
        <v>1004.0702514648438</v>
      </c>
      <c r="I26" s="25">
        <v>1245.5711669921875</v>
      </c>
      <c r="J26" s="25">
        <v>1624.8795166015625</v>
      </c>
      <c r="K26" s="25">
        <v>2365.05078125</v>
      </c>
      <c r="L26" s="25">
        <v>6437.41943359375</v>
      </c>
      <c r="M26" s="14"/>
      <c r="N26" s="15"/>
      <c r="O26" s="16"/>
    </row>
    <row r="27" spans="1:15" s="6" customFormat="1" ht="27" customHeight="1" x14ac:dyDescent="0.3">
      <c r="A27" s="11">
        <v>31</v>
      </c>
      <c r="B27" s="17" t="s">
        <v>22</v>
      </c>
      <c r="C27" s="25">
        <v>125.21192169189453</v>
      </c>
      <c r="D27" s="25">
        <v>311.82028198242188</v>
      </c>
      <c r="E27" s="25">
        <v>446.50494384765625</v>
      </c>
      <c r="F27" s="25">
        <v>575.18499755859375</v>
      </c>
      <c r="G27" s="25">
        <v>717.71917724609375</v>
      </c>
      <c r="H27" s="25">
        <v>892.94500732421875</v>
      </c>
      <c r="I27" s="25">
        <v>1052.7259521484375</v>
      </c>
      <c r="J27" s="25">
        <v>1350.3631591796875</v>
      </c>
      <c r="K27" s="25">
        <v>1903.3695068359375</v>
      </c>
      <c r="L27" s="25">
        <v>4882.6865234375</v>
      </c>
      <c r="M27" s="14"/>
      <c r="N27" s="15"/>
      <c r="O27" s="16"/>
    </row>
    <row r="28" spans="1:15" s="6" customFormat="1" ht="27" customHeight="1" x14ac:dyDescent="0.3">
      <c r="A28" s="11">
        <v>32</v>
      </c>
      <c r="B28" s="17" t="s">
        <v>23</v>
      </c>
      <c r="C28" s="25">
        <v>111.76555633544922</v>
      </c>
      <c r="D28" s="25">
        <v>302.94256591796875</v>
      </c>
      <c r="E28" s="25">
        <v>430.78314208984375</v>
      </c>
      <c r="F28" s="25">
        <v>553.6951904296875</v>
      </c>
      <c r="G28" s="25">
        <v>684.10595703125</v>
      </c>
      <c r="H28" s="25">
        <v>859.3941650390625</v>
      </c>
      <c r="I28" s="25">
        <v>1017.7678833007813</v>
      </c>
      <c r="J28" s="25">
        <v>1320.0369873046875</v>
      </c>
      <c r="K28" s="25">
        <v>1910.9661865234375</v>
      </c>
      <c r="L28" s="25">
        <v>4880.3486328125</v>
      </c>
      <c r="M28" s="14"/>
      <c r="N28" s="15"/>
      <c r="O28" s="16"/>
    </row>
    <row r="29" spans="1:15" s="6" customFormat="1" ht="27" customHeight="1" x14ac:dyDescent="0.3">
      <c r="A29" s="11">
        <v>33</v>
      </c>
      <c r="B29" s="17" t="s">
        <v>24</v>
      </c>
      <c r="C29" s="25">
        <v>151.20150756835938</v>
      </c>
      <c r="D29" s="25">
        <v>358.05029296875</v>
      </c>
      <c r="E29" s="25">
        <v>496.89047241210938</v>
      </c>
      <c r="F29" s="25">
        <v>638.60009765625</v>
      </c>
      <c r="G29" s="25">
        <v>806.87255859375</v>
      </c>
      <c r="H29" s="25">
        <v>969.01959228515625</v>
      </c>
      <c r="I29" s="25">
        <v>1194.0736083984375</v>
      </c>
      <c r="J29" s="25">
        <v>1565.7779541015625</v>
      </c>
      <c r="K29" s="25">
        <v>2361.2666015625</v>
      </c>
      <c r="L29" s="25">
        <v>5940.41015625</v>
      </c>
      <c r="M29" s="14"/>
      <c r="N29" s="15"/>
      <c r="O29" s="16"/>
    </row>
    <row r="30" spans="1:15" s="6" customFormat="1" ht="27" customHeight="1" x14ac:dyDescent="0.3">
      <c r="A30" s="11">
        <v>35</v>
      </c>
      <c r="B30" s="17" t="s">
        <v>25</v>
      </c>
      <c r="C30" s="25">
        <v>183.0423583984375</v>
      </c>
      <c r="D30" s="25">
        <v>406.15203857421875</v>
      </c>
      <c r="E30" s="25">
        <v>568.30450439453125</v>
      </c>
      <c r="F30" s="25">
        <v>745.77099609375</v>
      </c>
      <c r="G30" s="25">
        <v>928.72174072265625</v>
      </c>
      <c r="H30" s="25">
        <v>1110.9183349609375</v>
      </c>
      <c r="I30" s="25">
        <v>1381.3868408203125</v>
      </c>
      <c r="J30" s="25">
        <v>1802.0977783203125</v>
      </c>
      <c r="K30" s="25">
        <v>2635.8505859375</v>
      </c>
      <c r="L30" s="25">
        <v>7391.76611328125</v>
      </c>
      <c r="M30" s="14"/>
      <c r="N30" s="15"/>
      <c r="O30" s="16"/>
    </row>
    <row r="31" spans="1:15" s="6" customFormat="1" ht="27" customHeight="1" x14ac:dyDescent="0.3">
      <c r="A31" s="11">
        <v>40</v>
      </c>
      <c r="B31" s="12" t="s">
        <v>26</v>
      </c>
      <c r="C31" s="25">
        <v>200.2532958984375</v>
      </c>
      <c r="D31" s="25">
        <v>447.66067504882813</v>
      </c>
      <c r="E31" s="25">
        <v>627.1593017578125</v>
      </c>
      <c r="F31" s="25">
        <v>807.23699951171875</v>
      </c>
      <c r="G31" s="25">
        <v>963.1077880859375</v>
      </c>
      <c r="H31" s="25">
        <v>1145.473876953125</v>
      </c>
      <c r="I31" s="25">
        <v>1399.9832763671875</v>
      </c>
      <c r="J31" s="25">
        <v>1789.1019287109375</v>
      </c>
      <c r="K31" s="25">
        <v>2468.10205078125</v>
      </c>
      <c r="L31" s="25">
        <v>5825.5751953125</v>
      </c>
      <c r="M31" s="14"/>
      <c r="N31" s="15"/>
      <c r="O31" s="16"/>
    </row>
    <row r="32" spans="1:15" s="6" customFormat="1" ht="27" customHeight="1" x14ac:dyDescent="0.3">
      <c r="A32" s="11">
        <v>41</v>
      </c>
      <c r="B32" s="17" t="s">
        <v>27</v>
      </c>
      <c r="C32" s="25">
        <v>184.91206359863281</v>
      </c>
      <c r="D32" s="25">
        <v>409.32571411132813</v>
      </c>
      <c r="E32" s="25">
        <v>564.47247314453125</v>
      </c>
      <c r="F32" s="25">
        <v>725.40887451171875</v>
      </c>
      <c r="G32" s="25">
        <v>893.074951171875</v>
      </c>
      <c r="H32" s="25">
        <v>1037.1859130859375</v>
      </c>
      <c r="I32" s="25">
        <v>1266.72314453125</v>
      </c>
      <c r="J32" s="25">
        <v>1627.1524658203125</v>
      </c>
      <c r="K32" s="25">
        <v>2297.894775390625</v>
      </c>
      <c r="L32" s="25">
        <v>5745.0068359375</v>
      </c>
      <c r="M32" s="14"/>
      <c r="N32" s="15"/>
      <c r="O32" s="16"/>
    </row>
    <row r="33" spans="1:15" s="6" customFormat="1" ht="27" customHeight="1" x14ac:dyDescent="0.3">
      <c r="A33" s="11">
        <v>42</v>
      </c>
      <c r="B33" s="17" t="s">
        <v>28</v>
      </c>
      <c r="C33" s="25">
        <v>275.22665405273438</v>
      </c>
      <c r="D33" s="25">
        <v>555.297119140625</v>
      </c>
      <c r="E33" s="25">
        <v>758.0047607421875</v>
      </c>
      <c r="F33" s="25">
        <v>929.66693115234375</v>
      </c>
      <c r="G33" s="25">
        <v>1078.6573486328125</v>
      </c>
      <c r="H33" s="25">
        <v>1283.0545654296875</v>
      </c>
      <c r="I33" s="25">
        <v>1538.0374755859375</v>
      </c>
      <c r="J33" s="25">
        <v>1892.569091796875</v>
      </c>
      <c r="K33" s="25">
        <v>2508.985107421875</v>
      </c>
      <c r="L33" s="25">
        <v>5189.49560546875</v>
      </c>
      <c r="M33" s="14"/>
      <c r="N33" s="15"/>
      <c r="O33" s="16"/>
    </row>
    <row r="34" spans="1:15" s="6" customFormat="1" ht="27" customHeight="1" x14ac:dyDescent="0.3">
      <c r="A34" s="11">
        <v>43</v>
      </c>
      <c r="B34" s="17" t="s">
        <v>29</v>
      </c>
      <c r="C34" s="25">
        <v>184.477783203125</v>
      </c>
      <c r="D34" s="25">
        <v>436.97015380859375</v>
      </c>
      <c r="E34" s="25">
        <v>623.26287841796875</v>
      </c>
      <c r="F34" s="25">
        <v>811.01641845703125</v>
      </c>
      <c r="G34" s="25">
        <v>969.4332275390625</v>
      </c>
      <c r="H34" s="25">
        <v>1171.2733154296875</v>
      </c>
      <c r="I34" s="25">
        <v>1440.1541748046875</v>
      </c>
      <c r="J34" s="25">
        <v>1860.2908935546875</v>
      </c>
      <c r="K34" s="25">
        <v>2603.48486328125</v>
      </c>
      <c r="L34" s="25">
        <v>6277.53564453125</v>
      </c>
      <c r="M34" s="14"/>
      <c r="N34" s="15"/>
      <c r="O34" s="16"/>
    </row>
    <row r="35" spans="1:15" s="6" customFormat="1" ht="27" customHeight="1" x14ac:dyDescent="0.3">
      <c r="A35" s="11">
        <v>49</v>
      </c>
      <c r="B35" s="12" t="s">
        <v>30</v>
      </c>
      <c r="C35" s="25">
        <v>164.04847717285156</v>
      </c>
      <c r="D35" s="25">
        <v>369.03146362304688</v>
      </c>
      <c r="E35" s="25">
        <v>505.07296752929688</v>
      </c>
      <c r="F35" s="25">
        <v>650.15081787109375</v>
      </c>
      <c r="G35" s="25">
        <v>811.71551513671875</v>
      </c>
      <c r="H35" s="25">
        <v>970.95654296875</v>
      </c>
      <c r="I35" s="25">
        <v>1209.58642578125</v>
      </c>
      <c r="J35" s="25">
        <v>1587.234619140625</v>
      </c>
      <c r="K35" s="25">
        <v>2357.921630859375</v>
      </c>
      <c r="L35" s="25">
        <v>6587.6787109375</v>
      </c>
      <c r="M35" s="14"/>
      <c r="N35" s="15"/>
      <c r="O35" s="16"/>
    </row>
    <row r="36" spans="1:15" s="6" customFormat="1" ht="27" customHeight="1" x14ac:dyDescent="0.3">
      <c r="A36" s="11">
        <v>50</v>
      </c>
      <c r="B36" s="17" t="s">
        <v>31</v>
      </c>
      <c r="C36" s="25">
        <v>153.54142761230469</v>
      </c>
      <c r="D36" s="25">
        <v>355.13510131835938</v>
      </c>
      <c r="E36" s="25">
        <v>483.5364990234375</v>
      </c>
      <c r="F36" s="25">
        <v>634.480224609375</v>
      </c>
      <c r="G36" s="25">
        <v>790.3170166015625</v>
      </c>
      <c r="H36" s="25">
        <v>955.46160888671875</v>
      </c>
      <c r="I36" s="25">
        <v>1174.2899169921875</v>
      </c>
      <c r="J36" s="25">
        <v>1510.0120849609375</v>
      </c>
      <c r="K36" s="25">
        <v>2128.58251953125</v>
      </c>
      <c r="L36" s="25">
        <v>4748.40771484375</v>
      </c>
      <c r="M36" s="14"/>
      <c r="N36" s="15"/>
      <c r="O36" s="16"/>
    </row>
    <row r="37" spans="1:15" s="6" customFormat="1" ht="27" customHeight="1" x14ac:dyDescent="0.3">
      <c r="A37" s="11">
        <v>51</v>
      </c>
      <c r="B37" s="17" t="s">
        <v>32</v>
      </c>
      <c r="C37" s="25">
        <v>171.76872253417969</v>
      </c>
      <c r="D37" s="25">
        <v>362.83560180664063</v>
      </c>
      <c r="E37" s="25">
        <v>505.75958251953125</v>
      </c>
      <c r="F37" s="25">
        <v>642.71832275390625</v>
      </c>
      <c r="G37" s="25">
        <v>788.15020751953125</v>
      </c>
      <c r="H37" s="25">
        <v>944.99810791015625</v>
      </c>
      <c r="I37" s="25">
        <v>1134.67138671875</v>
      </c>
      <c r="J37" s="25">
        <v>1439.3031005859375</v>
      </c>
      <c r="K37" s="25">
        <v>1944.2060546875</v>
      </c>
      <c r="L37" s="25">
        <v>4557.97607421875</v>
      </c>
      <c r="M37" s="14"/>
      <c r="N37" s="15"/>
      <c r="O37" s="16"/>
    </row>
    <row r="38" spans="1:15" s="6" customFormat="1" ht="27" customHeight="1" x14ac:dyDescent="0.3">
      <c r="A38" s="11">
        <v>52</v>
      </c>
      <c r="B38" s="17" t="s">
        <v>33</v>
      </c>
      <c r="C38" s="25">
        <v>156.13789367675781</v>
      </c>
      <c r="D38" s="25">
        <v>361.28176879882813</v>
      </c>
      <c r="E38" s="25">
        <v>489.26065063476563</v>
      </c>
      <c r="F38" s="25">
        <v>623.17755126953125</v>
      </c>
      <c r="G38" s="25">
        <v>769.9818115234375</v>
      </c>
      <c r="H38" s="25">
        <v>928.2230224609375</v>
      </c>
      <c r="I38" s="25">
        <v>1092.705078125</v>
      </c>
      <c r="J38" s="25">
        <v>1403.4619140625</v>
      </c>
      <c r="K38" s="25">
        <v>1969.16943359375</v>
      </c>
      <c r="L38" s="25">
        <v>5015.001953125</v>
      </c>
      <c r="M38" s="14"/>
      <c r="N38" s="15"/>
      <c r="O38" s="16"/>
    </row>
    <row r="39" spans="1:15" s="6" customFormat="1" ht="27" customHeight="1" thickBot="1" x14ac:dyDescent="0.35">
      <c r="A39" s="11">
        <v>53</v>
      </c>
      <c r="B39" s="17" t="s">
        <v>34</v>
      </c>
      <c r="C39" s="25">
        <v>184.85365295410156</v>
      </c>
      <c r="D39" s="25">
        <v>410.98751831054688</v>
      </c>
      <c r="E39" s="25">
        <v>571.90960693359375</v>
      </c>
      <c r="F39" s="25">
        <v>766.00360107421875</v>
      </c>
      <c r="G39" s="25">
        <v>983.8546142578125</v>
      </c>
      <c r="H39" s="25">
        <v>1351.0833740234375</v>
      </c>
      <c r="I39" s="25">
        <v>1907.9102783203125</v>
      </c>
      <c r="J39" s="25">
        <v>2856.5810546875</v>
      </c>
      <c r="K39" s="25">
        <v>4851.0234375</v>
      </c>
      <c r="L39" s="25">
        <v>11631.78515625</v>
      </c>
      <c r="M39" s="14"/>
      <c r="N39" s="15"/>
      <c r="O39" s="16"/>
    </row>
    <row r="40" spans="1:15" s="18" customFormat="1" ht="10.5" thickTop="1" x14ac:dyDescent="0.3"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5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41"/>
  <sheetViews>
    <sheetView showGridLines="0" zoomScale="80" zoomScaleNormal="80" zoomScaleSheetLayoutView="70" zoomScalePageLayoutView="80" workbookViewId="0">
      <selection activeCell="C7" sqref="C7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2" width="12.54296875" style="19" customWidth="1"/>
    <col min="13" max="14" width="8.7265625" style="19"/>
    <col min="15" max="37" width="8.7265625" style="31"/>
    <col min="38" max="16384" width="8.7265625" style="19"/>
  </cols>
  <sheetData>
    <row r="1" spans="1:37" s="45" customFormat="1" ht="40.5" customHeight="1" x14ac:dyDescent="0.3">
      <c r="A1" s="43" t="s">
        <v>0</v>
      </c>
      <c r="B1" s="43"/>
      <c r="C1" s="43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5">
        <v>1</v>
      </c>
      <c r="N1" s="45">
        <v>10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s="28" customFormat="1" ht="14.15" customHeight="1" x14ac:dyDescent="0.3">
      <c r="A2" s="27">
        <v>14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37" s="28" customFormat="1" ht="14.15" customHeight="1" x14ac:dyDescent="0.3">
      <c r="A3" s="28">
        <v>2001</v>
      </c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37" s="6" customFormat="1" ht="44.25" customHeight="1" x14ac:dyDescent="0.3">
      <c r="A4" s="28"/>
      <c r="B4" s="61" t="s">
        <v>66</v>
      </c>
      <c r="C4" s="61"/>
      <c r="D4" s="61"/>
      <c r="E4" s="61"/>
      <c r="F4" s="61"/>
      <c r="G4" s="61"/>
      <c r="H4" s="61"/>
      <c r="I4" s="61"/>
      <c r="J4" s="61"/>
      <c r="K4" s="61"/>
      <c r="L4" s="6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37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s="6" customFormat="1" ht="31" customHeight="1" thickTop="1" x14ac:dyDescent="0.3">
      <c r="A6" s="28"/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s="6" customFormat="1" ht="27" customHeight="1" x14ac:dyDescent="0.3">
      <c r="A7" s="29">
        <v>0</v>
      </c>
      <c r="B7" s="12" t="s">
        <v>2</v>
      </c>
      <c r="C7" s="13">
        <v>0.78170201427356645</v>
      </c>
      <c r="D7" s="13">
        <v>2.8726114319970186</v>
      </c>
      <c r="E7" s="13">
        <v>3.3217936918315427</v>
      </c>
      <c r="F7" s="13">
        <v>3.3226664325856303</v>
      </c>
      <c r="G7" s="13">
        <v>3.317656515961942</v>
      </c>
      <c r="H7" s="13">
        <v>3.3108908137082338</v>
      </c>
      <c r="I7" s="13">
        <v>3.0146730369296604</v>
      </c>
      <c r="J7" s="13">
        <v>2.8821636288746122</v>
      </c>
      <c r="K7" s="13">
        <v>2.7636479682450421</v>
      </c>
      <c r="L7" s="13">
        <v>2.8294845363838084</v>
      </c>
      <c r="M7" s="14"/>
      <c r="N7" s="15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s="6" customFormat="1" ht="27" customHeight="1" x14ac:dyDescent="0.3">
      <c r="A8" s="29">
        <v>10</v>
      </c>
      <c r="B8" s="12" t="s">
        <v>3</v>
      </c>
      <c r="C8" s="13">
        <v>-0.57452706328080527</v>
      </c>
      <c r="D8" s="13">
        <v>1.1411588340084267</v>
      </c>
      <c r="E8" s="13">
        <v>1.9312071024442989</v>
      </c>
      <c r="F8" s="13">
        <v>2.2708186988890322</v>
      </c>
      <c r="G8" s="13">
        <v>2.6004657841584455</v>
      </c>
      <c r="H8" s="13">
        <v>2.6472468455733367</v>
      </c>
      <c r="I8" s="13">
        <v>2.6944665523416012</v>
      </c>
      <c r="J8" s="13">
        <v>2.6920517105832653</v>
      </c>
      <c r="K8" s="13">
        <v>2.2143909910827375</v>
      </c>
      <c r="L8" s="13">
        <v>2.4769924684976186</v>
      </c>
      <c r="M8" s="14"/>
      <c r="N8" s="15"/>
      <c r="O8" s="3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s="6" customFormat="1" ht="27" customHeight="1" x14ac:dyDescent="0.3">
      <c r="A9" s="29">
        <v>11</v>
      </c>
      <c r="B9" s="17" t="s">
        <v>4</v>
      </c>
      <c r="C9" s="13">
        <v>3.2267114313779377</v>
      </c>
      <c r="D9" s="13">
        <v>4.1539008060594407</v>
      </c>
      <c r="E9" s="13">
        <v>4.4206089914017754</v>
      </c>
      <c r="F9" s="13">
        <v>4.0306964274106072</v>
      </c>
      <c r="G9" s="13">
        <v>4.2276324283785582</v>
      </c>
      <c r="H9" s="13">
        <v>4.1763858342726889</v>
      </c>
      <c r="I9" s="13">
        <v>3.653343358477068</v>
      </c>
      <c r="J9" s="13">
        <v>3.0126555304256009</v>
      </c>
      <c r="K9" s="13">
        <v>2.0223873060343234</v>
      </c>
      <c r="L9" s="13">
        <v>1.4025193442015693</v>
      </c>
      <c r="M9" s="14"/>
      <c r="N9" s="15"/>
      <c r="O9" s="35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s="6" customFormat="1" ht="27" customHeight="1" x14ac:dyDescent="0.3">
      <c r="A10" s="29">
        <v>12</v>
      </c>
      <c r="B10" s="17" t="s">
        <v>5</v>
      </c>
      <c r="C10" s="13">
        <v>1.0361166376830377</v>
      </c>
      <c r="D10" s="13">
        <v>1.4420990417980395</v>
      </c>
      <c r="E10" s="13">
        <v>2.5922445569976249</v>
      </c>
      <c r="F10" s="13">
        <v>2.2688778366572349</v>
      </c>
      <c r="G10" s="13">
        <v>2.0367498070175349</v>
      </c>
      <c r="H10" s="13">
        <v>2.8332573664903826</v>
      </c>
      <c r="I10" s="13">
        <v>2.2888236511405369</v>
      </c>
      <c r="J10" s="13">
        <v>1.6225337422299146</v>
      </c>
      <c r="K10" s="13">
        <v>-0.12623415322842169</v>
      </c>
      <c r="L10" s="13">
        <v>-0.47313494428331548</v>
      </c>
      <c r="M10" s="14"/>
      <c r="N10" s="15"/>
      <c r="O10" s="35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s="6" customFormat="1" ht="27" customHeight="1" x14ac:dyDescent="0.3">
      <c r="A11" s="29">
        <v>13</v>
      </c>
      <c r="B11" s="17" t="s">
        <v>6</v>
      </c>
      <c r="C11" s="13">
        <v>1.5564972880770744</v>
      </c>
      <c r="D11" s="13">
        <v>1.2172417685087478</v>
      </c>
      <c r="E11" s="13">
        <v>1.8754139969713313</v>
      </c>
      <c r="F11" s="13">
        <v>1.9879417489789164</v>
      </c>
      <c r="G11" s="13">
        <v>2.1421733607116078</v>
      </c>
      <c r="H11" s="13">
        <v>1.9162441259163998</v>
      </c>
      <c r="I11" s="13">
        <v>1.7086000165456472</v>
      </c>
      <c r="J11" s="13">
        <v>2.0892344252659178</v>
      </c>
      <c r="K11" s="13">
        <v>2.736652671107187</v>
      </c>
      <c r="L11" s="13">
        <v>4.9006774136858722</v>
      </c>
      <c r="M11" s="14"/>
      <c r="N11" s="15"/>
      <c r="O11" s="35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s="6" customFormat="1" ht="27" customHeight="1" x14ac:dyDescent="0.3">
      <c r="A12" s="29">
        <v>14</v>
      </c>
      <c r="B12" s="17" t="s">
        <v>7</v>
      </c>
      <c r="C12" s="13">
        <v>1.1333222778538321</v>
      </c>
      <c r="D12" s="13">
        <v>3.6269548955116138</v>
      </c>
      <c r="E12" s="13">
        <v>3.6016969176752012</v>
      </c>
      <c r="F12" s="13">
        <v>3.9708869788288137</v>
      </c>
      <c r="G12" s="13">
        <v>4.1744862709901964</v>
      </c>
      <c r="H12" s="13">
        <v>4.3883841996560813</v>
      </c>
      <c r="I12" s="13">
        <v>4.953414661616562</v>
      </c>
      <c r="J12" s="13">
        <v>3.5573395231485838</v>
      </c>
      <c r="K12" s="13">
        <v>3.7166328166672091</v>
      </c>
      <c r="L12" s="13">
        <v>5.6162446877247918</v>
      </c>
      <c r="M12" s="14"/>
      <c r="N12" s="15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s="6" customFormat="1" ht="27" customHeight="1" x14ac:dyDescent="0.3">
      <c r="A13" s="29">
        <v>15</v>
      </c>
      <c r="B13" s="17" t="s">
        <v>8</v>
      </c>
      <c r="C13" s="13">
        <v>-2.8428995570032645</v>
      </c>
      <c r="D13" s="13">
        <v>-0.13685733726414018</v>
      </c>
      <c r="E13" s="13">
        <v>1.0645555635954818</v>
      </c>
      <c r="F13" s="13">
        <v>1.5678581187313023</v>
      </c>
      <c r="G13" s="13">
        <v>2.0857813654082014</v>
      </c>
      <c r="H13" s="13">
        <v>2.4084968682926755</v>
      </c>
      <c r="I13" s="13">
        <v>2.5694385962031108</v>
      </c>
      <c r="J13" s="13">
        <v>2.5198860084420405</v>
      </c>
      <c r="K13" s="13">
        <v>1.9743068484177284</v>
      </c>
      <c r="L13" s="13">
        <v>1.1490692476404218</v>
      </c>
      <c r="M13" s="14"/>
      <c r="N13" s="15"/>
      <c r="O13" s="35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s="6" customFormat="1" ht="27" customHeight="1" x14ac:dyDescent="0.3">
      <c r="A14" s="29">
        <v>16</v>
      </c>
      <c r="B14" s="17" t="s">
        <v>9</v>
      </c>
      <c r="C14" s="13">
        <v>1.9727637976103107</v>
      </c>
      <c r="D14" s="13">
        <v>1.3299499135147608</v>
      </c>
      <c r="E14" s="13">
        <v>0.96630905890899843</v>
      </c>
      <c r="F14" s="13">
        <v>0.64463394611966596</v>
      </c>
      <c r="G14" s="13">
        <v>0.74938142848357536</v>
      </c>
      <c r="H14" s="13">
        <v>0.50144991438370035</v>
      </c>
      <c r="I14" s="13">
        <v>0.81434524827608268</v>
      </c>
      <c r="J14" s="13">
        <v>1.3410570017279966</v>
      </c>
      <c r="K14" s="13">
        <v>2.4066784184647583</v>
      </c>
      <c r="L14" s="13">
        <v>5.8199475912810161</v>
      </c>
      <c r="M14" s="14"/>
      <c r="N14" s="15"/>
      <c r="O14" s="35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s="6" customFormat="1" ht="27" customHeight="1" x14ac:dyDescent="0.3">
      <c r="A15" s="29">
        <v>17</v>
      </c>
      <c r="B15" s="17" t="s">
        <v>10</v>
      </c>
      <c r="C15" s="13">
        <v>4.7198152323370213</v>
      </c>
      <c r="D15" s="13">
        <v>4.4954500046418655</v>
      </c>
      <c r="E15" s="13">
        <v>4.4901632628009391</v>
      </c>
      <c r="F15" s="13">
        <v>4.7439015321245614</v>
      </c>
      <c r="G15" s="13">
        <v>4.4591323671594241</v>
      </c>
      <c r="H15" s="13">
        <v>4.2198254075574093</v>
      </c>
      <c r="I15" s="13">
        <v>4.2574000779122212</v>
      </c>
      <c r="J15" s="13">
        <v>3.3337499311803853</v>
      </c>
      <c r="K15" s="13">
        <v>2.4527016072177332</v>
      </c>
      <c r="L15" s="13">
        <v>2.2657443131389732</v>
      </c>
      <c r="M15" s="14"/>
      <c r="N15" s="15"/>
      <c r="O15" s="3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s="6" customFormat="1" ht="27" customHeight="1" x14ac:dyDescent="0.3">
      <c r="A16" s="29">
        <v>20</v>
      </c>
      <c r="B16" s="12" t="s">
        <v>11</v>
      </c>
      <c r="C16" s="13">
        <v>0.92033195460929917</v>
      </c>
      <c r="D16" s="13">
        <v>1.906165777570723</v>
      </c>
      <c r="E16" s="13">
        <v>3.1640261661384894</v>
      </c>
      <c r="F16" s="13">
        <v>3.5825420650189566</v>
      </c>
      <c r="G16" s="13">
        <v>4.0494866603954183</v>
      </c>
      <c r="H16" s="13">
        <v>3.953105189858741</v>
      </c>
      <c r="I16" s="13">
        <v>4.0214140455851144</v>
      </c>
      <c r="J16" s="13">
        <v>3.9430437619289105</v>
      </c>
      <c r="K16" s="13">
        <v>3.5767696669642746</v>
      </c>
      <c r="L16" s="13">
        <v>3.5132812230822985</v>
      </c>
      <c r="M16" s="14"/>
      <c r="N16" s="15"/>
      <c r="O16" s="35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6" customFormat="1" ht="27" customHeight="1" x14ac:dyDescent="0.3">
      <c r="A17" s="29">
        <v>21</v>
      </c>
      <c r="B17" s="17" t="s">
        <v>12</v>
      </c>
      <c r="C17" s="13">
        <v>4.5159870573059813</v>
      </c>
      <c r="D17" s="13">
        <v>2.1170774973312101</v>
      </c>
      <c r="E17" s="13">
        <v>2.3589569849674419</v>
      </c>
      <c r="F17" s="13">
        <v>2.5507334602635989</v>
      </c>
      <c r="G17" s="13">
        <v>2.8002110489323329</v>
      </c>
      <c r="H17" s="13">
        <v>2.8489753965937226</v>
      </c>
      <c r="I17" s="13">
        <v>2.8070774209400851</v>
      </c>
      <c r="J17" s="13">
        <v>2.6356016956933237</v>
      </c>
      <c r="K17" s="13">
        <v>2.1242880569871225</v>
      </c>
      <c r="L17" s="13">
        <v>1.7118931560312856</v>
      </c>
      <c r="M17" s="14"/>
      <c r="N17" s="15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s="6" customFormat="1" ht="27" customHeight="1" x14ac:dyDescent="0.3">
      <c r="A18" s="29">
        <v>22</v>
      </c>
      <c r="B18" s="17" t="s">
        <v>13</v>
      </c>
      <c r="C18" s="13">
        <v>0.58929986002256296</v>
      </c>
      <c r="D18" s="13">
        <v>1.8169860053500964</v>
      </c>
      <c r="E18" s="13">
        <v>3.714128772519909</v>
      </c>
      <c r="F18" s="13">
        <v>3.8555859071625509</v>
      </c>
      <c r="G18" s="13">
        <v>3.9927081010255216</v>
      </c>
      <c r="H18" s="13">
        <v>4.0932291536017518</v>
      </c>
      <c r="I18" s="13">
        <v>3.9555999489841565</v>
      </c>
      <c r="J18" s="13">
        <v>3.802450186956996</v>
      </c>
      <c r="K18" s="13">
        <v>3.6708345164803591</v>
      </c>
      <c r="L18" s="13">
        <v>0.48213344691452331</v>
      </c>
      <c r="M18" s="14"/>
      <c r="N18" s="15"/>
      <c r="O18" s="3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6" customFormat="1" ht="27" customHeight="1" x14ac:dyDescent="0.3">
      <c r="A19" s="29">
        <v>23</v>
      </c>
      <c r="B19" s="17" t="s">
        <v>14</v>
      </c>
      <c r="C19" s="13">
        <v>2.214410199808281</v>
      </c>
      <c r="D19" s="13">
        <v>3.1030858290643115</v>
      </c>
      <c r="E19" s="13">
        <v>4.000017796173938</v>
      </c>
      <c r="F19" s="13">
        <v>4.1389957983189785</v>
      </c>
      <c r="G19" s="13">
        <v>4.338484735486059</v>
      </c>
      <c r="H19" s="13">
        <v>4.2574990691329306</v>
      </c>
      <c r="I19" s="13">
        <v>4.4188505614099816</v>
      </c>
      <c r="J19" s="13">
        <v>4.3962882603943987</v>
      </c>
      <c r="K19" s="13">
        <v>4.3865273492492696</v>
      </c>
      <c r="L19" s="13">
        <v>4.609491909659269</v>
      </c>
      <c r="M19" s="14"/>
      <c r="N19" s="15"/>
      <c r="O19" s="35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s="6" customFormat="1" ht="27" customHeight="1" x14ac:dyDescent="0.3">
      <c r="A20" s="29">
        <v>24</v>
      </c>
      <c r="B20" s="17" t="s">
        <v>15</v>
      </c>
      <c r="C20" s="13">
        <v>0.79620681494352308</v>
      </c>
      <c r="D20" s="13">
        <v>2.5909265383447622</v>
      </c>
      <c r="E20" s="13">
        <v>3.1040552171800018</v>
      </c>
      <c r="F20" s="13">
        <v>3.7594768326985495</v>
      </c>
      <c r="G20" s="13">
        <v>3.8285651220533179</v>
      </c>
      <c r="H20" s="13">
        <v>3.6895558056460498</v>
      </c>
      <c r="I20" s="13">
        <v>3.4523271630519492</v>
      </c>
      <c r="J20" s="13">
        <v>3.1708917541666937</v>
      </c>
      <c r="K20" s="13">
        <v>2.6093767704161497</v>
      </c>
      <c r="L20" s="13">
        <v>1.5608457269901344</v>
      </c>
      <c r="M20" s="14"/>
      <c r="N20" s="15"/>
      <c r="O20" s="35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6" customFormat="1" ht="27" customHeight="1" x14ac:dyDescent="0.3">
      <c r="A21" s="29">
        <v>25</v>
      </c>
      <c r="B21" s="17" t="s">
        <v>16</v>
      </c>
      <c r="C21" s="13">
        <v>3.0805012072150584</v>
      </c>
      <c r="D21" s="13">
        <v>3.6680193987432164</v>
      </c>
      <c r="E21" s="13">
        <v>4.5743922638980639</v>
      </c>
      <c r="F21" s="13">
        <v>4.9639689697096756</v>
      </c>
      <c r="G21" s="13">
        <v>5.2222538036447164</v>
      </c>
      <c r="H21" s="13">
        <v>5.2694721041653736</v>
      </c>
      <c r="I21" s="13">
        <v>5.5126123459976029</v>
      </c>
      <c r="J21" s="13">
        <v>5.0352070953586958</v>
      </c>
      <c r="K21" s="13">
        <v>4.7578728404989556</v>
      </c>
      <c r="L21" s="13">
        <v>2.9842227821851086</v>
      </c>
      <c r="M21" s="14"/>
      <c r="N21" s="15"/>
      <c r="O21" s="3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s="6" customFormat="1" ht="27" customHeight="1" x14ac:dyDescent="0.3">
      <c r="A22" s="29">
        <v>26</v>
      </c>
      <c r="B22" s="17" t="s">
        <v>17</v>
      </c>
      <c r="C22" s="13">
        <v>2.1872011693725435</v>
      </c>
      <c r="D22" s="13">
        <v>2.9802025195029946</v>
      </c>
      <c r="E22" s="13">
        <v>3.8402338316348539</v>
      </c>
      <c r="F22" s="13">
        <v>4.2907635440627478</v>
      </c>
      <c r="G22" s="13">
        <v>4.8584339452443004</v>
      </c>
      <c r="H22" s="13">
        <v>4.7414613710941245</v>
      </c>
      <c r="I22" s="13">
        <v>4.9284296350451617</v>
      </c>
      <c r="J22" s="13">
        <v>4.4816469972120299</v>
      </c>
      <c r="K22" s="13">
        <v>4.4790674165780642</v>
      </c>
      <c r="L22" s="13">
        <v>4.1081359144767404</v>
      </c>
      <c r="M22" s="14"/>
      <c r="N22" s="15"/>
      <c r="O22" s="3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6" customFormat="1" ht="27" customHeight="1" x14ac:dyDescent="0.3">
      <c r="A23" s="29">
        <v>27</v>
      </c>
      <c r="B23" s="17" t="s">
        <v>18</v>
      </c>
      <c r="C23" s="13">
        <v>1.9091525952107613</v>
      </c>
      <c r="D23" s="13">
        <v>2.4790354352992594</v>
      </c>
      <c r="E23" s="13">
        <v>3.6586883028250972</v>
      </c>
      <c r="F23" s="13">
        <v>3.6595718680289657</v>
      </c>
      <c r="G23" s="13">
        <v>4.1231000788336303</v>
      </c>
      <c r="H23" s="13">
        <v>4.1442748492233727</v>
      </c>
      <c r="I23" s="13">
        <v>4.0196169222556311</v>
      </c>
      <c r="J23" s="13">
        <v>3.7134984242915614</v>
      </c>
      <c r="K23" s="13">
        <v>2.2610307785430939</v>
      </c>
      <c r="L23" s="13">
        <v>-0.60550049297966035</v>
      </c>
      <c r="M23" s="14"/>
      <c r="N23" s="15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s="6" customFormat="1" ht="27" customHeight="1" x14ac:dyDescent="0.3">
      <c r="A24" s="29">
        <v>28</v>
      </c>
      <c r="B24" s="17" t="s">
        <v>19</v>
      </c>
      <c r="C24" s="13">
        <v>-2.5612905055447666</v>
      </c>
      <c r="D24" s="13">
        <v>0.2542614289703371</v>
      </c>
      <c r="E24" s="13">
        <v>1.9187445791126079</v>
      </c>
      <c r="F24" s="13">
        <v>2.3448431280833626</v>
      </c>
      <c r="G24" s="13">
        <v>2.6878911438640296</v>
      </c>
      <c r="H24" s="13">
        <v>3.0523017329856295</v>
      </c>
      <c r="I24" s="13">
        <v>2.9768827016707355</v>
      </c>
      <c r="J24" s="13">
        <v>2.7716933709402536</v>
      </c>
      <c r="K24" s="13">
        <v>2.674172007117126</v>
      </c>
      <c r="L24" s="13">
        <v>2.9609141208869927</v>
      </c>
      <c r="M24" s="14"/>
      <c r="N24" s="15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6" customFormat="1" ht="27" customHeight="1" x14ac:dyDescent="0.3">
      <c r="A25" s="29">
        <v>29</v>
      </c>
      <c r="B25" s="17" t="s">
        <v>20</v>
      </c>
      <c r="C25" s="13">
        <v>-2.440960687753746</v>
      </c>
      <c r="D25" s="13">
        <v>0.32662964970318065</v>
      </c>
      <c r="E25" s="13">
        <v>2.4506617239461015</v>
      </c>
      <c r="F25" s="13">
        <v>3.0196236454769876</v>
      </c>
      <c r="G25" s="13">
        <v>3.5850948588887599</v>
      </c>
      <c r="H25" s="13">
        <v>3.6524009968924132</v>
      </c>
      <c r="I25" s="13">
        <v>3.6571466327974811</v>
      </c>
      <c r="J25" s="13">
        <v>3.8234816998616861</v>
      </c>
      <c r="K25" s="13">
        <v>3.5593737601213649</v>
      </c>
      <c r="L25" s="13">
        <v>5.076959461192887</v>
      </c>
      <c r="M25" s="14"/>
      <c r="N25" s="15"/>
      <c r="O25" s="35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s="6" customFormat="1" ht="27" customHeight="1" x14ac:dyDescent="0.3">
      <c r="A26" s="29">
        <v>30</v>
      </c>
      <c r="B26" s="12" t="s">
        <v>21</v>
      </c>
      <c r="C26" s="13">
        <v>1.0317125830565654</v>
      </c>
      <c r="D26" s="13">
        <v>2.4323596727204411</v>
      </c>
      <c r="E26" s="13">
        <v>2.564216671188202</v>
      </c>
      <c r="F26" s="13">
        <v>2.6256917622937914</v>
      </c>
      <c r="G26" s="13">
        <v>2.731541642189339</v>
      </c>
      <c r="H26" s="13">
        <v>2.6041673535327714</v>
      </c>
      <c r="I26" s="13">
        <v>2.4468627498294815</v>
      </c>
      <c r="J26" s="13">
        <v>2.4244839126810191</v>
      </c>
      <c r="K26" s="13">
        <v>2.4207564273875271</v>
      </c>
      <c r="L26" s="13">
        <v>3.0149395650424182</v>
      </c>
      <c r="M26" s="14"/>
      <c r="N26" s="15"/>
      <c r="O26" s="35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6" customFormat="1" ht="27" customHeight="1" x14ac:dyDescent="0.3">
      <c r="A27" s="29">
        <v>31</v>
      </c>
      <c r="B27" s="17" t="s">
        <v>22</v>
      </c>
      <c r="C27" s="13">
        <v>0.79494594615847625</v>
      </c>
      <c r="D27" s="13">
        <v>3.2247896049342417</v>
      </c>
      <c r="E27" s="13">
        <v>3.5151223078879301</v>
      </c>
      <c r="F27" s="13">
        <v>3.5754689373247439</v>
      </c>
      <c r="G27" s="13">
        <v>3.4924774482767651</v>
      </c>
      <c r="H27" s="13">
        <v>3.5109778593769514</v>
      </c>
      <c r="I27" s="13">
        <v>3.4053417236646677</v>
      </c>
      <c r="J27" s="13">
        <v>3.3105688090071306</v>
      </c>
      <c r="K27" s="13">
        <v>3.0717778589302913</v>
      </c>
      <c r="L27" s="13">
        <v>2.8085498738827708</v>
      </c>
      <c r="M27" s="14"/>
      <c r="N27" s="15"/>
      <c r="O27" s="35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s="6" customFormat="1" ht="27" customHeight="1" x14ac:dyDescent="0.3">
      <c r="A28" s="29">
        <v>32</v>
      </c>
      <c r="B28" s="17" t="s">
        <v>23</v>
      </c>
      <c r="C28" s="13">
        <v>-0.10144874391979641</v>
      </c>
      <c r="D28" s="13">
        <v>2.5162151443948177</v>
      </c>
      <c r="E28" s="13">
        <v>2.7960500433591884</v>
      </c>
      <c r="F28" s="13">
        <v>3.067751313568845</v>
      </c>
      <c r="G28" s="13">
        <v>2.7839073649621238</v>
      </c>
      <c r="H28" s="13">
        <v>2.7477413382692717</v>
      </c>
      <c r="I28" s="13">
        <v>2.5837361012404081</v>
      </c>
      <c r="J28" s="13">
        <v>2.5576794481596554</v>
      </c>
      <c r="K28" s="13">
        <v>2.4208122562451972</v>
      </c>
      <c r="L28" s="13">
        <v>2.1886859162112193</v>
      </c>
      <c r="M28" s="14"/>
      <c r="N28" s="15"/>
      <c r="O28" s="35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6" customFormat="1" ht="27" customHeight="1" x14ac:dyDescent="0.3">
      <c r="A29" s="29">
        <v>33</v>
      </c>
      <c r="B29" s="17" t="s">
        <v>24</v>
      </c>
      <c r="C29" s="13">
        <v>1.1743459237508969</v>
      </c>
      <c r="D29" s="13">
        <v>2.2796494704420134</v>
      </c>
      <c r="E29" s="13">
        <v>2.3068715761423997</v>
      </c>
      <c r="F29" s="13">
        <v>2.2474997719136525</v>
      </c>
      <c r="G29" s="13">
        <v>2.3049084610962334</v>
      </c>
      <c r="H29" s="13">
        <v>2.3157207812084968</v>
      </c>
      <c r="I29" s="13">
        <v>2.1158046261708252</v>
      </c>
      <c r="J29" s="13">
        <v>2.2280670563761928</v>
      </c>
      <c r="K29" s="13">
        <v>2.2535419844637472</v>
      </c>
      <c r="L29" s="13">
        <v>0.77148573873850879</v>
      </c>
      <c r="M29" s="14"/>
      <c r="N29" s="15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s="6" customFormat="1" ht="27" customHeight="1" x14ac:dyDescent="0.3">
      <c r="A30" s="29">
        <v>35</v>
      </c>
      <c r="B30" s="17" t="s">
        <v>25</v>
      </c>
      <c r="C30" s="13">
        <v>0.75948637358600468</v>
      </c>
      <c r="D30" s="13">
        <v>1.8673377782677081</v>
      </c>
      <c r="E30" s="13">
        <v>2.0496922207183355</v>
      </c>
      <c r="F30" s="13">
        <v>2.2820156121557744</v>
      </c>
      <c r="G30" s="13">
        <v>2.4900892882834924</v>
      </c>
      <c r="H30" s="13">
        <v>2.2153344627683813</v>
      </c>
      <c r="I30" s="13">
        <v>2.1187805721273545</v>
      </c>
      <c r="J30" s="13">
        <v>2.1658982770273338</v>
      </c>
      <c r="K30" s="13">
        <v>2.3404598437139157</v>
      </c>
      <c r="L30" s="13">
        <v>3.8991938834523232</v>
      </c>
      <c r="M30" s="14"/>
      <c r="N30" s="15"/>
      <c r="O30" s="3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6" customFormat="1" ht="27" customHeight="1" x14ac:dyDescent="0.3">
      <c r="A31" s="29">
        <v>40</v>
      </c>
      <c r="B31" s="12" t="s">
        <v>26</v>
      </c>
      <c r="C31" s="13">
        <v>2.8226684728451135</v>
      </c>
      <c r="D31" s="13">
        <v>3.8008079514949333</v>
      </c>
      <c r="E31" s="13">
        <v>3.825695414622432</v>
      </c>
      <c r="F31" s="13">
        <v>3.8188159374828556</v>
      </c>
      <c r="G31" s="13">
        <v>3.4857918954808387</v>
      </c>
      <c r="H31" s="13">
        <v>3.3533911567977581</v>
      </c>
      <c r="I31" s="13">
        <v>3.2971135500151627</v>
      </c>
      <c r="J31" s="13">
        <v>3.209645041365361</v>
      </c>
      <c r="K31" s="13">
        <v>2.9110557843328166</v>
      </c>
      <c r="L31" s="13">
        <v>2.2116195872112776</v>
      </c>
      <c r="M31" s="14"/>
      <c r="N31" s="15"/>
      <c r="O31" s="35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s="6" customFormat="1" ht="27" customHeight="1" x14ac:dyDescent="0.3">
      <c r="A32" s="29">
        <v>41</v>
      </c>
      <c r="B32" s="17" t="s">
        <v>27</v>
      </c>
      <c r="C32" s="13">
        <v>2.3704722704414261</v>
      </c>
      <c r="D32" s="13">
        <v>3.4458382410562205</v>
      </c>
      <c r="E32" s="13">
        <v>3.4116771465335205</v>
      </c>
      <c r="F32" s="13">
        <v>3.4702947732860423</v>
      </c>
      <c r="G32" s="13">
        <v>3.2120119574945205</v>
      </c>
      <c r="H32" s="13">
        <v>2.8893737261040942</v>
      </c>
      <c r="I32" s="13">
        <v>2.7119034595122216</v>
      </c>
      <c r="J32" s="13">
        <v>2.5502071733009002</v>
      </c>
      <c r="K32" s="13">
        <v>2.1877067097542779</v>
      </c>
      <c r="L32" s="13">
        <v>1.5435787434877835</v>
      </c>
      <c r="M32" s="14"/>
      <c r="N32" s="15"/>
      <c r="O32" s="3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6" customFormat="1" ht="27" customHeight="1" x14ac:dyDescent="0.3">
      <c r="A33" s="29">
        <v>42</v>
      </c>
      <c r="B33" s="17" t="s">
        <v>28</v>
      </c>
      <c r="C33" s="13">
        <v>2.2233497705500094</v>
      </c>
      <c r="D33" s="13">
        <v>3.3436070273838991</v>
      </c>
      <c r="E33" s="13">
        <v>3.5928577995971045</v>
      </c>
      <c r="F33" s="13">
        <v>3.6598764987242571</v>
      </c>
      <c r="G33" s="13">
        <v>3.4712884927282195</v>
      </c>
      <c r="H33" s="13">
        <v>3.396295069076527</v>
      </c>
      <c r="I33" s="13">
        <v>3.2757214405200852</v>
      </c>
      <c r="J33" s="13">
        <v>3.0680248168688973</v>
      </c>
      <c r="K33" s="13">
        <v>2.4680795197719707</v>
      </c>
      <c r="L33" s="13">
        <v>1.2009459882347917</v>
      </c>
      <c r="M33" s="14"/>
      <c r="N33" s="15"/>
      <c r="O33" s="35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s="6" customFormat="1" ht="27" customHeight="1" x14ac:dyDescent="0.3">
      <c r="A34" s="29">
        <v>43</v>
      </c>
      <c r="B34" s="17" t="s">
        <v>29</v>
      </c>
      <c r="C34" s="13">
        <v>3.3676917771016335</v>
      </c>
      <c r="D34" s="13">
        <v>4.4340800584932616</v>
      </c>
      <c r="E34" s="13">
        <v>4.3475506861856639</v>
      </c>
      <c r="F34" s="13">
        <v>4.291440181675843</v>
      </c>
      <c r="G34" s="13">
        <v>3.7682328794015119</v>
      </c>
      <c r="H34" s="13">
        <v>3.8292261048196385</v>
      </c>
      <c r="I34" s="13">
        <v>3.764814018056839</v>
      </c>
      <c r="J34" s="13">
        <v>3.7995571556644014</v>
      </c>
      <c r="K34" s="13">
        <v>3.7990688064002187</v>
      </c>
      <c r="L34" s="13">
        <v>3.4389080108927272</v>
      </c>
      <c r="M34" s="14"/>
      <c r="N34" s="15"/>
      <c r="O34" s="3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s="6" customFormat="1" ht="27" customHeight="1" x14ac:dyDescent="0.3">
      <c r="A35" s="29">
        <v>49</v>
      </c>
      <c r="B35" s="12" t="s">
        <v>30</v>
      </c>
      <c r="C35" s="13">
        <v>2.6645673832109473</v>
      </c>
      <c r="D35" s="13">
        <v>4.0162772502580157</v>
      </c>
      <c r="E35" s="13">
        <v>4.072030580549213</v>
      </c>
      <c r="F35" s="13">
        <v>4.2551525634606291</v>
      </c>
      <c r="G35" s="13">
        <v>4.2474116961165542</v>
      </c>
      <c r="H35" s="13">
        <v>3.774853415523638</v>
      </c>
      <c r="I35" s="13">
        <v>3.7280436574784526</v>
      </c>
      <c r="J35" s="13">
        <v>3.4345262832886636</v>
      </c>
      <c r="K35" s="13">
        <v>2.9819138778101939</v>
      </c>
      <c r="L35" s="13">
        <v>2.01970815051149</v>
      </c>
      <c r="M35" s="14"/>
      <c r="N35" s="15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s="6" customFormat="1" ht="27" customHeight="1" x14ac:dyDescent="0.3">
      <c r="A36" s="29">
        <v>50</v>
      </c>
      <c r="B36" s="17" t="s">
        <v>31</v>
      </c>
      <c r="C36" s="13">
        <v>1.1969488960198893</v>
      </c>
      <c r="D36" s="13">
        <v>3.6107865790032889</v>
      </c>
      <c r="E36" s="13">
        <v>3.8892995517463946</v>
      </c>
      <c r="F36" s="13">
        <v>4.2382259686886581</v>
      </c>
      <c r="G36" s="13">
        <v>4.3676312889868951</v>
      </c>
      <c r="H36" s="13">
        <v>4.0384942027428483</v>
      </c>
      <c r="I36" s="13">
        <v>4.0338190140184471</v>
      </c>
      <c r="J36" s="13">
        <v>3.4883491587109683</v>
      </c>
      <c r="K36" s="13">
        <v>2.4781978487057099</v>
      </c>
      <c r="L36" s="13">
        <v>-0.63294356265375384</v>
      </c>
      <c r="M36" s="14"/>
      <c r="N36" s="15"/>
      <c r="O36" s="3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s="6" customFormat="1" ht="27" customHeight="1" x14ac:dyDescent="0.3">
      <c r="A37" s="29">
        <v>51</v>
      </c>
      <c r="B37" s="17" t="s">
        <v>32</v>
      </c>
      <c r="C37" s="13">
        <v>4.3558961059506185</v>
      </c>
      <c r="D37" s="13">
        <v>4.7133297490289383</v>
      </c>
      <c r="E37" s="13">
        <v>5.3292999017130693</v>
      </c>
      <c r="F37" s="13">
        <v>5.4808963528389487</v>
      </c>
      <c r="G37" s="13">
        <v>5.4053094423281323</v>
      </c>
      <c r="H37" s="13">
        <v>5.1077125413057756</v>
      </c>
      <c r="I37" s="13">
        <v>4.8575472435798517</v>
      </c>
      <c r="J37" s="13">
        <v>4.641558826675185</v>
      </c>
      <c r="K37" s="13">
        <v>3.8677106638342229</v>
      </c>
      <c r="L37" s="13">
        <v>2.6890961118602563</v>
      </c>
      <c r="M37" s="14"/>
      <c r="N37" s="15"/>
      <c r="O37" s="35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s="6" customFormat="1" ht="27" customHeight="1" x14ac:dyDescent="0.3">
      <c r="A38" s="29">
        <v>52</v>
      </c>
      <c r="B38" s="17" t="s">
        <v>33</v>
      </c>
      <c r="C38" s="13">
        <v>2.3786316650154848</v>
      </c>
      <c r="D38" s="13">
        <v>3.8476101605902313</v>
      </c>
      <c r="E38" s="13">
        <v>3.6867736897873815</v>
      </c>
      <c r="F38" s="13">
        <v>3.949244245719008</v>
      </c>
      <c r="G38" s="13">
        <v>3.9510500638048507</v>
      </c>
      <c r="H38" s="13">
        <v>3.5646921046364355</v>
      </c>
      <c r="I38" s="13">
        <v>3.2069710318407774</v>
      </c>
      <c r="J38" s="13">
        <v>3.1355904109857891</v>
      </c>
      <c r="K38" s="13">
        <v>3.0979850022156752</v>
      </c>
      <c r="L38" s="13">
        <v>2.1644547428399497</v>
      </c>
      <c r="M38" s="14"/>
      <c r="N38" s="15"/>
      <c r="O38" s="35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s="6" customFormat="1" ht="27" customHeight="1" thickBot="1" x14ac:dyDescent="0.35">
      <c r="A39" s="29">
        <v>53</v>
      </c>
      <c r="B39" s="17" t="s">
        <v>34</v>
      </c>
      <c r="C39" s="13">
        <v>2.3597369285286662</v>
      </c>
      <c r="D39" s="13">
        <v>3.1599370363717183</v>
      </c>
      <c r="E39" s="13">
        <v>2.8649760410905278</v>
      </c>
      <c r="F39" s="13">
        <v>2.768999875182554</v>
      </c>
      <c r="G39" s="13">
        <v>2.5747163973704357</v>
      </c>
      <c r="H39" s="13">
        <v>2.7433456733988226</v>
      </c>
      <c r="I39" s="13">
        <v>2.4450779927102539</v>
      </c>
      <c r="J39" s="13">
        <v>2.1796202581911173</v>
      </c>
      <c r="K39" s="13">
        <v>2.3245487821577315</v>
      </c>
      <c r="L39" s="13">
        <v>2.0287014873614506</v>
      </c>
      <c r="M39" s="14"/>
      <c r="N39" s="15"/>
      <c r="O39" s="35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s="18" customFormat="1" ht="12" customHeight="1" thickTop="1" x14ac:dyDescent="0.3">
      <c r="A40" s="30"/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41"/>
  <sheetViews>
    <sheetView showGridLines="0" zoomScale="80" zoomScaleNormal="80" zoomScaleSheetLayoutView="70" zoomScalePageLayoutView="80" workbookViewId="0">
      <selection activeCell="F10" sqref="F10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2" width="12.54296875" style="19" customWidth="1"/>
    <col min="13" max="14" width="8.7265625" style="19"/>
    <col min="15" max="37" width="8.7265625" style="31"/>
    <col min="38" max="16384" width="8.7265625" style="19"/>
  </cols>
  <sheetData>
    <row r="1" spans="1:37" s="45" customFormat="1" ht="40.5" customHeight="1" x14ac:dyDescent="0.3">
      <c r="A1" s="43" t="s">
        <v>0</v>
      </c>
      <c r="B1" s="43"/>
      <c r="C1" s="43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5">
        <v>1</v>
      </c>
      <c r="N1" s="45">
        <v>10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s="28" customFormat="1" ht="14.15" customHeight="1" x14ac:dyDescent="0.3">
      <c r="A2" s="27">
        <v>14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37" s="28" customFormat="1" ht="14.15" customHeight="1" x14ac:dyDescent="0.3">
      <c r="A3" s="28">
        <v>2001</v>
      </c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37" s="6" customFormat="1" ht="44.25" customHeight="1" x14ac:dyDescent="0.3">
      <c r="A4" s="28"/>
      <c r="B4" s="61" t="s">
        <v>67</v>
      </c>
      <c r="C4" s="61"/>
      <c r="D4" s="61"/>
      <c r="E4" s="61"/>
      <c r="F4" s="61"/>
      <c r="G4" s="61"/>
      <c r="H4" s="61"/>
      <c r="I4" s="61"/>
      <c r="J4" s="61"/>
      <c r="K4" s="61"/>
      <c r="L4" s="6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37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s="6" customFormat="1" ht="31" customHeight="1" thickTop="1" x14ac:dyDescent="0.3">
      <c r="A6" s="28"/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s="6" customFormat="1" ht="27" customHeight="1" x14ac:dyDescent="0.3">
      <c r="A7" s="29">
        <v>0</v>
      </c>
      <c r="B7" s="12" t="s">
        <v>2</v>
      </c>
      <c r="C7" s="13">
        <v>-11.412127523670101</v>
      </c>
      <c r="D7" s="13">
        <v>-2.8489656730263158</v>
      </c>
      <c r="E7" s="13">
        <v>-1.752030139477867</v>
      </c>
      <c r="F7" s="13">
        <v>-0.9237610807903085</v>
      </c>
      <c r="G7" s="13">
        <v>-0.35838156050798098</v>
      </c>
      <c r="H7" s="13">
        <v>0.74156542550078974</v>
      </c>
      <c r="I7" s="13">
        <v>0.25855622065484862</v>
      </c>
      <c r="J7" s="13">
        <v>-0.43661257269453912</v>
      </c>
      <c r="K7" s="13">
        <v>-1.583794519965831</v>
      </c>
      <c r="L7" s="13">
        <v>-1.4172951361558717</v>
      </c>
      <c r="M7" s="14"/>
      <c r="N7" s="15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s="6" customFormat="1" ht="27" customHeight="1" x14ac:dyDescent="0.3">
      <c r="A8" s="29">
        <v>10</v>
      </c>
      <c r="B8" s="12" t="s">
        <v>3</v>
      </c>
      <c r="C8" s="13">
        <v>-11.601376770803762</v>
      </c>
      <c r="D8" s="13">
        <v>0.83440283169158302</v>
      </c>
      <c r="E8" s="13">
        <v>2.8170120229682238</v>
      </c>
      <c r="F8" s="13">
        <v>2.7116601046542455</v>
      </c>
      <c r="G8" s="13">
        <v>3.1123905584302669</v>
      </c>
      <c r="H8" s="13">
        <v>1.3205686162390595</v>
      </c>
      <c r="I8" s="13">
        <v>0.69558787435517466</v>
      </c>
      <c r="J8" s="13">
        <v>0.97599886296690919</v>
      </c>
      <c r="K8" s="13">
        <v>-0.45699343884949561</v>
      </c>
      <c r="L8" s="13">
        <v>3.6713677067637951</v>
      </c>
      <c r="M8" s="14"/>
      <c r="N8" s="15"/>
      <c r="O8" s="3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s="6" customFormat="1" ht="27" customHeight="1" x14ac:dyDescent="0.3">
      <c r="A9" s="29">
        <v>11</v>
      </c>
      <c r="B9" s="17" t="s">
        <v>4</v>
      </c>
      <c r="C9" s="13">
        <v>18.272225943612199</v>
      </c>
      <c r="D9" s="13">
        <v>10.447202693734582</v>
      </c>
      <c r="E9" s="13">
        <v>12.067452132467205</v>
      </c>
      <c r="F9" s="13">
        <v>5.4614010486522035</v>
      </c>
      <c r="G9" s="13">
        <v>6.8235174423635581</v>
      </c>
      <c r="H9" s="13">
        <v>9.5860425331030683</v>
      </c>
      <c r="I9" s="13">
        <v>6.4390584602920686</v>
      </c>
      <c r="J9" s="13">
        <v>4.6863305237401454</v>
      </c>
      <c r="K9" s="13">
        <v>2.8873594118939527</v>
      </c>
      <c r="L9" s="13">
        <v>-3.4658446892488648</v>
      </c>
      <c r="M9" s="14"/>
      <c r="N9" s="15"/>
      <c r="O9" s="35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s="6" customFormat="1" ht="27" customHeight="1" x14ac:dyDescent="0.3">
      <c r="A10" s="29">
        <v>12</v>
      </c>
      <c r="B10" s="17" t="s">
        <v>5</v>
      </c>
      <c r="C10" s="13">
        <v>-16.805020209881285</v>
      </c>
      <c r="D10" s="13">
        <v>-13.837028844237064</v>
      </c>
      <c r="E10" s="13">
        <v>-4.9127044226088827</v>
      </c>
      <c r="F10" s="13">
        <v>-0.4458278697564988</v>
      </c>
      <c r="G10" s="13">
        <v>-1.1907078672939608</v>
      </c>
      <c r="H10" s="13">
        <v>6.1268331011539612</v>
      </c>
      <c r="I10" s="13">
        <v>9.3852548045113338</v>
      </c>
      <c r="J10" s="13">
        <v>4.7980507705287945</v>
      </c>
      <c r="K10" s="13">
        <v>0.58667960693921106</v>
      </c>
      <c r="L10" s="13">
        <v>-7.1779950245263073</v>
      </c>
      <c r="M10" s="14"/>
      <c r="N10" s="15"/>
      <c r="O10" s="35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s="6" customFormat="1" ht="27" customHeight="1" x14ac:dyDescent="0.3">
      <c r="A11" s="29">
        <v>13</v>
      </c>
      <c r="B11" s="17" t="s">
        <v>6</v>
      </c>
      <c r="C11" s="13">
        <v>-24.475384644259524</v>
      </c>
      <c r="D11" s="13">
        <v>-3.2826414981177776</v>
      </c>
      <c r="E11" s="13">
        <v>4.5119935067501338</v>
      </c>
      <c r="F11" s="13">
        <v>3.7099054479770022</v>
      </c>
      <c r="G11" s="13">
        <v>4.9725096043343076</v>
      </c>
      <c r="H11" s="13">
        <v>5.3119211461345239</v>
      </c>
      <c r="I11" s="13">
        <v>2.6455084273636187</v>
      </c>
      <c r="J11" s="13">
        <v>3.8800669654782238</v>
      </c>
      <c r="K11" s="13">
        <v>6.3736934692619762</v>
      </c>
      <c r="L11" s="13">
        <v>19.83468555671719</v>
      </c>
      <c r="M11" s="14"/>
      <c r="N11" s="15"/>
      <c r="O11" s="35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s="6" customFormat="1" ht="27" customHeight="1" x14ac:dyDescent="0.3">
      <c r="A12" s="29">
        <v>14</v>
      </c>
      <c r="B12" s="17" t="s">
        <v>7</v>
      </c>
      <c r="C12" s="13">
        <v>-20.853363473161522</v>
      </c>
      <c r="D12" s="13">
        <v>-0.64200096678557195</v>
      </c>
      <c r="E12" s="13">
        <v>-4.2566673711513348</v>
      </c>
      <c r="F12" s="13">
        <v>-7.7967721563330432</v>
      </c>
      <c r="G12" s="13">
        <v>-9.8634279445428348</v>
      </c>
      <c r="H12" s="13">
        <v>-10.499206450506392</v>
      </c>
      <c r="I12" s="13">
        <v>-7.5671076138170479</v>
      </c>
      <c r="J12" s="13">
        <v>-12.254956180597931</v>
      </c>
      <c r="K12" s="13">
        <v>-10.11399840499122</v>
      </c>
      <c r="L12" s="13">
        <v>-8.4334582407907916</v>
      </c>
      <c r="M12" s="14"/>
      <c r="N12" s="15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s="6" customFormat="1" ht="27" customHeight="1" x14ac:dyDescent="0.3">
      <c r="A13" s="29">
        <v>15</v>
      </c>
      <c r="B13" s="17" t="s">
        <v>8</v>
      </c>
      <c r="C13" s="13">
        <v>-10.318856422087041</v>
      </c>
      <c r="D13" s="13">
        <v>-1.3844242769223802</v>
      </c>
      <c r="E13" s="13">
        <v>1.5053678497791934</v>
      </c>
      <c r="F13" s="13">
        <v>1.8991554644945285</v>
      </c>
      <c r="G13" s="13">
        <v>1.7600616312262396</v>
      </c>
      <c r="H13" s="13">
        <v>1.0908869895499551</v>
      </c>
      <c r="I13" s="13">
        <v>-0.58403137520004478</v>
      </c>
      <c r="J13" s="13">
        <v>-1.5186858262959957</v>
      </c>
      <c r="K13" s="13">
        <v>-3.1061497966735185</v>
      </c>
      <c r="L13" s="13">
        <v>-3.718356514329324</v>
      </c>
      <c r="M13" s="14"/>
      <c r="N13" s="15"/>
      <c r="O13" s="35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s="6" customFormat="1" ht="27" customHeight="1" x14ac:dyDescent="0.3">
      <c r="A14" s="29">
        <v>16</v>
      </c>
      <c r="B14" s="17" t="s">
        <v>9</v>
      </c>
      <c r="C14" s="13">
        <v>2.0706784099793873</v>
      </c>
      <c r="D14" s="13">
        <v>3.1298566585085785</v>
      </c>
      <c r="E14" s="13">
        <v>-2.6599570347027979</v>
      </c>
      <c r="F14" s="13">
        <v>-5.7866763614654149</v>
      </c>
      <c r="G14" s="13">
        <v>-6.3337433007826789</v>
      </c>
      <c r="H14" s="13">
        <v>-9.4084236464861419</v>
      </c>
      <c r="I14" s="13">
        <v>-11.287931193420642</v>
      </c>
      <c r="J14" s="13">
        <v>-8.8729975560527095</v>
      </c>
      <c r="K14" s="13">
        <v>-4.0196180037867517</v>
      </c>
      <c r="L14" s="13">
        <v>14.761604946766216</v>
      </c>
      <c r="M14" s="14"/>
      <c r="N14" s="15"/>
      <c r="O14" s="35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s="6" customFormat="1" ht="27" customHeight="1" x14ac:dyDescent="0.3">
      <c r="A15" s="29">
        <v>17</v>
      </c>
      <c r="B15" s="17" t="s">
        <v>10</v>
      </c>
      <c r="C15" s="13">
        <v>12.304366006105628</v>
      </c>
      <c r="D15" s="13">
        <v>7.8453223874657141</v>
      </c>
      <c r="E15" s="13">
        <v>3.0268273722479977</v>
      </c>
      <c r="F15" s="13">
        <v>4.3827509786217744</v>
      </c>
      <c r="G15" s="13">
        <v>3.7268812099110038</v>
      </c>
      <c r="H15" s="13">
        <v>2.2673794209149278</v>
      </c>
      <c r="I15" s="13">
        <v>4.1812480543353736</v>
      </c>
      <c r="J15" s="13">
        <v>2.5642060025317326</v>
      </c>
      <c r="K15" s="13">
        <v>0.36670018036515373</v>
      </c>
      <c r="L15" s="13">
        <v>9.226309417314237</v>
      </c>
      <c r="M15" s="14"/>
      <c r="N15" s="15"/>
      <c r="O15" s="3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s="6" customFormat="1" ht="27" customHeight="1" x14ac:dyDescent="0.3">
      <c r="A16" s="29">
        <v>20</v>
      </c>
      <c r="B16" s="12" t="s">
        <v>11</v>
      </c>
      <c r="C16" s="13">
        <v>-15.635239890763586</v>
      </c>
      <c r="D16" s="13">
        <v>-9.6798145378874771</v>
      </c>
      <c r="E16" s="13">
        <v>-4.2983420611026339</v>
      </c>
      <c r="F16" s="13">
        <v>-2.2433433028674732</v>
      </c>
      <c r="G16" s="13">
        <v>-0.7677268983445118</v>
      </c>
      <c r="H16" s="13">
        <v>-0.93918666369818826</v>
      </c>
      <c r="I16" s="13">
        <v>-0.55145538651887316</v>
      </c>
      <c r="J16" s="13">
        <v>1.2372227695823135</v>
      </c>
      <c r="K16" s="13">
        <v>1.105268510166324</v>
      </c>
      <c r="L16" s="13">
        <v>2.2913978378249489</v>
      </c>
      <c r="M16" s="14"/>
      <c r="N16" s="15"/>
      <c r="O16" s="35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6" customFormat="1" ht="27" customHeight="1" x14ac:dyDescent="0.3">
      <c r="A17" s="29">
        <v>21</v>
      </c>
      <c r="B17" s="17" t="s">
        <v>12</v>
      </c>
      <c r="C17" s="13">
        <v>-15.866969224537552</v>
      </c>
      <c r="D17" s="13">
        <v>-8.4586472262301307</v>
      </c>
      <c r="E17" s="13">
        <v>-3.2464914967663683</v>
      </c>
      <c r="F17" s="13">
        <v>-2.3703008778707124</v>
      </c>
      <c r="G17" s="13">
        <v>-2.6827589558938714</v>
      </c>
      <c r="H17" s="13">
        <v>-1.4095769302638339</v>
      </c>
      <c r="I17" s="13">
        <v>-1.2098598498914703</v>
      </c>
      <c r="J17" s="13">
        <v>0.15478274660776226</v>
      </c>
      <c r="K17" s="13">
        <v>0.2453792591426307</v>
      </c>
      <c r="L17" s="13">
        <v>1.3852951741918362</v>
      </c>
      <c r="M17" s="14"/>
      <c r="N17" s="15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s="6" customFormat="1" ht="27" customHeight="1" x14ac:dyDescent="0.3">
      <c r="A18" s="29">
        <v>22</v>
      </c>
      <c r="B18" s="17" t="s">
        <v>13</v>
      </c>
      <c r="C18" s="13">
        <v>-17.444894366645403</v>
      </c>
      <c r="D18" s="13">
        <v>-15.392628922975726</v>
      </c>
      <c r="E18" s="13">
        <v>-3.2314517156386557</v>
      </c>
      <c r="F18" s="13">
        <v>-2.5057848412593953</v>
      </c>
      <c r="G18" s="13">
        <v>-0.16931599295487709</v>
      </c>
      <c r="H18" s="13">
        <v>-6.5008504019425928E-2</v>
      </c>
      <c r="I18" s="13">
        <v>-2.0342504646803539</v>
      </c>
      <c r="J18" s="13">
        <v>-0.80456484383530924</v>
      </c>
      <c r="K18" s="13">
        <v>0.7681479080198006</v>
      </c>
      <c r="L18" s="13">
        <v>-6.6259859382489905</v>
      </c>
      <c r="M18" s="14"/>
      <c r="N18" s="15"/>
      <c r="O18" s="3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6" customFormat="1" ht="27" customHeight="1" x14ac:dyDescent="0.3">
      <c r="A19" s="29">
        <v>23</v>
      </c>
      <c r="B19" s="17" t="s">
        <v>14</v>
      </c>
      <c r="C19" s="13">
        <v>-0.60985295485250779</v>
      </c>
      <c r="D19" s="13">
        <v>0.76172465380488497</v>
      </c>
      <c r="E19" s="13">
        <v>1.1731761104048832</v>
      </c>
      <c r="F19" s="13">
        <v>2.6767508962470377</v>
      </c>
      <c r="G19" s="13">
        <v>2.1522638646497283</v>
      </c>
      <c r="H19" s="13">
        <v>3.0585876474211293</v>
      </c>
      <c r="I19" s="13">
        <v>2.7319556531141709</v>
      </c>
      <c r="J19" s="13">
        <v>3.8011784500289636</v>
      </c>
      <c r="K19" s="13">
        <v>9.3904111332755882</v>
      </c>
      <c r="L19" s="13">
        <v>4.9203082046136215</v>
      </c>
      <c r="M19" s="14"/>
      <c r="N19" s="15"/>
      <c r="O19" s="35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s="6" customFormat="1" ht="27" customHeight="1" x14ac:dyDescent="0.3">
      <c r="A20" s="29">
        <v>24</v>
      </c>
      <c r="B20" s="17" t="s">
        <v>15</v>
      </c>
      <c r="C20" s="13">
        <v>-19.389832835644359</v>
      </c>
      <c r="D20" s="13">
        <v>-11.494712590848765</v>
      </c>
      <c r="E20" s="13">
        <v>-9.312297820265325</v>
      </c>
      <c r="F20" s="13">
        <v>-6.7474502486161487</v>
      </c>
      <c r="G20" s="13">
        <v>-5.2519437952388115</v>
      </c>
      <c r="H20" s="13">
        <v>-2.7441998940572865</v>
      </c>
      <c r="I20" s="13">
        <v>-1.6714892118150693</v>
      </c>
      <c r="J20" s="13">
        <v>-0.18045170900395924</v>
      </c>
      <c r="K20" s="13">
        <v>-5.9431153938832804</v>
      </c>
      <c r="L20" s="13">
        <v>-20.789009107854117</v>
      </c>
      <c r="M20" s="14"/>
      <c r="N20" s="15"/>
      <c r="O20" s="35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6" customFormat="1" ht="27" customHeight="1" x14ac:dyDescent="0.3">
      <c r="A21" s="29">
        <v>25</v>
      </c>
      <c r="B21" s="17" t="s">
        <v>16</v>
      </c>
      <c r="C21" s="13">
        <v>-5.8890237817065376</v>
      </c>
      <c r="D21" s="13">
        <v>3.0977429878548124</v>
      </c>
      <c r="E21" s="13">
        <v>8.114956845031184</v>
      </c>
      <c r="F21" s="13">
        <v>9.8835769158096554</v>
      </c>
      <c r="G21" s="13">
        <v>5.4440062675258138</v>
      </c>
      <c r="H21" s="13">
        <v>5.1403195426749759</v>
      </c>
      <c r="I21" s="13">
        <v>6.4730900840764383</v>
      </c>
      <c r="J21" s="13">
        <v>6.6350007300953528</v>
      </c>
      <c r="K21" s="13">
        <v>11.802490603061845</v>
      </c>
      <c r="L21" s="13">
        <v>19.420288027881472</v>
      </c>
      <c r="M21" s="14"/>
      <c r="N21" s="15"/>
      <c r="O21" s="3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s="6" customFormat="1" ht="27" customHeight="1" x14ac:dyDescent="0.3">
      <c r="A22" s="29">
        <v>26</v>
      </c>
      <c r="B22" s="17" t="s">
        <v>17</v>
      </c>
      <c r="C22" s="13">
        <v>-13.138407421798505</v>
      </c>
      <c r="D22" s="13">
        <v>-7.6045820314095902</v>
      </c>
      <c r="E22" s="13">
        <v>-4.7958569525972328</v>
      </c>
      <c r="F22" s="13">
        <v>-2.6865174734597264</v>
      </c>
      <c r="G22" s="13">
        <v>0.85883199201131077</v>
      </c>
      <c r="H22" s="13">
        <v>-0.46693617263073861</v>
      </c>
      <c r="I22" s="13">
        <v>0.90224582964857358</v>
      </c>
      <c r="J22" s="13">
        <v>2.031479393164326</v>
      </c>
      <c r="K22" s="13">
        <v>-1.115512104720906</v>
      </c>
      <c r="L22" s="13">
        <v>-13.570983325193852</v>
      </c>
      <c r="M22" s="14"/>
      <c r="N22" s="15"/>
      <c r="O22" s="3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6" customFormat="1" ht="27" customHeight="1" x14ac:dyDescent="0.3">
      <c r="A23" s="29">
        <v>27</v>
      </c>
      <c r="B23" s="17" t="s">
        <v>18</v>
      </c>
      <c r="C23" s="13">
        <v>-10.533844665178538</v>
      </c>
      <c r="D23" s="13">
        <v>-10.303300483098498</v>
      </c>
      <c r="E23" s="13">
        <v>-7.8276046988576482</v>
      </c>
      <c r="F23" s="13">
        <v>-3.5730554415560722</v>
      </c>
      <c r="G23" s="13">
        <v>-2.431876093195251</v>
      </c>
      <c r="H23" s="13">
        <v>-1.6507153016779075</v>
      </c>
      <c r="I23" s="13">
        <v>-3.1300608529531981</v>
      </c>
      <c r="J23" s="13">
        <v>-6.8104202375192884</v>
      </c>
      <c r="K23" s="13">
        <v>-7.1093989816001901</v>
      </c>
      <c r="L23" s="13">
        <v>-3.9000843312063993</v>
      </c>
      <c r="M23" s="14"/>
      <c r="N23" s="15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s="6" customFormat="1" ht="27" customHeight="1" x14ac:dyDescent="0.3">
      <c r="A24" s="29">
        <v>28</v>
      </c>
      <c r="B24" s="17" t="s">
        <v>19</v>
      </c>
      <c r="C24" s="13">
        <v>-22.325798074428349</v>
      </c>
      <c r="D24" s="13">
        <v>-15.048263987683818</v>
      </c>
      <c r="E24" s="13">
        <v>-6.0687900317585086</v>
      </c>
      <c r="F24" s="13">
        <v>-4.0980466569450869</v>
      </c>
      <c r="G24" s="13">
        <v>-1.9021279969349658</v>
      </c>
      <c r="H24" s="13">
        <v>-2.3980351764057661</v>
      </c>
      <c r="I24" s="13">
        <v>-6.423830672556063</v>
      </c>
      <c r="J24" s="13">
        <v>-2.2746029802923395</v>
      </c>
      <c r="K24" s="13">
        <v>-5.2456833267779164</v>
      </c>
      <c r="L24" s="13">
        <v>-14.32554737640671</v>
      </c>
      <c r="M24" s="14"/>
      <c r="N24" s="15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6" customFormat="1" ht="27" customHeight="1" x14ac:dyDescent="0.3">
      <c r="A25" s="29">
        <v>29</v>
      </c>
      <c r="B25" s="17" t="s">
        <v>20</v>
      </c>
      <c r="C25" s="13">
        <v>-26.73100338685326</v>
      </c>
      <c r="D25" s="13">
        <v>-17.541588694405952</v>
      </c>
      <c r="E25" s="13">
        <v>-7.9031180243885002</v>
      </c>
      <c r="F25" s="13">
        <v>-5.7684214874054724</v>
      </c>
      <c r="G25" s="13">
        <v>-3.54104397124263</v>
      </c>
      <c r="H25" s="13">
        <v>-3.680231889151564</v>
      </c>
      <c r="I25" s="13">
        <v>-2.8664451321348317</v>
      </c>
      <c r="J25" s="13">
        <v>0.93417629255956314</v>
      </c>
      <c r="K25" s="13">
        <v>0.16221069394948273</v>
      </c>
      <c r="L25" s="13">
        <v>21.311553355042069</v>
      </c>
      <c r="M25" s="14"/>
      <c r="N25" s="15"/>
      <c r="O25" s="35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s="6" customFormat="1" ht="27" customHeight="1" x14ac:dyDescent="0.3">
      <c r="A26" s="29">
        <v>30</v>
      </c>
      <c r="B26" s="12" t="s">
        <v>21</v>
      </c>
      <c r="C26" s="13">
        <v>-8.2887704621827591</v>
      </c>
      <c r="D26" s="13">
        <v>-4.4348503308162428</v>
      </c>
      <c r="E26" s="13">
        <v>-3.0065178882783483</v>
      </c>
      <c r="F26" s="13">
        <v>-1.8945663713952565</v>
      </c>
      <c r="G26" s="13">
        <v>-1.1008129356449903</v>
      </c>
      <c r="H26" s="13">
        <v>-1.1917756309692717</v>
      </c>
      <c r="I26" s="13">
        <v>-2.2213254990692377</v>
      </c>
      <c r="J26" s="13">
        <v>-3.2228834943084705</v>
      </c>
      <c r="K26" s="13">
        <v>-5.3400727417560194</v>
      </c>
      <c r="L26" s="13">
        <v>-5.7453516949176775</v>
      </c>
      <c r="M26" s="14"/>
      <c r="N26" s="15"/>
      <c r="O26" s="35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6" customFormat="1" ht="27" customHeight="1" x14ac:dyDescent="0.3">
      <c r="A27" s="29">
        <v>31</v>
      </c>
      <c r="B27" s="17" t="s">
        <v>22</v>
      </c>
      <c r="C27" s="13">
        <v>-3.0338492799875993</v>
      </c>
      <c r="D27" s="13">
        <v>-0.81115115141934258</v>
      </c>
      <c r="E27" s="13">
        <v>0.25181709353698789</v>
      </c>
      <c r="F27" s="13">
        <v>1.4546362392038326</v>
      </c>
      <c r="G27" s="13">
        <v>0.95749454007036938</v>
      </c>
      <c r="H27" s="13">
        <v>1.757043035754613</v>
      </c>
      <c r="I27" s="13">
        <v>1.4943228512694917</v>
      </c>
      <c r="J27" s="13">
        <v>1.3893568339304885</v>
      </c>
      <c r="K27" s="13">
        <v>1.3457604775139131</v>
      </c>
      <c r="L27" s="13">
        <v>1.4344005792459535</v>
      </c>
      <c r="M27" s="14"/>
      <c r="N27" s="15"/>
      <c r="O27" s="35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s="6" customFormat="1" ht="27" customHeight="1" x14ac:dyDescent="0.3">
      <c r="A28" s="29">
        <v>32</v>
      </c>
      <c r="B28" s="17" t="s">
        <v>23</v>
      </c>
      <c r="C28" s="13">
        <v>-11.585381678186835</v>
      </c>
      <c r="D28" s="13">
        <v>0.59031879606419313</v>
      </c>
      <c r="E28" s="13">
        <v>2.440467313491701</v>
      </c>
      <c r="F28" s="13">
        <v>2.0125333248170563</v>
      </c>
      <c r="G28" s="13">
        <v>0.47708811661533179</v>
      </c>
      <c r="H28" s="13">
        <v>0.70483227941304794</v>
      </c>
      <c r="I28" s="13">
        <v>0.97622021016601224</v>
      </c>
      <c r="J28" s="13">
        <v>-0.88009276831871874</v>
      </c>
      <c r="K28" s="13">
        <v>0.32083549883143991</v>
      </c>
      <c r="L28" s="13">
        <v>0.98002091745847952</v>
      </c>
      <c r="M28" s="14"/>
      <c r="N28" s="15"/>
      <c r="O28" s="35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6" customFormat="1" ht="27" customHeight="1" x14ac:dyDescent="0.3">
      <c r="A29" s="29">
        <v>33</v>
      </c>
      <c r="B29" s="17" t="s">
        <v>24</v>
      </c>
      <c r="C29" s="13">
        <v>-6.1389939483299187</v>
      </c>
      <c r="D29" s="13">
        <v>-0.9596184318255041</v>
      </c>
      <c r="E29" s="13">
        <v>-0.35963802427960712</v>
      </c>
      <c r="F29" s="13">
        <v>-0.43495137426915464</v>
      </c>
      <c r="G29" s="13">
        <v>-0.84334684419425932</v>
      </c>
      <c r="H29" s="13">
        <v>-0.86206401310015002</v>
      </c>
      <c r="I29" s="13">
        <v>-3.0661375092493337</v>
      </c>
      <c r="J29" s="13">
        <v>-4.9837051149901441</v>
      </c>
      <c r="K29" s="13">
        <v>-4.3522350385523323</v>
      </c>
      <c r="L29" s="13">
        <v>-2.6701086648688643</v>
      </c>
      <c r="M29" s="14"/>
      <c r="N29" s="15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s="6" customFormat="1" ht="27" customHeight="1" x14ac:dyDescent="0.3">
      <c r="A30" s="29">
        <v>35</v>
      </c>
      <c r="B30" s="17" t="s">
        <v>25</v>
      </c>
      <c r="C30" s="13">
        <v>-11.908069638356345</v>
      </c>
      <c r="D30" s="13">
        <v>-8.6673693948165607</v>
      </c>
      <c r="E30" s="13">
        <v>-6.1371012495595956</v>
      </c>
      <c r="F30" s="13">
        <v>-3.6281895964261346</v>
      </c>
      <c r="G30" s="13">
        <v>-1.9592585407240959</v>
      </c>
      <c r="H30" s="13">
        <v>-2.9608084265012602</v>
      </c>
      <c r="I30" s="13">
        <v>-3.9212125349205373</v>
      </c>
      <c r="J30" s="13">
        <v>-5.9316253203918095</v>
      </c>
      <c r="K30" s="13">
        <v>-8.1155422517506732</v>
      </c>
      <c r="L30" s="13">
        <v>-8.1349268718593937</v>
      </c>
      <c r="M30" s="14"/>
      <c r="N30" s="15"/>
      <c r="O30" s="3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6" customFormat="1" ht="27" customHeight="1" x14ac:dyDescent="0.3">
      <c r="A31" s="29">
        <v>40</v>
      </c>
      <c r="B31" s="12" t="s">
        <v>26</v>
      </c>
      <c r="C31" s="13">
        <v>-4.9864210465958791</v>
      </c>
      <c r="D31" s="13">
        <v>0.90716354808775268</v>
      </c>
      <c r="E31" s="13">
        <v>2.7363764578280492</v>
      </c>
      <c r="F31" s="13">
        <v>3.4067508435857041</v>
      </c>
      <c r="G31" s="13">
        <v>3.3251799319593101</v>
      </c>
      <c r="H31" s="13">
        <v>3.0232578820781342</v>
      </c>
      <c r="I31" s="13">
        <v>2.1405617976127056</v>
      </c>
      <c r="J31" s="13">
        <v>2.6888816161876106</v>
      </c>
      <c r="K31" s="13">
        <v>2.9946380232715786</v>
      </c>
      <c r="L31" s="13">
        <v>3.5525675109165711</v>
      </c>
      <c r="M31" s="14"/>
      <c r="N31" s="15"/>
      <c r="O31" s="35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s="6" customFormat="1" ht="27" customHeight="1" x14ac:dyDescent="0.3">
      <c r="A32" s="29">
        <v>41</v>
      </c>
      <c r="B32" s="17" t="s">
        <v>27</v>
      </c>
      <c r="C32" s="13">
        <v>-7.4466640495760466</v>
      </c>
      <c r="D32" s="13">
        <v>0.30953387365089124</v>
      </c>
      <c r="E32" s="13">
        <v>1.2613548322390811</v>
      </c>
      <c r="F32" s="13">
        <v>1.4624038185401256</v>
      </c>
      <c r="G32" s="13">
        <v>2.1417165061165866</v>
      </c>
      <c r="H32" s="13">
        <v>1.3529186735055765</v>
      </c>
      <c r="I32" s="13">
        <v>-2.121551202703964E-2</v>
      </c>
      <c r="J32" s="13">
        <v>0.8370309190129932</v>
      </c>
      <c r="K32" s="13">
        <v>2.1909514719367751</v>
      </c>
      <c r="L32" s="13">
        <v>3.8513289271137952</v>
      </c>
      <c r="M32" s="14"/>
      <c r="N32" s="15"/>
      <c r="O32" s="3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6" customFormat="1" ht="27" customHeight="1" x14ac:dyDescent="0.3">
      <c r="A33" s="29">
        <v>42</v>
      </c>
      <c r="B33" s="17" t="s">
        <v>28</v>
      </c>
      <c r="C33" s="13">
        <v>6.8337198649283559</v>
      </c>
      <c r="D33" s="13">
        <v>7.9266012731986635</v>
      </c>
      <c r="E33" s="13">
        <v>9.2684941445411404</v>
      </c>
      <c r="F33" s="13">
        <v>8.7469866701317187</v>
      </c>
      <c r="G33" s="13">
        <v>8.3949342281478998</v>
      </c>
      <c r="H33" s="13">
        <v>7.5723336790538553</v>
      </c>
      <c r="I33" s="13">
        <v>7.3111426203208651</v>
      </c>
      <c r="J33" s="13">
        <v>6.4454379735064737</v>
      </c>
      <c r="K33" s="13">
        <v>5.7535804812832048</v>
      </c>
      <c r="L33" s="13">
        <v>4.1500536376225083</v>
      </c>
      <c r="M33" s="14"/>
      <c r="N33" s="15"/>
      <c r="O33" s="35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s="6" customFormat="1" ht="27" customHeight="1" x14ac:dyDescent="0.3">
      <c r="A34" s="29">
        <v>43</v>
      </c>
      <c r="B34" s="17" t="s">
        <v>29</v>
      </c>
      <c r="C34" s="13">
        <v>-7.9839177260749743</v>
      </c>
      <c r="D34" s="13">
        <v>-2.1608452412473667</v>
      </c>
      <c r="E34" s="13">
        <v>0.81012071895512072</v>
      </c>
      <c r="F34" s="13">
        <v>1.4955432741684982</v>
      </c>
      <c r="G34" s="13">
        <v>1.6046337748791828</v>
      </c>
      <c r="H34" s="13">
        <v>1.5536481885905618</v>
      </c>
      <c r="I34" s="13">
        <v>0.43086272398984438</v>
      </c>
      <c r="J34" s="13">
        <v>0.60817114192877053</v>
      </c>
      <c r="K34" s="13">
        <v>2.2831942812813422</v>
      </c>
      <c r="L34" s="13">
        <v>3.0765683318790815</v>
      </c>
      <c r="M34" s="14"/>
      <c r="N34" s="15"/>
      <c r="O34" s="3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s="6" customFormat="1" ht="27" customHeight="1" x14ac:dyDescent="0.3">
      <c r="A35" s="29">
        <v>49</v>
      </c>
      <c r="B35" s="12" t="s">
        <v>30</v>
      </c>
      <c r="C35" s="13">
        <v>-7.0692207643017095</v>
      </c>
      <c r="D35" s="13">
        <v>1.1961854423014895</v>
      </c>
      <c r="E35" s="13">
        <v>1.390413808017632</v>
      </c>
      <c r="F35" s="13">
        <v>2.0121406279508314</v>
      </c>
      <c r="G35" s="13">
        <v>1.8400148496859892</v>
      </c>
      <c r="H35" s="13">
        <v>2.0970972111290509</v>
      </c>
      <c r="I35" s="13">
        <v>3.5948030158850619</v>
      </c>
      <c r="J35" s="13">
        <v>3.3946268076589181</v>
      </c>
      <c r="K35" s="13">
        <v>3.4868180315634323</v>
      </c>
      <c r="L35" s="13">
        <v>8.0909893904463903</v>
      </c>
      <c r="M35" s="14"/>
      <c r="N35" s="15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s="6" customFormat="1" ht="27" customHeight="1" x14ac:dyDescent="0.3">
      <c r="A36" s="29">
        <v>50</v>
      </c>
      <c r="B36" s="17" t="s">
        <v>31</v>
      </c>
      <c r="C36" s="13">
        <v>-20.646676735051617</v>
      </c>
      <c r="D36" s="13">
        <v>-4.3609338566426565</v>
      </c>
      <c r="E36" s="13">
        <v>-6.3741030966432692</v>
      </c>
      <c r="F36" s="13">
        <v>-4.472575018395009</v>
      </c>
      <c r="G36" s="13">
        <v>-2.9806183829326316</v>
      </c>
      <c r="H36" s="13">
        <v>-1.3017169117844118</v>
      </c>
      <c r="I36" s="13">
        <v>-1.9287742165950861</v>
      </c>
      <c r="J36" s="13">
        <v>-1.1041698479309026</v>
      </c>
      <c r="K36" s="13">
        <v>-1.6819233218882124</v>
      </c>
      <c r="L36" s="13">
        <v>-5.1116945827910261</v>
      </c>
      <c r="M36" s="14"/>
      <c r="N36" s="15"/>
      <c r="O36" s="3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s="6" customFormat="1" ht="27" customHeight="1" x14ac:dyDescent="0.3">
      <c r="A37" s="29">
        <v>51</v>
      </c>
      <c r="B37" s="17" t="s">
        <v>32</v>
      </c>
      <c r="C37" s="13">
        <v>-2.9511232788469233</v>
      </c>
      <c r="D37" s="13">
        <v>1.5462459848123888</v>
      </c>
      <c r="E37" s="13">
        <v>3.4109638498133643</v>
      </c>
      <c r="F37" s="13">
        <v>2.7685836809848707</v>
      </c>
      <c r="G37" s="13">
        <v>2.0350266405700035</v>
      </c>
      <c r="H37" s="13">
        <v>3.3813295891428341</v>
      </c>
      <c r="I37" s="13">
        <v>4.8407136979181642</v>
      </c>
      <c r="J37" s="13">
        <v>5.6390353985892538</v>
      </c>
      <c r="K37" s="13">
        <v>4.0500979029969741</v>
      </c>
      <c r="L37" s="13">
        <v>9.1545306028997473</v>
      </c>
      <c r="M37" s="14"/>
      <c r="N37" s="15"/>
      <c r="O37" s="35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s="6" customFormat="1" ht="27" customHeight="1" x14ac:dyDescent="0.3">
      <c r="A38" s="29">
        <v>52</v>
      </c>
      <c r="B38" s="17" t="s">
        <v>33</v>
      </c>
      <c r="C38" s="13">
        <v>-2.7509591230353792</v>
      </c>
      <c r="D38" s="13">
        <v>3.5055009216144351</v>
      </c>
      <c r="E38" s="13">
        <v>3.5976585462435207</v>
      </c>
      <c r="F38" s="13">
        <v>6.1701804421006701</v>
      </c>
      <c r="G38" s="13">
        <v>5.5967071231129983</v>
      </c>
      <c r="H38" s="13">
        <v>5.4590135037134724</v>
      </c>
      <c r="I38" s="13">
        <v>5.3599334373580554</v>
      </c>
      <c r="J38" s="13">
        <v>6.6336781141618451</v>
      </c>
      <c r="K38" s="13">
        <v>7.4334391543976031</v>
      </c>
      <c r="L38" s="13">
        <v>14.899771838786968</v>
      </c>
      <c r="M38" s="14"/>
      <c r="N38" s="15"/>
      <c r="O38" s="35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s="6" customFormat="1" ht="27" customHeight="1" thickBot="1" x14ac:dyDescent="0.35">
      <c r="A39" s="29">
        <v>53</v>
      </c>
      <c r="B39" s="17" t="s">
        <v>34</v>
      </c>
      <c r="C39" s="13">
        <v>-6.8150504855020166</v>
      </c>
      <c r="D39" s="13">
        <v>-0.26107036553998375</v>
      </c>
      <c r="E39" s="13">
        <v>-3.63127741818704</v>
      </c>
      <c r="F39" s="13">
        <v>-4.0568466602460944</v>
      </c>
      <c r="G39" s="13">
        <v>-3.6163811577509364</v>
      </c>
      <c r="H39" s="13">
        <v>-1.4004286932073007</v>
      </c>
      <c r="I39" s="13">
        <v>-2.3105244564938898</v>
      </c>
      <c r="J39" s="13">
        <v>-0.34560545855281122</v>
      </c>
      <c r="K39" s="13">
        <v>5.2721836296703017</v>
      </c>
      <c r="L39" s="13">
        <v>7.8601027260806866</v>
      </c>
      <c r="M39" s="14"/>
      <c r="N39" s="15"/>
      <c r="O39" s="35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s="18" customFormat="1" ht="12" customHeight="1" thickTop="1" x14ac:dyDescent="0.3">
      <c r="A40" s="30"/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41"/>
  <sheetViews>
    <sheetView showGridLines="0" zoomScale="80" zoomScaleNormal="80" zoomScaleSheetLayoutView="70" zoomScalePageLayoutView="80" workbookViewId="0">
      <selection sqref="A1:N59"/>
    </sheetView>
  </sheetViews>
  <sheetFormatPr defaultColWidth="8.7265625" defaultRowHeight="12.5" x14ac:dyDescent="0.3"/>
  <cols>
    <col min="1" max="1" width="6.7265625" style="19" customWidth="1"/>
    <col min="2" max="2" width="30.453125" style="19" customWidth="1"/>
    <col min="3" max="12" width="15.1796875" style="19" customWidth="1"/>
    <col min="13" max="16384" width="8.7265625" style="19"/>
  </cols>
  <sheetData>
    <row r="1" spans="1:15" s="52" customFormat="1" ht="40.5" customHeight="1" x14ac:dyDescent="0.3">
      <c r="A1" s="49" t="s">
        <v>0</v>
      </c>
      <c r="B1" s="50"/>
      <c r="C1" s="49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2">
        <v>1</v>
      </c>
      <c r="N1" s="52">
        <v>10</v>
      </c>
    </row>
    <row r="2" spans="1:15" s="4" customFormat="1" ht="14.15" customHeight="1" x14ac:dyDescent="0.3">
      <c r="A2" s="1">
        <v>14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 s="4" customFormat="1" ht="14.15" customHeight="1" x14ac:dyDescent="0.3">
      <c r="A3" s="53">
        <v>3007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5" s="6" customFormat="1" ht="44.25" customHeight="1" x14ac:dyDescent="0.3">
      <c r="B4" s="61" t="s">
        <v>68</v>
      </c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s="6" customFormat="1" ht="14.25" customHeight="1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35</v>
      </c>
    </row>
    <row r="6" spans="1:15" s="6" customFormat="1" ht="31" customHeight="1" thickTop="1" x14ac:dyDescent="0.3"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</row>
    <row r="7" spans="1:15" s="6" customFormat="1" ht="27" customHeight="1" x14ac:dyDescent="0.3">
      <c r="A7" s="11">
        <v>0</v>
      </c>
      <c r="B7" s="12" t="s">
        <v>2</v>
      </c>
      <c r="C7" s="25">
        <v>84.161529900296273</v>
      </c>
      <c r="D7" s="25">
        <v>139.47415473208548</v>
      </c>
      <c r="E7" s="25">
        <v>186.32232107072133</v>
      </c>
      <c r="F7" s="25">
        <v>233.13460431901899</v>
      </c>
      <c r="G7" s="25">
        <v>283.35884196025523</v>
      </c>
      <c r="H7" s="25">
        <v>339.9534248059021</v>
      </c>
      <c r="I7" s="25">
        <v>402.03541891616555</v>
      </c>
      <c r="J7" s="25">
        <v>480.8042429697482</v>
      </c>
      <c r="K7" s="25">
        <v>596.93972070964355</v>
      </c>
      <c r="L7" s="25">
        <v>953.39892954692232</v>
      </c>
      <c r="M7" s="14"/>
      <c r="N7" s="15"/>
      <c r="O7" s="16"/>
    </row>
    <row r="8" spans="1:15" s="6" customFormat="1" ht="27" customHeight="1" x14ac:dyDescent="0.3">
      <c r="A8" s="11">
        <v>10</v>
      </c>
      <c r="B8" s="12" t="s">
        <v>3</v>
      </c>
      <c r="C8" s="25">
        <v>66.923591167972688</v>
      </c>
      <c r="D8" s="25">
        <v>109.4851983866638</v>
      </c>
      <c r="E8" s="25">
        <v>142.3866098888067</v>
      </c>
      <c r="F8" s="25">
        <v>173.40086401991604</v>
      </c>
      <c r="G8" s="25">
        <v>205.60619042496231</v>
      </c>
      <c r="H8" s="25">
        <v>240.53386931173787</v>
      </c>
      <c r="I8" s="25">
        <v>281.44132636991912</v>
      </c>
      <c r="J8" s="25">
        <v>332.87438151185137</v>
      </c>
      <c r="K8" s="25">
        <v>407.925614196617</v>
      </c>
      <c r="L8" s="25">
        <v>637.81200212630381</v>
      </c>
      <c r="M8" s="14"/>
      <c r="N8" s="15"/>
      <c r="O8" s="16"/>
    </row>
    <row r="9" spans="1:15" s="6" customFormat="1" ht="27" customHeight="1" x14ac:dyDescent="0.3">
      <c r="A9" s="11">
        <v>11</v>
      </c>
      <c r="B9" s="17" t="s">
        <v>4</v>
      </c>
      <c r="C9" s="25">
        <v>84.896897155354651</v>
      </c>
      <c r="D9" s="25">
        <v>137.6499008880098</v>
      </c>
      <c r="E9" s="25">
        <v>177.26878465543479</v>
      </c>
      <c r="F9" s="25">
        <v>216.23781880132293</v>
      </c>
      <c r="G9" s="25">
        <v>255.29502237563889</v>
      </c>
      <c r="H9" s="25">
        <v>298.80484759749265</v>
      </c>
      <c r="I9" s="25">
        <v>349.87346843295592</v>
      </c>
      <c r="J9" s="25">
        <v>410.89719412738833</v>
      </c>
      <c r="K9" s="25">
        <v>501.88658429404342</v>
      </c>
      <c r="L9" s="25">
        <v>738.07032009552233</v>
      </c>
      <c r="M9" s="14"/>
      <c r="N9" s="15"/>
      <c r="O9" s="16"/>
    </row>
    <row r="10" spans="1:15" s="6" customFormat="1" ht="27" customHeight="1" x14ac:dyDescent="0.3">
      <c r="A10" s="11">
        <v>12</v>
      </c>
      <c r="B10" s="17" t="s">
        <v>5</v>
      </c>
      <c r="C10" s="25">
        <v>42.692915993687357</v>
      </c>
      <c r="D10" s="25">
        <v>72.715407276774087</v>
      </c>
      <c r="E10" s="25">
        <v>100.23973648488736</v>
      </c>
      <c r="F10" s="25">
        <v>132.43004666661466</v>
      </c>
      <c r="G10" s="25">
        <v>167.13578159296412</v>
      </c>
      <c r="H10" s="25">
        <v>203.17642619199319</v>
      </c>
      <c r="I10" s="25">
        <v>251.00998584460964</v>
      </c>
      <c r="J10" s="25">
        <v>314.94785892846591</v>
      </c>
      <c r="K10" s="25">
        <v>421.66063015104538</v>
      </c>
      <c r="L10" s="25">
        <v>724.6546310343565</v>
      </c>
      <c r="M10" s="14"/>
      <c r="N10" s="15"/>
      <c r="O10" s="16"/>
    </row>
    <row r="11" spans="1:15" s="6" customFormat="1" ht="27" customHeight="1" x14ac:dyDescent="0.3">
      <c r="A11" s="11">
        <v>13</v>
      </c>
      <c r="B11" s="17" t="s">
        <v>6</v>
      </c>
      <c r="C11" s="25">
        <v>44.458444372589497</v>
      </c>
      <c r="D11" s="25">
        <v>85.367573040145828</v>
      </c>
      <c r="E11" s="25">
        <v>117.52097284898426</v>
      </c>
      <c r="F11" s="25">
        <v>148.42042649333314</v>
      </c>
      <c r="G11" s="25">
        <v>180.65223459377512</v>
      </c>
      <c r="H11" s="25">
        <v>216.49173707929037</v>
      </c>
      <c r="I11" s="25">
        <v>259.72113138722699</v>
      </c>
      <c r="J11" s="25">
        <v>312.93568170803451</v>
      </c>
      <c r="K11" s="25">
        <v>386.29555343836626</v>
      </c>
      <c r="L11" s="25">
        <v>607.2330582158985</v>
      </c>
      <c r="M11" s="14"/>
      <c r="N11" s="15"/>
      <c r="O11" s="16"/>
    </row>
    <row r="12" spans="1:15" s="6" customFormat="1" ht="27" customHeight="1" x14ac:dyDescent="0.3">
      <c r="A12" s="11">
        <v>14</v>
      </c>
      <c r="B12" s="17" t="s">
        <v>7</v>
      </c>
      <c r="C12" s="25">
        <v>72.934180722205909</v>
      </c>
      <c r="D12" s="25">
        <v>117.40154288317683</v>
      </c>
      <c r="E12" s="25">
        <v>151.75300521583864</v>
      </c>
      <c r="F12" s="25">
        <v>182.12033192692775</v>
      </c>
      <c r="G12" s="25">
        <v>211.41242966127501</v>
      </c>
      <c r="H12" s="25">
        <v>244.74379436781473</v>
      </c>
      <c r="I12" s="25">
        <v>284.44722772945119</v>
      </c>
      <c r="J12" s="25">
        <v>344.01834719537669</v>
      </c>
      <c r="K12" s="25">
        <v>434.12439581473126</v>
      </c>
      <c r="L12" s="25">
        <v>635.28436433764409</v>
      </c>
      <c r="M12" s="14"/>
      <c r="N12" s="15"/>
      <c r="O12" s="16"/>
    </row>
    <row r="13" spans="1:15" s="6" customFormat="1" ht="27" customHeight="1" x14ac:dyDescent="0.3">
      <c r="A13" s="11">
        <v>15</v>
      </c>
      <c r="B13" s="17" t="s">
        <v>8</v>
      </c>
      <c r="C13" s="25">
        <v>83.032876960185973</v>
      </c>
      <c r="D13" s="25">
        <v>121.76688313467046</v>
      </c>
      <c r="E13" s="25">
        <v>151.7137257126297</v>
      </c>
      <c r="F13" s="25">
        <v>180.24151989898257</v>
      </c>
      <c r="G13" s="25">
        <v>209.59228984135842</v>
      </c>
      <c r="H13" s="25">
        <v>241.17258809655382</v>
      </c>
      <c r="I13" s="25">
        <v>277.47649398769937</v>
      </c>
      <c r="J13" s="25">
        <v>323.15168637132342</v>
      </c>
      <c r="K13" s="25">
        <v>388.57473736175382</v>
      </c>
      <c r="L13" s="25">
        <v>608.75430544477683</v>
      </c>
      <c r="M13" s="14"/>
      <c r="N13" s="15"/>
      <c r="O13" s="16"/>
    </row>
    <row r="14" spans="1:15" s="6" customFormat="1" ht="27" customHeight="1" x14ac:dyDescent="0.3">
      <c r="A14" s="11">
        <v>16</v>
      </c>
      <c r="B14" s="17" t="s">
        <v>9</v>
      </c>
      <c r="C14" s="25">
        <v>61.787633597471704</v>
      </c>
      <c r="D14" s="25">
        <v>112.61959247625076</v>
      </c>
      <c r="E14" s="25">
        <v>151.71120573939814</v>
      </c>
      <c r="F14" s="25">
        <v>187.90453215314264</v>
      </c>
      <c r="G14" s="25">
        <v>225.75150374224324</v>
      </c>
      <c r="H14" s="25">
        <v>267.86623171821856</v>
      </c>
      <c r="I14" s="25">
        <v>315.60685651840902</v>
      </c>
      <c r="J14" s="25">
        <v>376.80626242476853</v>
      </c>
      <c r="K14" s="25">
        <v>470.3404505264316</v>
      </c>
      <c r="L14" s="25">
        <v>678.3232329003489</v>
      </c>
      <c r="M14" s="14"/>
      <c r="N14" s="15"/>
      <c r="O14" s="16"/>
    </row>
    <row r="15" spans="1:15" s="6" customFormat="1" ht="27" customHeight="1" x14ac:dyDescent="0.3">
      <c r="A15" s="11">
        <v>17</v>
      </c>
      <c r="B15" s="17" t="s">
        <v>10</v>
      </c>
      <c r="C15" s="25">
        <v>65.002520621854103</v>
      </c>
      <c r="D15" s="25">
        <v>110.58981544861095</v>
      </c>
      <c r="E15" s="25">
        <v>144.97124224904027</v>
      </c>
      <c r="F15" s="25">
        <v>177.8119978691299</v>
      </c>
      <c r="G15" s="25">
        <v>212.16944270184013</v>
      </c>
      <c r="H15" s="25">
        <v>250.04155454106419</v>
      </c>
      <c r="I15" s="25">
        <v>295.41902740434341</v>
      </c>
      <c r="J15" s="25">
        <v>350.67355848047907</v>
      </c>
      <c r="K15" s="25">
        <v>438.00934485164947</v>
      </c>
      <c r="L15" s="25">
        <v>690.70418034246904</v>
      </c>
      <c r="M15" s="14"/>
      <c r="N15" s="15"/>
      <c r="O15" s="16"/>
    </row>
    <row r="16" spans="1:15" s="6" customFormat="1" ht="27" customHeight="1" x14ac:dyDescent="0.3">
      <c r="A16" s="11">
        <v>20</v>
      </c>
      <c r="B16" s="12" t="s">
        <v>11</v>
      </c>
      <c r="C16" s="25">
        <v>46.631175226962</v>
      </c>
      <c r="D16" s="25">
        <v>82.596001565431393</v>
      </c>
      <c r="E16" s="25">
        <v>112.13962982052023</v>
      </c>
      <c r="F16" s="25">
        <v>139.70609541743013</v>
      </c>
      <c r="G16" s="25">
        <v>167.78086962813569</v>
      </c>
      <c r="H16" s="25">
        <v>198.62680092828558</v>
      </c>
      <c r="I16" s="25">
        <v>234.36932001560774</v>
      </c>
      <c r="J16" s="25">
        <v>280.35299289444913</v>
      </c>
      <c r="K16" s="25">
        <v>342.75640577348679</v>
      </c>
      <c r="L16" s="25">
        <v>566.60545862389461</v>
      </c>
      <c r="M16" s="14"/>
      <c r="N16" s="15"/>
      <c r="O16" s="16"/>
    </row>
    <row r="17" spans="1:15" s="6" customFormat="1" ht="27" customHeight="1" x14ac:dyDescent="0.3">
      <c r="A17" s="11">
        <v>21</v>
      </c>
      <c r="B17" s="17" t="s">
        <v>12</v>
      </c>
      <c r="C17" s="25">
        <v>26.092802260602266</v>
      </c>
      <c r="D17" s="25">
        <v>55.623503090202838</v>
      </c>
      <c r="E17" s="25">
        <v>85.707444608920056</v>
      </c>
      <c r="F17" s="25">
        <v>114.07509899269171</v>
      </c>
      <c r="G17" s="25">
        <v>141.41178211998698</v>
      </c>
      <c r="H17" s="25">
        <v>171.23920659743936</v>
      </c>
      <c r="I17" s="25">
        <v>203.95110871009263</v>
      </c>
      <c r="J17" s="25">
        <v>245.97227663974013</v>
      </c>
      <c r="K17" s="25">
        <v>304.89439435122506</v>
      </c>
      <c r="L17" s="25">
        <v>480.51824165278327</v>
      </c>
      <c r="M17" s="14"/>
      <c r="N17" s="15"/>
      <c r="O17" s="16"/>
    </row>
    <row r="18" spans="1:15" s="6" customFormat="1" ht="27" customHeight="1" x14ac:dyDescent="0.3">
      <c r="A18" s="11">
        <v>22</v>
      </c>
      <c r="B18" s="17" t="s">
        <v>13</v>
      </c>
      <c r="C18" s="25">
        <v>51.32216763203558</v>
      </c>
      <c r="D18" s="25">
        <v>78.142775888517519</v>
      </c>
      <c r="E18" s="25">
        <v>104.01393897770048</v>
      </c>
      <c r="F18" s="25">
        <v>130.79779927261185</v>
      </c>
      <c r="G18" s="25">
        <v>160.08701922560283</v>
      </c>
      <c r="H18" s="25">
        <v>191.93405271747901</v>
      </c>
      <c r="I18" s="25">
        <v>229.28689363172188</v>
      </c>
      <c r="J18" s="25">
        <v>276.96168288407682</v>
      </c>
      <c r="K18" s="25">
        <v>340.67733178335709</v>
      </c>
      <c r="L18" s="25">
        <v>599.46738810249997</v>
      </c>
      <c r="M18" s="14"/>
      <c r="N18" s="15"/>
      <c r="O18" s="16"/>
    </row>
    <row r="19" spans="1:15" s="6" customFormat="1" ht="27" customHeight="1" x14ac:dyDescent="0.3">
      <c r="A19" s="11">
        <v>23</v>
      </c>
      <c r="B19" s="17" t="s">
        <v>14</v>
      </c>
      <c r="C19" s="25">
        <v>47.454912379423462</v>
      </c>
      <c r="D19" s="25">
        <v>81.383482941182095</v>
      </c>
      <c r="E19" s="25">
        <v>110.0220051909418</v>
      </c>
      <c r="F19" s="25">
        <v>137.81688449015186</v>
      </c>
      <c r="G19" s="25">
        <v>166.21304848277347</v>
      </c>
      <c r="H19" s="25">
        <v>197.01551708928505</v>
      </c>
      <c r="I19" s="25">
        <v>231.48743190448326</v>
      </c>
      <c r="J19" s="25">
        <v>274.9286226968045</v>
      </c>
      <c r="K19" s="25">
        <v>333.93216988323866</v>
      </c>
      <c r="L19" s="25">
        <v>535.33921780527237</v>
      </c>
      <c r="M19" s="14"/>
      <c r="N19" s="15"/>
      <c r="O19" s="16"/>
    </row>
    <row r="20" spans="1:15" s="6" customFormat="1" ht="27" customHeight="1" x14ac:dyDescent="0.3">
      <c r="A20" s="11">
        <v>24</v>
      </c>
      <c r="B20" s="17" t="s">
        <v>15</v>
      </c>
      <c r="C20" s="25">
        <v>54.948520076016663</v>
      </c>
      <c r="D20" s="25">
        <v>95.87465164103358</v>
      </c>
      <c r="E20" s="25">
        <v>130.56244440937471</v>
      </c>
      <c r="F20" s="25">
        <v>161.27967484655778</v>
      </c>
      <c r="G20" s="25">
        <v>193.79364314717441</v>
      </c>
      <c r="H20" s="25">
        <v>231.0462974209978</v>
      </c>
      <c r="I20" s="25">
        <v>274.18361520211215</v>
      </c>
      <c r="J20" s="25">
        <v>328.01899518742812</v>
      </c>
      <c r="K20" s="25">
        <v>407.7997202532988</v>
      </c>
      <c r="L20" s="25">
        <v>661.66888078261138</v>
      </c>
      <c r="M20" s="14"/>
      <c r="N20" s="15"/>
      <c r="O20" s="16"/>
    </row>
    <row r="21" spans="1:15" s="6" customFormat="1" ht="27" customHeight="1" x14ac:dyDescent="0.3">
      <c r="A21" s="11">
        <v>25</v>
      </c>
      <c r="B21" s="17" t="s">
        <v>16</v>
      </c>
      <c r="C21" s="25">
        <v>58.450014268081752</v>
      </c>
      <c r="D21" s="25">
        <v>94.146619884975578</v>
      </c>
      <c r="E21" s="25">
        <v>122.99642880485506</v>
      </c>
      <c r="F21" s="25">
        <v>148.78474287021854</v>
      </c>
      <c r="G21" s="25">
        <v>174.83241243874204</v>
      </c>
      <c r="H21" s="25">
        <v>203.79051348231877</v>
      </c>
      <c r="I21" s="25">
        <v>236.86410295080708</v>
      </c>
      <c r="J21" s="25">
        <v>280.69602175233126</v>
      </c>
      <c r="K21" s="25">
        <v>345.12483061091871</v>
      </c>
      <c r="L21" s="25">
        <v>627.44906766035638</v>
      </c>
      <c r="M21" s="14"/>
      <c r="N21" s="15"/>
      <c r="O21" s="16"/>
    </row>
    <row r="22" spans="1:15" s="6" customFormat="1" ht="27" customHeight="1" x14ac:dyDescent="0.3">
      <c r="A22" s="11">
        <v>26</v>
      </c>
      <c r="B22" s="17" t="s">
        <v>17</v>
      </c>
      <c r="C22" s="25">
        <v>44.034279537624599</v>
      </c>
      <c r="D22" s="25">
        <v>82.585676145450748</v>
      </c>
      <c r="E22" s="25">
        <v>113.21158574521502</v>
      </c>
      <c r="F22" s="25">
        <v>141.04714495984319</v>
      </c>
      <c r="G22" s="25">
        <v>169.4157256196271</v>
      </c>
      <c r="H22" s="25">
        <v>200.23325121898654</v>
      </c>
      <c r="I22" s="25">
        <v>235.5862923892598</v>
      </c>
      <c r="J22" s="25">
        <v>281.04442347992006</v>
      </c>
      <c r="K22" s="25">
        <v>340.73584920687466</v>
      </c>
      <c r="L22" s="25">
        <v>559.54516280945722</v>
      </c>
      <c r="M22" s="14"/>
      <c r="N22" s="15"/>
      <c r="O22" s="16"/>
    </row>
    <row r="23" spans="1:15" s="6" customFormat="1" ht="27" customHeight="1" x14ac:dyDescent="0.3">
      <c r="A23" s="11">
        <v>27</v>
      </c>
      <c r="B23" s="17" t="s">
        <v>18</v>
      </c>
      <c r="C23" s="25">
        <v>38.064500819963492</v>
      </c>
      <c r="D23" s="25">
        <v>71.325799932203807</v>
      </c>
      <c r="E23" s="25">
        <v>97.554542389737605</v>
      </c>
      <c r="F23" s="25">
        <v>123.66419137709568</v>
      </c>
      <c r="G23" s="25">
        <v>148.25332695912786</v>
      </c>
      <c r="H23" s="25">
        <v>175.88060010613623</v>
      </c>
      <c r="I23" s="25">
        <v>207.53642313734917</v>
      </c>
      <c r="J23" s="25">
        <v>247.88455371808089</v>
      </c>
      <c r="K23" s="25">
        <v>310.09613039552545</v>
      </c>
      <c r="L23" s="25">
        <v>564.34723228497137</v>
      </c>
      <c r="M23" s="14"/>
      <c r="N23" s="15"/>
      <c r="O23" s="16"/>
    </row>
    <row r="24" spans="1:15" s="6" customFormat="1" ht="27" customHeight="1" x14ac:dyDescent="0.3">
      <c r="A24" s="11">
        <v>28</v>
      </c>
      <c r="B24" s="17" t="s">
        <v>19</v>
      </c>
      <c r="C24" s="25">
        <v>60.605581778224952</v>
      </c>
      <c r="D24" s="25">
        <v>101.26869888526417</v>
      </c>
      <c r="E24" s="25">
        <v>134.07103985102859</v>
      </c>
      <c r="F24" s="25">
        <v>165.5081088989574</v>
      </c>
      <c r="G24" s="25">
        <v>199.90441740449802</v>
      </c>
      <c r="H24" s="25">
        <v>235.69529760035377</v>
      </c>
      <c r="I24" s="25">
        <v>277.30799054134974</v>
      </c>
      <c r="J24" s="25">
        <v>331.07445842264389</v>
      </c>
      <c r="K24" s="25">
        <v>408.11487854415805</v>
      </c>
      <c r="L24" s="25">
        <v>636.38034750847771</v>
      </c>
      <c r="M24" s="14"/>
      <c r="N24" s="15"/>
      <c r="O24" s="16"/>
    </row>
    <row r="25" spans="1:15" s="6" customFormat="1" ht="27" customHeight="1" x14ac:dyDescent="0.3">
      <c r="A25" s="11">
        <v>29</v>
      </c>
      <c r="B25" s="17" t="s">
        <v>20</v>
      </c>
      <c r="C25" s="25">
        <v>58.794261164359867</v>
      </c>
      <c r="D25" s="25">
        <v>94.83322175010413</v>
      </c>
      <c r="E25" s="25">
        <v>122.40047347277647</v>
      </c>
      <c r="F25" s="25">
        <v>148.72020922961144</v>
      </c>
      <c r="G25" s="25">
        <v>176.31293857854351</v>
      </c>
      <c r="H25" s="25">
        <v>207.02227237292715</v>
      </c>
      <c r="I25" s="25">
        <v>243.7850798574753</v>
      </c>
      <c r="J25" s="25">
        <v>290.52247235519906</v>
      </c>
      <c r="K25" s="25">
        <v>352.75357160293851</v>
      </c>
      <c r="L25" s="25">
        <v>574.83376789806778</v>
      </c>
      <c r="M25" s="14"/>
      <c r="N25" s="15"/>
      <c r="O25" s="16"/>
    </row>
    <row r="26" spans="1:15" s="6" customFormat="1" ht="27" customHeight="1" x14ac:dyDescent="0.3">
      <c r="A26" s="11">
        <v>30</v>
      </c>
      <c r="B26" s="12" t="s">
        <v>21</v>
      </c>
      <c r="C26" s="25">
        <v>140.45295266741141</v>
      </c>
      <c r="D26" s="25">
        <v>213.85925896775439</v>
      </c>
      <c r="E26" s="25">
        <v>274.811413316933</v>
      </c>
      <c r="F26" s="25">
        <v>334.70871156259233</v>
      </c>
      <c r="G26" s="25">
        <v>396.62014812433074</v>
      </c>
      <c r="H26" s="25">
        <v>459.92332832647878</v>
      </c>
      <c r="I26" s="25">
        <v>533.96986049839052</v>
      </c>
      <c r="J26" s="25">
        <v>627.04186676669951</v>
      </c>
      <c r="K26" s="25">
        <v>764.229324454466</v>
      </c>
      <c r="L26" s="25">
        <v>1166.0989769295547</v>
      </c>
      <c r="M26" s="14"/>
      <c r="N26" s="15"/>
      <c r="O26" s="16"/>
    </row>
    <row r="27" spans="1:15" s="6" customFormat="1" ht="27" customHeight="1" x14ac:dyDescent="0.3">
      <c r="A27" s="11">
        <v>31</v>
      </c>
      <c r="B27" s="17" t="s">
        <v>22</v>
      </c>
      <c r="C27" s="25">
        <v>115.67995687593044</v>
      </c>
      <c r="D27" s="25">
        <v>171.34956625325191</v>
      </c>
      <c r="E27" s="25">
        <v>219.56149985662142</v>
      </c>
      <c r="F27" s="25">
        <v>265.8755021443211</v>
      </c>
      <c r="G27" s="25">
        <v>314.54021836627675</v>
      </c>
      <c r="H27" s="25">
        <v>367.51243434194419</v>
      </c>
      <c r="I27" s="25">
        <v>422.57842924298689</v>
      </c>
      <c r="J27" s="25">
        <v>491.71051951703527</v>
      </c>
      <c r="K27" s="25">
        <v>593.24580335291591</v>
      </c>
      <c r="L27" s="25">
        <v>903.93368149774039</v>
      </c>
      <c r="M27" s="14"/>
      <c r="N27" s="15"/>
      <c r="O27" s="16"/>
    </row>
    <row r="28" spans="1:15" s="6" customFormat="1" ht="27" customHeight="1" x14ac:dyDescent="0.3">
      <c r="A28" s="11">
        <v>32</v>
      </c>
      <c r="B28" s="17" t="s">
        <v>23</v>
      </c>
      <c r="C28" s="25">
        <v>112.90575613078374</v>
      </c>
      <c r="D28" s="25">
        <v>174.55206760703766</v>
      </c>
      <c r="E28" s="25">
        <v>225.52501923144737</v>
      </c>
      <c r="F28" s="25">
        <v>271.33803709149919</v>
      </c>
      <c r="G28" s="25">
        <v>320.98149968337799</v>
      </c>
      <c r="H28" s="25">
        <v>376.72281197320177</v>
      </c>
      <c r="I28" s="25">
        <v>435.36043212091823</v>
      </c>
      <c r="J28" s="25">
        <v>509.1700352016735</v>
      </c>
      <c r="K28" s="25">
        <v>619.68244659489881</v>
      </c>
      <c r="L28" s="25">
        <v>950.55030217866329</v>
      </c>
      <c r="M28" s="14"/>
      <c r="N28" s="15"/>
      <c r="O28" s="16"/>
    </row>
    <row r="29" spans="1:15" s="6" customFormat="1" ht="27" customHeight="1" x14ac:dyDescent="0.3">
      <c r="A29" s="11">
        <v>33</v>
      </c>
      <c r="B29" s="17" t="s">
        <v>24</v>
      </c>
      <c r="C29" s="25">
        <v>134.54019942473306</v>
      </c>
      <c r="D29" s="25">
        <v>210.18776075380973</v>
      </c>
      <c r="E29" s="25">
        <v>271.94395205687886</v>
      </c>
      <c r="F29" s="25">
        <v>331.80637585004524</v>
      </c>
      <c r="G29" s="25">
        <v>393.90873052812174</v>
      </c>
      <c r="H29" s="25">
        <v>456.78008025821867</v>
      </c>
      <c r="I29" s="25">
        <v>529.80295270167653</v>
      </c>
      <c r="J29" s="25">
        <v>620.56519843484432</v>
      </c>
      <c r="K29" s="25">
        <v>761.59600390795651</v>
      </c>
      <c r="L29" s="25">
        <v>1235.4087343483789</v>
      </c>
      <c r="M29" s="14"/>
      <c r="N29" s="15"/>
      <c r="O29" s="16"/>
    </row>
    <row r="30" spans="1:15" s="6" customFormat="1" ht="27" customHeight="1" x14ac:dyDescent="0.3">
      <c r="A30" s="11">
        <v>35</v>
      </c>
      <c r="B30" s="17" t="s">
        <v>25</v>
      </c>
      <c r="C30" s="25">
        <v>169.70402887371665</v>
      </c>
      <c r="D30" s="25">
        <v>253.64127234130197</v>
      </c>
      <c r="E30" s="25">
        <v>323.70985442054291</v>
      </c>
      <c r="F30" s="25">
        <v>391.57518850827529</v>
      </c>
      <c r="G30" s="25">
        <v>458.45929242189845</v>
      </c>
      <c r="H30" s="25">
        <v>530.77912220888447</v>
      </c>
      <c r="I30" s="25">
        <v>614.98818596361411</v>
      </c>
      <c r="J30" s="25">
        <v>719.89925531058532</v>
      </c>
      <c r="K30" s="25">
        <v>872.31253985137391</v>
      </c>
      <c r="L30" s="25">
        <v>1289.1493298856512</v>
      </c>
      <c r="M30" s="14"/>
      <c r="N30" s="15"/>
      <c r="O30" s="16"/>
    </row>
    <row r="31" spans="1:15" s="6" customFormat="1" ht="27" customHeight="1" x14ac:dyDescent="0.3">
      <c r="A31" s="11">
        <v>40</v>
      </c>
      <c r="B31" s="12" t="s">
        <v>26</v>
      </c>
      <c r="C31" s="25">
        <v>151.59712567907815</v>
      </c>
      <c r="D31" s="25">
        <v>229.93088733053614</v>
      </c>
      <c r="E31" s="25">
        <v>296.87084176635852</v>
      </c>
      <c r="F31" s="25">
        <v>361.35406923494071</v>
      </c>
      <c r="G31" s="25">
        <v>425.84208071021175</v>
      </c>
      <c r="H31" s="25">
        <v>492.10386712118168</v>
      </c>
      <c r="I31" s="25">
        <v>566.41349998311171</v>
      </c>
      <c r="J31" s="25">
        <v>658.65698568932453</v>
      </c>
      <c r="K31" s="25">
        <v>791.28234304225623</v>
      </c>
      <c r="L31" s="25">
        <v>1180.1922554894566</v>
      </c>
      <c r="M31" s="14"/>
      <c r="N31" s="15"/>
      <c r="O31" s="16"/>
    </row>
    <row r="32" spans="1:15" s="6" customFormat="1" ht="27" customHeight="1" x14ac:dyDescent="0.3">
      <c r="A32" s="11">
        <v>41</v>
      </c>
      <c r="B32" s="17" t="s">
        <v>27</v>
      </c>
      <c r="C32" s="25">
        <v>146.29119141658435</v>
      </c>
      <c r="D32" s="25">
        <v>218.86819806670761</v>
      </c>
      <c r="E32" s="25">
        <v>280.49503426532431</v>
      </c>
      <c r="F32" s="25">
        <v>339.25139539413476</v>
      </c>
      <c r="G32" s="25">
        <v>401.6034866359683</v>
      </c>
      <c r="H32" s="25">
        <v>464.70546793870665</v>
      </c>
      <c r="I32" s="25">
        <v>536.75661330304945</v>
      </c>
      <c r="J32" s="25">
        <v>627.71177316401099</v>
      </c>
      <c r="K32" s="25">
        <v>763.58997736261779</v>
      </c>
      <c r="L32" s="25">
        <v>1180.1123227979099</v>
      </c>
      <c r="M32" s="14"/>
      <c r="N32" s="15"/>
      <c r="O32" s="16"/>
    </row>
    <row r="33" spans="1:15" s="6" customFormat="1" ht="27" customHeight="1" x14ac:dyDescent="0.3">
      <c r="A33" s="11">
        <v>42</v>
      </c>
      <c r="B33" s="17" t="s">
        <v>28</v>
      </c>
      <c r="C33" s="25">
        <v>220.89679125470167</v>
      </c>
      <c r="D33" s="25">
        <v>309.81983019578576</v>
      </c>
      <c r="E33" s="25">
        <v>384.16749520393779</v>
      </c>
      <c r="F33" s="25">
        <v>450.28273049847127</v>
      </c>
      <c r="G33" s="25">
        <v>513.62600624726144</v>
      </c>
      <c r="H33" s="25">
        <v>581.00854191953658</v>
      </c>
      <c r="I33" s="25">
        <v>657.11975893208239</v>
      </c>
      <c r="J33" s="25">
        <v>749.9490045139288</v>
      </c>
      <c r="K33" s="25">
        <v>884.83815888197398</v>
      </c>
      <c r="L33" s="25">
        <v>1256.6268059021202</v>
      </c>
      <c r="M33" s="14"/>
      <c r="N33" s="15"/>
      <c r="O33" s="16"/>
    </row>
    <row r="34" spans="1:15" s="6" customFormat="1" ht="27" customHeight="1" x14ac:dyDescent="0.3">
      <c r="A34" s="11">
        <v>43</v>
      </c>
      <c r="B34" s="17" t="s">
        <v>29</v>
      </c>
      <c r="C34" s="25">
        <v>132.46339640735908</v>
      </c>
      <c r="D34" s="25">
        <v>207.82125337536982</v>
      </c>
      <c r="E34" s="25">
        <v>274.25262948931044</v>
      </c>
      <c r="F34" s="25">
        <v>338.84537560590923</v>
      </c>
      <c r="G34" s="25">
        <v>404.98222866892058</v>
      </c>
      <c r="H34" s="25">
        <v>471.55172474250793</v>
      </c>
      <c r="I34" s="25">
        <v>546.36781058492875</v>
      </c>
      <c r="J34" s="25">
        <v>638.18136687057597</v>
      </c>
      <c r="K34" s="25">
        <v>766.64057854205475</v>
      </c>
      <c r="L34" s="25">
        <v>1137.2161996357729</v>
      </c>
      <c r="M34" s="14"/>
      <c r="N34" s="15"/>
      <c r="O34" s="16"/>
    </row>
    <row r="35" spans="1:15" s="6" customFormat="1" ht="27" customHeight="1" x14ac:dyDescent="0.3">
      <c r="A35" s="11">
        <v>49</v>
      </c>
      <c r="B35" s="12" t="s">
        <v>30</v>
      </c>
      <c r="C35" s="25">
        <v>126.11489685469081</v>
      </c>
      <c r="D35" s="25">
        <v>187.46162245259768</v>
      </c>
      <c r="E35" s="25">
        <v>237.95251890113394</v>
      </c>
      <c r="F35" s="25">
        <v>285.610974343772</v>
      </c>
      <c r="G35" s="25">
        <v>335.55478003383769</v>
      </c>
      <c r="H35" s="25">
        <v>391.32986291425152</v>
      </c>
      <c r="I35" s="25">
        <v>455.25685800760181</v>
      </c>
      <c r="J35" s="25">
        <v>539.88610870259652</v>
      </c>
      <c r="K35" s="25">
        <v>675.23794047849765</v>
      </c>
      <c r="L35" s="25">
        <v>1146.808702208813</v>
      </c>
      <c r="M35" s="14"/>
      <c r="N35" s="15"/>
      <c r="O35" s="16"/>
    </row>
    <row r="36" spans="1:15" s="6" customFormat="1" ht="27" customHeight="1" x14ac:dyDescent="0.3">
      <c r="A36" s="11">
        <v>50</v>
      </c>
      <c r="B36" s="17" t="s">
        <v>31</v>
      </c>
      <c r="C36" s="25">
        <v>136.31742938876971</v>
      </c>
      <c r="D36" s="25">
        <v>192.35232826270857</v>
      </c>
      <c r="E36" s="25">
        <v>238.14282818785085</v>
      </c>
      <c r="F36" s="25">
        <v>283.32874288011828</v>
      </c>
      <c r="G36" s="25">
        <v>329.7272928103506</v>
      </c>
      <c r="H36" s="25">
        <v>382.00096997026151</v>
      </c>
      <c r="I36" s="25">
        <v>440.43882678641614</v>
      </c>
      <c r="J36" s="25">
        <v>519.21433088094898</v>
      </c>
      <c r="K36" s="25">
        <v>646.93777989832029</v>
      </c>
      <c r="L36" s="25">
        <v>1086.8750043393713</v>
      </c>
      <c r="M36" s="14"/>
      <c r="N36" s="15"/>
      <c r="O36" s="16"/>
    </row>
    <row r="37" spans="1:15" s="6" customFormat="1" ht="27" customHeight="1" x14ac:dyDescent="0.3">
      <c r="A37" s="11">
        <v>51</v>
      </c>
      <c r="B37" s="17" t="s">
        <v>32</v>
      </c>
      <c r="C37" s="25">
        <v>112.14351606462155</v>
      </c>
      <c r="D37" s="25">
        <v>170.34969916558347</v>
      </c>
      <c r="E37" s="25">
        <v>213.85393956569848</v>
      </c>
      <c r="F37" s="25">
        <v>254.65277043980666</v>
      </c>
      <c r="G37" s="25">
        <v>296.8147445437674</v>
      </c>
      <c r="H37" s="25">
        <v>342.98258307890654</v>
      </c>
      <c r="I37" s="25">
        <v>394.96261551080977</v>
      </c>
      <c r="J37" s="25">
        <v>459.70881714370921</v>
      </c>
      <c r="K37" s="25">
        <v>556.21392306582732</v>
      </c>
      <c r="L37" s="25">
        <v>849.87375426704796</v>
      </c>
      <c r="M37" s="14"/>
      <c r="N37" s="15"/>
      <c r="O37" s="16"/>
    </row>
    <row r="38" spans="1:15" s="6" customFormat="1" ht="27" customHeight="1" x14ac:dyDescent="0.3">
      <c r="A38" s="11">
        <v>52</v>
      </c>
      <c r="B38" s="17" t="s">
        <v>33</v>
      </c>
      <c r="C38" s="25">
        <v>123.42840281708395</v>
      </c>
      <c r="D38" s="25">
        <v>185.55157488356323</v>
      </c>
      <c r="E38" s="25">
        <v>237.29296885502768</v>
      </c>
      <c r="F38" s="25">
        <v>283.52874176977025</v>
      </c>
      <c r="G38" s="25">
        <v>331.38962288689567</v>
      </c>
      <c r="H38" s="25">
        <v>385.0763921660768</v>
      </c>
      <c r="I38" s="25">
        <v>443.90532044022422</v>
      </c>
      <c r="J38" s="25">
        <v>517.20703472584353</v>
      </c>
      <c r="K38" s="25">
        <v>621.00401796549772</v>
      </c>
      <c r="L38" s="25">
        <v>963.72085741756939</v>
      </c>
      <c r="M38" s="14"/>
      <c r="N38" s="15"/>
      <c r="O38" s="16"/>
    </row>
    <row r="39" spans="1:15" s="6" customFormat="1" ht="27" customHeight="1" thickBot="1" x14ac:dyDescent="0.35">
      <c r="A39" s="11">
        <v>53</v>
      </c>
      <c r="B39" s="17" t="s">
        <v>34</v>
      </c>
      <c r="C39" s="25">
        <v>146.3984325023863</v>
      </c>
      <c r="D39" s="25">
        <v>223.7522135844838</v>
      </c>
      <c r="E39" s="25">
        <v>292.80624230988241</v>
      </c>
      <c r="F39" s="25">
        <v>365.26709747251607</v>
      </c>
      <c r="G39" s="25">
        <v>444.81339842375371</v>
      </c>
      <c r="H39" s="25">
        <v>542.6995525413173</v>
      </c>
      <c r="I39" s="25">
        <v>678.72946478353197</v>
      </c>
      <c r="J39" s="25">
        <v>882.22877844306322</v>
      </c>
      <c r="K39" s="25">
        <v>1211.8920412295145</v>
      </c>
      <c r="L39" s="25">
        <v>2040.8127981253938</v>
      </c>
      <c r="M39" s="14"/>
      <c r="N39" s="15"/>
      <c r="O39" s="16"/>
    </row>
    <row r="40" spans="1:15" s="18" customFormat="1" ht="10.5" thickTop="1" x14ac:dyDescent="0.3"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5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O41"/>
  <sheetViews>
    <sheetView showGridLines="0" zoomScale="80" zoomScaleNormal="80" zoomScaleSheetLayoutView="70" zoomScalePageLayoutView="80" workbookViewId="0">
      <selection activeCell="A10" sqref="A10"/>
    </sheetView>
  </sheetViews>
  <sheetFormatPr defaultColWidth="8.7265625" defaultRowHeight="12.5" x14ac:dyDescent="0.3"/>
  <cols>
    <col min="1" max="1" width="7.6328125" style="19" bestFit="1" customWidth="1"/>
    <col min="2" max="2" width="30.453125" style="19" customWidth="1"/>
    <col min="3" max="12" width="15.1796875" style="19" customWidth="1"/>
    <col min="13" max="16384" width="8.7265625" style="19"/>
  </cols>
  <sheetData>
    <row r="1" spans="1:15" s="52" customFormat="1" ht="40.5" customHeight="1" x14ac:dyDescent="0.3">
      <c r="A1" s="49" t="s">
        <v>0</v>
      </c>
      <c r="B1" s="50"/>
      <c r="C1" s="49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2">
        <v>1</v>
      </c>
      <c r="N1" s="52">
        <v>10</v>
      </c>
    </row>
    <row r="2" spans="1:15" s="4" customFormat="1" ht="14.15" customHeight="1" x14ac:dyDescent="0.3">
      <c r="A2" s="1">
        <v>14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 s="4" customFormat="1" ht="14.15" customHeight="1" x14ac:dyDescent="0.3">
      <c r="A3" s="53">
        <v>2016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5" s="6" customFormat="1" ht="44.25" customHeight="1" x14ac:dyDescent="0.3">
      <c r="B4" s="61" t="s">
        <v>69</v>
      </c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s="6" customFormat="1" ht="14.25" customHeight="1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35</v>
      </c>
    </row>
    <row r="6" spans="1:15" s="6" customFormat="1" ht="31" customHeight="1" thickTop="1" x14ac:dyDescent="0.3"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</row>
    <row r="7" spans="1:15" s="6" customFormat="1" ht="27" customHeight="1" x14ac:dyDescent="0.3">
      <c r="A7" s="11">
        <v>0</v>
      </c>
      <c r="B7" s="12" t="s">
        <v>2</v>
      </c>
      <c r="C7" s="25">
        <v>102.69664001464844</v>
      </c>
      <c r="D7" s="25">
        <v>184.42997741699219</v>
      </c>
      <c r="E7" s="25">
        <v>254.68212890625</v>
      </c>
      <c r="F7" s="25">
        <v>321.71527099609375</v>
      </c>
      <c r="G7" s="25">
        <v>392.0904541015625</v>
      </c>
      <c r="H7" s="25">
        <v>469.48974609375</v>
      </c>
      <c r="I7" s="25">
        <v>550.9375</v>
      </c>
      <c r="J7" s="25">
        <v>654.25421142578125</v>
      </c>
      <c r="K7" s="25">
        <v>807.84466552734375</v>
      </c>
      <c r="L7" s="25">
        <v>1285.1484375</v>
      </c>
      <c r="M7" s="14"/>
      <c r="N7" s="15"/>
      <c r="O7" s="16"/>
    </row>
    <row r="8" spans="1:15" s="6" customFormat="1" ht="27" customHeight="1" x14ac:dyDescent="0.3">
      <c r="A8" s="11">
        <v>10</v>
      </c>
      <c r="B8" s="12" t="s">
        <v>3</v>
      </c>
      <c r="C8" s="25">
        <v>71.467796325683594</v>
      </c>
      <c r="D8" s="25">
        <v>120.2423095703125</v>
      </c>
      <c r="E8" s="25">
        <v>161.82856750488281</v>
      </c>
      <c r="F8" s="25">
        <v>202.62757873535156</v>
      </c>
      <c r="G8" s="25">
        <v>245.94468688964844</v>
      </c>
      <c r="H8" s="25">
        <v>293.63894653320313</v>
      </c>
      <c r="I8" s="25">
        <v>349.2645263671875</v>
      </c>
      <c r="J8" s="25">
        <v>417.43557739257813</v>
      </c>
      <c r="K8" s="25">
        <v>511.25247192382813</v>
      </c>
      <c r="L8" s="25">
        <v>793.7470703125</v>
      </c>
      <c r="M8" s="14"/>
      <c r="N8" s="15"/>
      <c r="O8" s="16"/>
    </row>
    <row r="9" spans="1:15" s="6" customFormat="1" ht="27" customHeight="1" x14ac:dyDescent="0.3">
      <c r="A9" s="11">
        <v>11</v>
      </c>
      <c r="B9" s="17" t="s">
        <v>4</v>
      </c>
      <c r="C9" s="25">
        <v>98.612045288085938</v>
      </c>
      <c r="D9" s="25">
        <v>179.45278930664063</v>
      </c>
      <c r="E9" s="25">
        <v>237.75685119628906</v>
      </c>
      <c r="F9" s="25">
        <v>295.3609619140625</v>
      </c>
      <c r="G9" s="25">
        <v>352.92852783203125</v>
      </c>
      <c r="H9" s="25">
        <v>411.93951416015625</v>
      </c>
      <c r="I9" s="25">
        <v>479.80166625976563</v>
      </c>
      <c r="J9" s="25">
        <v>554.341064453125</v>
      </c>
      <c r="K9" s="25">
        <v>655.79437255859375</v>
      </c>
      <c r="L9" s="25">
        <v>931.93402099609375</v>
      </c>
      <c r="M9" s="14"/>
      <c r="N9" s="15"/>
      <c r="O9" s="16"/>
    </row>
    <row r="10" spans="1:15" s="6" customFormat="1" ht="27" customHeight="1" x14ac:dyDescent="0.3">
      <c r="A10" s="11">
        <v>12</v>
      </c>
      <c r="B10" s="17" t="s">
        <v>5</v>
      </c>
      <c r="C10" s="25">
        <v>56.888591766357422</v>
      </c>
      <c r="D10" s="25">
        <v>97.733642578125</v>
      </c>
      <c r="E10" s="25">
        <v>135.58523559570313</v>
      </c>
      <c r="F10" s="25">
        <v>173.34674072265625</v>
      </c>
      <c r="G10" s="25">
        <v>214.83279418945313</v>
      </c>
      <c r="H10" s="25">
        <v>258.60223388671875</v>
      </c>
      <c r="I10" s="25">
        <v>309.71743774414063</v>
      </c>
      <c r="J10" s="25">
        <v>378.27883911132813</v>
      </c>
      <c r="K10" s="25">
        <v>475.82794189453125</v>
      </c>
      <c r="L10" s="25">
        <v>783.8076171875</v>
      </c>
      <c r="M10" s="14"/>
      <c r="N10" s="15"/>
      <c r="O10" s="16"/>
    </row>
    <row r="11" spans="1:15" s="6" customFormat="1" ht="27" customHeight="1" x14ac:dyDescent="0.3">
      <c r="A11" s="11">
        <v>13</v>
      </c>
      <c r="B11" s="17" t="s">
        <v>6</v>
      </c>
      <c r="C11" s="25">
        <v>68.69781494140625</v>
      </c>
      <c r="D11" s="25">
        <v>108.94506072998047</v>
      </c>
      <c r="E11" s="25">
        <v>142.62867736816406</v>
      </c>
      <c r="F11" s="25">
        <v>177.65826416015625</v>
      </c>
      <c r="G11" s="25">
        <v>215.27204895019531</v>
      </c>
      <c r="H11" s="25">
        <v>255.08488464355469</v>
      </c>
      <c r="I11" s="25">
        <v>304.12069702148438</v>
      </c>
      <c r="J11" s="25">
        <v>367.8035888671875</v>
      </c>
      <c r="K11" s="25">
        <v>460.3585205078125</v>
      </c>
      <c r="L11" s="25">
        <v>764.47900390625</v>
      </c>
      <c r="M11" s="14"/>
      <c r="N11" s="15"/>
      <c r="O11" s="16"/>
    </row>
    <row r="12" spans="1:15" s="6" customFormat="1" ht="27" customHeight="1" x14ac:dyDescent="0.3">
      <c r="A12" s="11">
        <v>14</v>
      </c>
      <c r="B12" s="17" t="s">
        <v>7</v>
      </c>
      <c r="C12" s="25">
        <v>103.14338684082031</v>
      </c>
      <c r="D12" s="25">
        <v>169.76028442382813</v>
      </c>
      <c r="E12" s="25">
        <v>222.76414489746094</v>
      </c>
      <c r="F12" s="25">
        <v>276.40383911132813</v>
      </c>
      <c r="G12" s="25">
        <v>331.44100952148438</v>
      </c>
      <c r="H12" s="25">
        <v>394.21432495117188</v>
      </c>
      <c r="I12" s="25">
        <v>468.90496826171875</v>
      </c>
      <c r="J12" s="25">
        <v>563.87384033203125</v>
      </c>
      <c r="K12" s="25">
        <v>705.23394775390625</v>
      </c>
      <c r="L12" s="25">
        <v>1105.5115966796875</v>
      </c>
      <c r="M12" s="14"/>
      <c r="N12" s="15"/>
      <c r="O12" s="16"/>
    </row>
    <row r="13" spans="1:15" s="6" customFormat="1" ht="27" customHeight="1" x14ac:dyDescent="0.3">
      <c r="A13" s="11">
        <v>15</v>
      </c>
      <c r="B13" s="17" t="s">
        <v>8</v>
      </c>
      <c r="C13" s="25">
        <v>69.389602661132813</v>
      </c>
      <c r="D13" s="25">
        <v>115.17306518554688</v>
      </c>
      <c r="E13" s="25">
        <v>154.111572265625</v>
      </c>
      <c r="F13" s="25">
        <v>191.92425537109375</v>
      </c>
      <c r="G13" s="25">
        <v>232.63456726074219</v>
      </c>
      <c r="H13" s="25">
        <v>277.41854858398438</v>
      </c>
      <c r="I13" s="25">
        <v>329.33364868164063</v>
      </c>
      <c r="J13" s="25">
        <v>392.93826293945313</v>
      </c>
      <c r="K13" s="25">
        <v>476.13217163085938</v>
      </c>
      <c r="L13" s="25">
        <v>732.0347900390625</v>
      </c>
      <c r="M13" s="14"/>
      <c r="N13" s="15"/>
      <c r="O13" s="16"/>
    </row>
    <row r="14" spans="1:15" s="6" customFormat="1" ht="27" customHeight="1" x14ac:dyDescent="0.3">
      <c r="A14" s="11">
        <v>16</v>
      </c>
      <c r="B14" s="17" t="s">
        <v>9</v>
      </c>
      <c r="C14" s="25">
        <v>73.594017028808594</v>
      </c>
      <c r="D14" s="25">
        <v>127.18705749511719</v>
      </c>
      <c r="E14" s="25">
        <v>171.51152038574219</v>
      </c>
      <c r="F14" s="25">
        <v>213.179931640625</v>
      </c>
      <c r="G14" s="25">
        <v>257.3773193359375</v>
      </c>
      <c r="H14" s="25">
        <v>307.00332641601563</v>
      </c>
      <c r="I14" s="25">
        <v>368.19375610351563</v>
      </c>
      <c r="J14" s="25">
        <v>449.03729248046875</v>
      </c>
      <c r="K14" s="25">
        <v>578.165771484375</v>
      </c>
      <c r="L14" s="25">
        <v>912.4825439453125</v>
      </c>
      <c r="M14" s="14"/>
      <c r="N14" s="15"/>
      <c r="O14" s="16"/>
    </row>
    <row r="15" spans="1:15" s="6" customFormat="1" ht="27" customHeight="1" x14ac:dyDescent="0.3">
      <c r="A15" s="11">
        <v>17</v>
      </c>
      <c r="B15" s="17" t="s">
        <v>10</v>
      </c>
      <c r="C15" s="25">
        <v>91.795684814453125</v>
      </c>
      <c r="D15" s="25">
        <v>158.32208251953125</v>
      </c>
      <c r="E15" s="25">
        <v>212.88331604003906</v>
      </c>
      <c r="F15" s="25">
        <v>265.00173950195313</v>
      </c>
      <c r="G15" s="25">
        <v>316.27813720703125</v>
      </c>
      <c r="H15" s="25">
        <v>372.51693725585938</v>
      </c>
      <c r="I15" s="25">
        <v>437.1951904296875</v>
      </c>
      <c r="J15" s="25">
        <v>507.67303466796875</v>
      </c>
      <c r="K15" s="25">
        <v>611.7725830078125</v>
      </c>
      <c r="L15" s="25">
        <v>891.057861328125</v>
      </c>
      <c r="M15" s="14"/>
      <c r="N15" s="15"/>
      <c r="O15" s="16"/>
    </row>
    <row r="16" spans="1:15" s="6" customFormat="1" ht="27" customHeight="1" x14ac:dyDescent="0.3">
      <c r="A16" s="11">
        <v>20</v>
      </c>
      <c r="B16" s="12" t="s">
        <v>11</v>
      </c>
      <c r="C16" s="25">
        <v>60.576194763183594</v>
      </c>
      <c r="D16" s="25">
        <v>109.60086059570313</v>
      </c>
      <c r="E16" s="25">
        <v>154.50640869140625</v>
      </c>
      <c r="F16" s="25">
        <v>196.74810791015625</v>
      </c>
      <c r="G16" s="25">
        <v>241.35012817382813</v>
      </c>
      <c r="H16" s="25">
        <v>288.62786865234375</v>
      </c>
      <c r="I16" s="25">
        <v>343.02227783203125</v>
      </c>
      <c r="J16" s="25">
        <v>409.62799072265625</v>
      </c>
      <c r="K16" s="25">
        <v>495.60110473632813</v>
      </c>
      <c r="L16" s="25">
        <v>802.52532958984375</v>
      </c>
      <c r="M16" s="14"/>
      <c r="N16" s="15"/>
      <c r="O16" s="16"/>
    </row>
    <row r="17" spans="1:15" s="6" customFormat="1" ht="27" customHeight="1" x14ac:dyDescent="0.3">
      <c r="A17" s="11">
        <v>21</v>
      </c>
      <c r="B17" s="17" t="s">
        <v>12</v>
      </c>
      <c r="C17" s="25">
        <v>48.237129211425781</v>
      </c>
      <c r="D17" s="25">
        <v>81.722213745117188</v>
      </c>
      <c r="E17" s="25">
        <v>117.89237213134766</v>
      </c>
      <c r="F17" s="25">
        <v>154.12945556640625</v>
      </c>
      <c r="G17" s="25">
        <v>191.21736145019531</v>
      </c>
      <c r="H17" s="25">
        <v>231.04232788085938</v>
      </c>
      <c r="I17" s="25">
        <v>274.60430908203125</v>
      </c>
      <c r="J17" s="25">
        <v>327.4534912109375</v>
      </c>
      <c r="K17" s="25">
        <v>397.2578125</v>
      </c>
      <c r="L17" s="25">
        <v>599.8817138671875</v>
      </c>
      <c r="M17" s="14"/>
      <c r="N17" s="15"/>
      <c r="O17" s="16"/>
    </row>
    <row r="18" spans="1:15" s="6" customFormat="1" ht="27" customHeight="1" x14ac:dyDescent="0.3">
      <c r="A18" s="11">
        <v>22</v>
      </c>
      <c r="B18" s="17" t="s">
        <v>13</v>
      </c>
      <c r="C18" s="25">
        <v>65.929367065429688</v>
      </c>
      <c r="D18" s="25">
        <v>107.72409057617188</v>
      </c>
      <c r="E18" s="25">
        <v>149.32768249511719</v>
      </c>
      <c r="F18" s="25">
        <v>190.9990234375</v>
      </c>
      <c r="G18" s="25">
        <v>235.04312133789063</v>
      </c>
      <c r="H18" s="25">
        <v>283.39907836914063</v>
      </c>
      <c r="I18" s="25">
        <v>340.4522705078125</v>
      </c>
      <c r="J18" s="25">
        <v>409.6314697265625</v>
      </c>
      <c r="K18" s="25">
        <v>498.11361694335938</v>
      </c>
      <c r="L18" s="25">
        <v>780.12939453125</v>
      </c>
      <c r="M18" s="14"/>
      <c r="N18" s="15"/>
      <c r="O18" s="16"/>
    </row>
    <row r="19" spans="1:15" s="6" customFormat="1" ht="27" customHeight="1" x14ac:dyDescent="0.3">
      <c r="A19" s="11">
        <v>23</v>
      </c>
      <c r="B19" s="17" t="s">
        <v>14</v>
      </c>
      <c r="C19" s="25">
        <v>59.437309265136719</v>
      </c>
      <c r="D19" s="25">
        <v>107.33016204833984</v>
      </c>
      <c r="E19" s="25">
        <v>153.28628540039063</v>
      </c>
      <c r="F19" s="25">
        <v>195.84175109863281</v>
      </c>
      <c r="G19" s="25">
        <v>240.32368469238281</v>
      </c>
      <c r="H19" s="25">
        <v>286.53219604492188</v>
      </c>
      <c r="I19" s="25">
        <v>339.55343627929688</v>
      </c>
      <c r="J19" s="25">
        <v>404.39761352539063</v>
      </c>
      <c r="K19" s="25">
        <v>485.15975952148438</v>
      </c>
      <c r="L19" s="25">
        <v>788.17828369140625</v>
      </c>
      <c r="M19" s="14"/>
      <c r="N19" s="15"/>
      <c r="O19" s="16"/>
    </row>
    <row r="20" spans="1:15" s="6" customFormat="1" ht="27" customHeight="1" x14ac:dyDescent="0.3">
      <c r="A20" s="11">
        <v>24</v>
      </c>
      <c r="B20" s="17" t="s">
        <v>15</v>
      </c>
      <c r="C20" s="25">
        <v>73.791801452636719</v>
      </c>
      <c r="D20" s="25">
        <v>137.11573791503906</v>
      </c>
      <c r="E20" s="25">
        <v>191.33261108398438</v>
      </c>
      <c r="F20" s="25">
        <v>241.7216796875</v>
      </c>
      <c r="G20" s="25">
        <v>292.98751831054688</v>
      </c>
      <c r="H20" s="25">
        <v>346.91299438476563</v>
      </c>
      <c r="I20" s="25">
        <v>406.25796508789063</v>
      </c>
      <c r="J20" s="25">
        <v>476.00100708007813</v>
      </c>
      <c r="K20" s="25">
        <v>583.00335693359375</v>
      </c>
      <c r="L20" s="25">
        <v>960.7554931640625</v>
      </c>
      <c r="M20" s="14"/>
      <c r="N20" s="15"/>
      <c r="O20" s="16"/>
    </row>
    <row r="21" spans="1:15" s="6" customFormat="1" ht="27" customHeight="1" x14ac:dyDescent="0.3">
      <c r="A21" s="11">
        <v>25</v>
      </c>
      <c r="B21" s="17" t="s">
        <v>16</v>
      </c>
      <c r="C21" s="25">
        <v>84.121994018554688</v>
      </c>
      <c r="D21" s="25">
        <v>132.65829467773438</v>
      </c>
      <c r="E21" s="25">
        <v>175.66007995605469</v>
      </c>
      <c r="F21" s="25">
        <v>215.33123779296875</v>
      </c>
      <c r="G21" s="25">
        <v>260.460693359375</v>
      </c>
      <c r="H21" s="25">
        <v>309.19110107421875</v>
      </c>
      <c r="I21" s="25">
        <v>365.26028442382813</v>
      </c>
      <c r="J21" s="25">
        <v>431.82794189453125</v>
      </c>
      <c r="K21" s="25">
        <v>520.59228515625</v>
      </c>
      <c r="L21" s="25">
        <v>825.291748046875</v>
      </c>
      <c r="M21" s="14"/>
      <c r="N21" s="15"/>
      <c r="O21" s="16"/>
    </row>
    <row r="22" spans="1:15" s="6" customFormat="1" ht="27" customHeight="1" x14ac:dyDescent="0.3">
      <c r="A22" s="11">
        <v>26</v>
      </c>
      <c r="B22" s="17" t="s">
        <v>17</v>
      </c>
      <c r="C22" s="25">
        <v>62.940204620361328</v>
      </c>
      <c r="D22" s="25">
        <v>119.36279296875</v>
      </c>
      <c r="E22" s="25">
        <v>168.8170166015625</v>
      </c>
      <c r="F22" s="25">
        <v>214.5550537109375</v>
      </c>
      <c r="G22" s="25">
        <v>261.77871704101563</v>
      </c>
      <c r="H22" s="25">
        <v>312.46267700195313</v>
      </c>
      <c r="I22" s="25">
        <v>370.36407470703125</v>
      </c>
      <c r="J22" s="25">
        <v>438.010986328125</v>
      </c>
      <c r="K22" s="25">
        <v>531.869384765625</v>
      </c>
      <c r="L22" s="25">
        <v>916.4073486328125</v>
      </c>
      <c r="M22" s="14"/>
      <c r="N22" s="15"/>
      <c r="O22" s="16"/>
    </row>
    <row r="23" spans="1:15" s="6" customFormat="1" ht="27" customHeight="1" x14ac:dyDescent="0.3">
      <c r="A23" s="11">
        <v>27</v>
      </c>
      <c r="B23" s="17" t="s">
        <v>18</v>
      </c>
      <c r="C23" s="25">
        <v>51.403572082519531</v>
      </c>
      <c r="D23" s="25">
        <v>100.31040191650391</v>
      </c>
      <c r="E23" s="25">
        <v>144.60563659667969</v>
      </c>
      <c r="F23" s="25">
        <v>183.5308837890625</v>
      </c>
      <c r="G23" s="25">
        <v>222.83718872070313</v>
      </c>
      <c r="H23" s="25">
        <v>265.52139282226563</v>
      </c>
      <c r="I23" s="25">
        <v>314.421630859375</v>
      </c>
      <c r="J23" s="25">
        <v>377.90899658203125</v>
      </c>
      <c r="K23" s="25">
        <v>456.09823608398438</v>
      </c>
      <c r="L23" s="25">
        <v>692.28125</v>
      </c>
      <c r="M23" s="14"/>
      <c r="N23" s="15"/>
      <c r="O23" s="16"/>
    </row>
    <row r="24" spans="1:15" s="6" customFormat="1" ht="27" customHeight="1" x14ac:dyDescent="0.3">
      <c r="A24" s="11">
        <v>28</v>
      </c>
      <c r="B24" s="17" t="s">
        <v>19</v>
      </c>
      <c r="C24" s="25">
        <v>60.193706512451172</v>
      </c>
      <c r="D24" s="25">
        <v>115.9158935546875</v>
      </c>
      <c r="E24" s="25">
        <v>163.25672912597656</v>
      </c>
      <c r="F24" s="25">
        <v>207.72218322753906</v>
      </c>
      <c r="G24" s="25">
        <v>255.97007751464844</v>
      </c>
      <c r="H24" s="25">
        <v>308.85079956054688</v>
      </c>
      <c r="I24" s="25">
        <v>372.87429809570313</v>
      </c>
      <c r="J24" s="25">
        <v>444.99099731445313</v>
      </c>
      <c r="K24" s="25">
        <v>552.26519775390625</v>
      </c>
      <c r="L24" s="25">
        <v>918.91357421875</v>
      </c>
      <c r="M24" s="14"/>
      <c r="N24" s="15"/>
      <c r="O24" s="16"/>
    </row>
    <row r="25" spans="1:15" s="6" customFormat="1" ht="27" customHeight="1" x14ac:dyDescent="0.3">
      <c r="A25" s="11">
        <v>29</v>
      </c>
      <c r="B25" s="17" t="s">
        <v>20</v>
      </c>
      <c r="C25" s="25">
        <v>62.674346923828125</v>
      </c>
      <c r="D25" s="25">
        <v>113.36283874511719</v>
      </c>
      <c r="E25" s="25">
        <v>157.37675476074219</v>
      </c>
      <c r="F25" s="25">
        <v>199.40103149414063</v>
      </c>
      <c r="G25" s="25">
        <v>244.15951538085938</v>
      </c>
      <c r="H25" s="25">
        <v>292.7977294921875</v>
      </c>
      <c r="I25" s="25">
        <v>348.75054931640625</v>
      </c>
      <c r="J25" s="25">
        <v>415.9825439453125</v>
      </c>
      <c r="K25" s="25">
        <v>504.451171875</v>
      </c>
      <c r="L25" s="25">
        <v>802.7403564453125</v>
      </c>
      <c r="M25" s="14"/>
      <c r="N25" s="15"/>
      <c r="O25" s="16"/>
    </row>
    <row r="26" spans="1:15" s="6" customFormat="1" ht="27" customHeight="1" x14ac:dyDescent="0.3">
      <c r="A26" s="11">
        <v>30</v>
      </c>
      <c r="B26" s="12" t="s">
        <v>21</v>
      </c>
      <c r="C26" s="25">
        <v>169.70143127441406</v>
      </c>
      <c r="D26" s="25">
        <v>275.990966796875</v>
      </c>
      <c r="E26" s="25">
        <v>359.609130859375</v>
      </c>
      <c r="F26" s="25">
        <v>439.58499145507813</v>
      </c>
      <c r="G26" s="25">
        <v>522.278564453125</v>
      </c>
      <c r="H26" s="25">
        <v>604.5804443359375</v>
      </c>
      <c r="I26" s="25">
        <v>700.2100830078125</v>
      </c>
      <c r="J26" s="25">
        <v>822.53369140625</v>
      </c>
      <c r="K26" s="25">
        <v>1008.7859497070313</v>
      </c>
      <c r="L26" s="25">
        <v>1590.9940185546875</v>
      </c>
      <c r="M26" s="14"/>
      <c r="N26" s="15"/>
      <c r="O26" s="16"/>
    </row>
    <row r="27" spans="1:15" s="6" customFormat="1" ht="27" customHeight="1" x14ac:dyDescent="0.3">
      <c r="A27" s="11">
        <v>31</v>
      </c>
      <c r="B27" s="17" t="s">
        <v>22</v>
      </c>
      <c r="C27" s="25">
        <v>129.1295166015625</v>
      </c>
      <c r="D27" s="25">
        <v>221.78707885742188</v>
      </c>
      <c r="E27" s="25">
        <v>296.34127807617188</v>
      </c>
      <c r="F27" s="25">
        <v>363.99118041992188</v>
      </c>
      <c r="G27" s="25">
        <v>433.3096923828125</v>
      </c>
      <c r="H27" s="25">
        <v>507.47711181640625</v>
      </c>
      <c r="I27" s="25">
        <v>583.11602783203125</v>
      </c>
      <c r="J27" s="25">
        <v>676.55133056640625</v>
      </c>
      <c r="K27" s="25">
        <v>810.39154052734375</v>
      </c>
      <c r="L27" s="25">
        <v>1210.7916259765625</v>
      </c>
      <c r="M27" s="14"/>
      <c r="N27" s="15"/>
      <c r="O27" s="16"/>
    </row>
    <row r="28" spans="1:15" s="6" customFormat="1" ht="27" customHeight="1" x14ac:dyDescent="0.3">
      <c r="A28" s="11">
        <v>32</v>
      </c>
      <c r="B28" s="17" t="s">
        <v>23</v>
      </c>
      <c r="C28" s="25">
        <v>126.41071319580078</v>
      </c>
      <c r="D28" s="25">
        <v>214.01771545410156</v>
      </c>
      <c r="E28" s="25">
        <v>282.8682861328125</v>
      </c>
      <c r="F28" s="25">
        <v>347.79037475585938</v>
      </c>
      <c r="G28" s="25">
        <v>414.45498657226563</v>
      </c>
      <c r="H28" s="25">
        <v>487.64547729492188</v>
      </c>
      <c r="I28" s="25">
        <v>561.94384765625</v>
      </c>
      <c r="J28" s="25">
        <v>658.2613525390625</v>
      </c>
      <c r="K28" s="25">
        <v>796.66583251953125</v>
      </c>
      <c r="L28" s="25">
        <v>1200.824951171875</v>
      </c>
      <c r="M28" s="14"/>
      <c r="N28" s="15"/>
      <c r="O28" s="16"/>
    </row>
    <row r="29" spans="1:15" s="6" customFormat="1" ht="27" customHeight="1" x14ac:dyDescent="0.3">
      <c r="A29" s="11">
        <v>33</v>
      </c>
      <c r="B29" s="17" t="s">
        <v>24</v>
      </c>
      <c r="C29" s="25">
        <v>161.09086608886719</v>
      </c>
      <c r="D29" s="25">
        <v>261.45816040039063</v>
      </c>
      <c r="E29" s="25">
        <v>340.52328491210938</v>
      </c>
      <c r="F29" s="25">
        <v>415.72869873046875</v>
      </c>
      <c r="G29" s="25">
        <v>495.35922241210938</v>
      </c>
      <c r="H29" s="25">
        <v>575.70977783203125</v>
      </c>
      <c r="I29" s="25">
        <v>669.4339599609375</v>
      </c>
      <c r="J29" s="25">
        <v>791.7705078125</v>
      </c>
      <c r="K29" s="25">
        <v>977.9583740234375</v>
      </c>
      <c r="L29" s="25">
        <v>1491.1563720703125</v>
      </c>
      <c r="M29" s="14"/>
      <c r="N29" s="15"/>
      <c r="O29" s="16"/>
    </row>
    <row r="30" spans="1:15" s="6" customFormat="1" ht="27" customHeight="1" x14ac:dyDescent="0.3">
      <c r="A30" s="11">
        <v>35</v>
      </c>
      <c r="B30" s="17" t="s">
        <v>25</v>
      </c>
      <c r="C30" s="25">
        <v>207.78561401367188</v>
      </c>
      <c r="D30" s="25">
        <v>326.19802856445313</v>
      </c>
      <c r="E30" s="25">
        <v>419.3673095703125</v>
      </c>
      <c r="F30" s="25">
        <v>508.01358032226563</v>
      </c>
      <c r="G30" s="25">
        <v>595.87811279296875</v>
      </c>
      <c r="H30" s="25">
        <v>687.18634033203125</v>
      </c>
      <c r="I30" s="25">
        <v>794.6571044921875</v>
      </c>
      <c r="J30" s="25">
        <v>934.8394775390625</v>
      </c>
      <c r="K30" s="25">
        <v>1149.1351318359375</v>
      </c>
      <c r="L30" s="25">
        <v>1841.0364990234375</v>
      </c>
      <c r="M30" s="14"/>
      <c r="N30" s="15"/>
      <c r="O30" s="16"/>
    </row>
    <row r="31" spans="1:15" s="6" customFormat="1" ht="27" customHeight="1" x14ac:dyDescent="0.3">
      <c r="A31" s="11">
        <v>40</v>
      </c>
      <c r="B31" s="12" t="s">
        <v>26</v>
      </c>
      <c r="C31" s="25">
        <v>210.7628173828125</v>
      </c>
      <c r="D31" s="25">
        <v>327.29183959960938</v>
      </c>
      <c r="E31" s="25">
        <v>421.69110107421875</v>
      </c>
      <c r="F31" s="25">
        <v>511.42123413085938</v>
      </c>
      <c r="G31" s="25">
        <v>595.56097412109375</v>
      </c>
      <c r="H31" s="25">
        <v>681.61578369140625</v>
      </c>
      <c r="I31" s="25">
        <v>780.05517578125</v>
      </c>
      <c r="J31" s="25">
        <v>900.3309326171875</v>
      </c>
      <c r="K31" s="25">
        <v>1066.5709228515625</v>
      </c>
      <c r="L31" s="25">
        <v>1522.538818359375</v>
      </c>
      <c r="M31" s="14"/>
      <c r="N31" s="15"/>
      <c r="O31" s="16"/>
    </row>
    <row r="32" spans="1:15" s="6" customFormat="1" ht="27" customHeight="1" x14ac:dyDescent="0.3">
      <c r="A32" s="11">
        <v>41</v>
      </c>
      <c r="B32" s="17" t="s">
        <v>27</v>
      </c>
      <c r="C32" s="25">
        <v>199.78973388671875</v>
      </c>
      <c r="D32" s="25">
        <v>303.87954711914063</v>
      </c>
      <c r="E32" s="25">
        <v>388.50711059570313</v>
      </c>
      <c r="F32" s="25">
        <v>470.11227416992188</v>
      </c>
      <c r="G32" s="25">
        <v>550.94775390625</v>
      </c>
      <c r="H32" s="25">
        <v>629.63336181640625</v>
      </c>
      <c r="I32" s="25">
        <v>720.68389892578125</v>
      </c>
      <c r="J32" s="25">
        <v>832.56549072265625</v>
      </c>
      <c r="K32" s="25">
        <v>989.9256591796875</v>
      </c>
      <c r="L32" s="25">
        <v>1444.1536865234375</v>
      </c>
      <c r="M32" s="14"/>
      <c r="N32" s="15"/>
      <c r="O32" s="16"/>
    </row>
    <row r="33" spans="1:15" s="6" customFormat="1" ht="27" customHeight="1" x14ac:dyDescent="0.3">
      <c r="A33" s="11">
        <v>42</v>
      </c>
      <c r="B33" s="17" t="s">
        <v>28</v>
      </c>
      <c r="C33" s="25">
        <v>257.62152099609375</v>
      </c>
      <c r="D33" s="25">
        <v>386.090576171875</v>
      </c>
      <c r="E33" s="25">
        <v>488.62692260742188</v>
      </c>
      <c r="F33" s="25">
        <v>579.9747314453125</v>
      </c>
      <c r="G33" s="25">
        <v>663.2791748046875</v>
      </c>
      <c r="H33" s="25">
        <v>751.53582763671875</v>
      </c>
      <c r="I33" s="25">
        <v>848.92864990234375</v>
      </c>
      <c r="J33" s="25">
        <v>965.04107666015625</v>
      </c>
      <c r="K33" s="25">
        <v>1121.43994140625</v>
      </c>
      <c r="L33" s="25">
        <v>1507.79052734375</v>
      </c>
      <c r="M33" s="14"/>
      <c r="N33" s="15"/>
      <c r="O33" s="16"/>
    </row>
    <row r="34" spans="1:15" s="6" customFormat="1" ht="27" customHeight="1" x14ac:dyDescent="0.3">
      <c r="A34" s="11">
        <v>43</v>
      </c>
      <c r="B34" s="17" t="s">
        <v>29</v>
      </c>
      <c r="C34" s="25">
        <v>200.48428344726563</v>
      </c>
      <c r="D34" s="25">
        <v>323.72720336914063</v>
      </c>
      <c r="E34" s="25">
        <v>421.88296508789063</v>
      </c>
      <c r="F34" s="25">
        <v>516.13818359375</v>
      </c>
      <c r="G34" s="25">
        <v>603.82464599609375</v>
      </c>
      <c r="H34" s="25">
        <v>695.40484619140625</v>
      </c>
      <c r="I34" s="25">
        <v>800.88409423828125</v>
      </c>
      <c r="J34" s="25">
        <v>931.905029296875</v>
      </c>
      <c r="K34" s="25">
        <v>1111.198974609375</v>
      </c>
      <c r="L34" s="25">
        <v>1609.6851806640625</v>
      </c>
      <c r="M34" s="14"/>
      <c r="N34" s="15"/>
      <c r="O34" s="16"/>
    </row>
    <row r="35" spans="1:15" s="6" customFormat="1" ht="27" customHeight="1" x14ac:dyDescent="0.3">
      <c r="A35" s="11">
        <v>49</v>
      </c>
      <c r="B35" s="12" t="s">
        <v>30</v>
      </c>
      <c r="C35" s="25">
        <v>176.52760314941406</v>
      </c>
      <c r="D35" s="25">
        <v>270.63287353515625</v>
      </c>
      <c r="E35" s="25">
        <v>346.47738647460938</v>
      </c>
      <c r="F35" s="25">
        <v>419.19558715820313</v>
      </c>
      <c r="G35" s="25">
        <v>494.74853515625</v>
      </c>
      <c r="H35" s="25">
        <v>570.80426025390625</v>
      </c>
      <c r="I35" s="25">
        <v>656.027099609375</v>
      </c>
      <c r="J35" s="25">
        <v>765.99188232421875</v>
      </c>
      <c r="K35" s="25">
        <v>933.932373046875</v>
      </c>
      <c r="L35" s="25">
        <v>1450.433837890625</v>
      </c>
      <c r="M35" s="14"/>
      <c r="N35" s="15"/>
      <c r="O35" s="16"/>
    </row>
    <row r="36" spans="1:15" s="6" customFormat="1" ht="27" customHeight="1" x14ac:dyDescent="0.3">
      <c r="A36" s="11">
        <v>50</v>
      </c>
      <c r="B36" s="17" t="s">
        <v>31</v>
      </c>
      <c r="C36" s="25">
        <v>193.49085998535156</v>
      </c>
      <c r="D36" s="25">
        <v>282.33526611328125</v>
      </c>
      <c r="E36" s="25">
        <v>360.602294921875</v>
      </c>
      <c r="F36" s="25">
        <v>436.419921875</v>
      </c>
      <c r="G36" s="25">
        <v>512.22113037109375</v>
      </c>
      <c r="H36" s="25">
        <v>587.74505615234375</v>
      </c>
      <c r="I36" s="25">
        <v>675.44281005859375</v>
      </c>
      <c r="J36" s="25">
        <v>781.74560546875</v>
      </c>
      <c r="K36" s="25">
        <v>935.8199462890625</v>
      </c>
      <c r="L36" s="25">
        <v>1342.70947265625</v>
      </c>
      <c r="M36" s="14"/>
      <c r="N36" s="15"/>
      <c r="O36" s="16"/>
    </row>
    <row r="37" spans="1:15" s="6" customFormat="1" ht="27" customHeight="1" x14ac:dyDescent="0.3">
      <c r="A37" s="11">
        <v>51</v>
      </c>
      <c r="B37" s="17" t="s">
        <v>32</v>
      </c>
      <c r="C37" s="25">
        <v>176.99197387695313</v>
      </c>
      <c r="D37" s="25">
        <v>267.215576171875</v>
      </c>
      <c r="E37" s="25">
        <v>341.09600830078125</v>
      </c>
      <c r="F37" s="25">
        <v>412.385498046875</v>
      </c>
      <c r="G37" s="25">
        <v>484.40646362304688</v>
      </c>
      <c r="H37" s="25">
        <v>555.9119873046875</v>
      </c>
      <c r="I37" s="25">
        <v>631.2314453125</v>
      </c>
      <c r="J37" s="25">
        <v>722.05010986328125</v>
      </c>
      <c r="K37" s="25">
        <v>850.33404541015625</v>
      </c>
      <c r="L37" s="25">
        <v>1183.2203369140625</v>
      </c>
      <c r="M37" s="14"/>
      <c r="N37" s="15"/>
      <c r="O37" s="16"/>
    </row>
    <row r="38" spans="1:15" s="6" customFormat="1" ht="27" customHeight="1" x14ac:dyDescent="0.3">
      <c r="A38" s="11">
        <v>52</v>
      </c>
      <c r="B38" s="17" t="s">
        <v>33</v>
      </c>
      <c r="C38" s="25">
        <v>160.5546875</v>
      </c>
      <c r="D38" s="25">
        <v>255.23979187011719</v>
      </c>
      <c r="E38" s="25">
        <v>327.6500244140625</v>
      </c>
      <c r="F38" s="25">
        <v>392.49368286132813</v>
      </c>
      <c r="G38" s="25">
        <v>459.55670166015625</v>
      </c>
      <c r="H38" s="25">
        <v>530.07330322265625</v>
      </c>
      <c r="I38" s="25">
        <v>602.49578857421875</v>
      </c>
      <c r="J38" s="25">
        <v>691.85687255859375</v>
      </c>
      <c r="K38" s="25">
        <v>818.4522705078125</v>
      </c>
      <c r="L38" s="25">
        <v>1173.7615966796875</v>
      </c>
      <c r="M38" s="14"/>
      <c r="N38" s="15"/>
      <c r="O38" s="16"/>
    </row>
    <row r="39" spans="1:15" s="6" customFormat="1" ht="27" customHeight="1" thickBot="1" x14ac:dyDescent="0.35">
      <c r="A39" s="11">
        <v>53</v>
      </c>
      <c r="B39" s="17" t="s">
        <v>34</v>
      </c>
      <c r="C39" s="25">
        <v>198.37286376953125</v>
      </c>
      <c r="D39" s="25">
        <v>305.39791870117188</v>
      </c>
      <c r="E39" s="25">
        <v>401.68939208984375</v>
      </c>
      <c r="F39" s="25">
        <v>500.97418212890625</v>
      </c>
      <c r="G39" s="25">
        <v>604.81298828125</v>
      </c>
      <c r="H39" s="25">
        <v>732.42828369140625</v>
      </c>
      <c r="I39" s="25">
        <v>907.2103271484375</v>
      </c>
      <c r="J39" s="25">
        <v>1151.647216796875</v>
      </c>
      <c r="K39" s="25">
        <v>1536.2891845703125</v>
      </c>
      <c r="L39" s="25">
        <v>2463.098876953125</v>
      </c>
      <c r="M39" s="14"/>
      <c r="N39" s="15"/>
      <c r="O39" s="16"/>
    </row>
    <row r="40" spans="1:15" s="18" customFormat="1" ht="10.5" thickTop="1" x14ac:dyDescent="0.3"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5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O41"/>
  <sheetViews>
    <sheetView showGridLines="0" zoomScale="80" zoomScaleNormal="80" zoomScaleSheetLayoutView="70" zoomScalePageLayoutView="80" workbookViewId="0">
      <selection activeCell="F14" sqref="F14"/>
    </sheetView>
  </sheetViews>
  <sheetFormatPr defaultColWidth="8.7265625" defaultRowHeight="12.5" x14ac:dyDescent="0.3"/>
  <cols>
    <col min="1" max="1" width="6.7265625" style="19" customWidth="1"/>
    <col min="2" max="2" width="30.453125" style="19" customWidth="1"/>
    <col min="3" max="12" width="15.1796875" style="19" customWidth="1"/>
    <col min="13" max="16384" width="8.7265625" style="19"/>
  </cols>
  <sheetData>
    <row r="1" spans="1:15" s="52" customFormat="1" ht="40.5" customHeight="1" x14ac:dyDescent="0.3">
      <c r="A1" s="49" t="s">
        <v>0</v>
      </c>
      <c r="B1" s="50"/>
      <c r="C1" s="49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2">
        <v>1</v>
      </c>
      <c r="N1" s="52">
        <v>10</v>
      </c>
    </row>
    <row r="2" spans="1:15" s="4" customFormat="1" ht="14.15" customHeight="1" x14ac:dyDescent="0.3">
      <c r="A2" s="1">
        <v>14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 s="4" customFormat="1" ht="14.15" customHeight="1" x14ac:dyDescent="0.3">
      <c r="A3" s="53">
        <v>2017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5" s="6" customFormat="1" ht="44.25" customHeight="1" x14ac:dyDescent="0.3">
      <c r="B4" s="61" t="s">
        <v>70</v>
      </c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s="6" customFormat="1" ht="14.25" customHeight="1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35</v>
      </c>
    </row>
    <row r="6" spans="1:15" s="6" customFormat="1" ht="31" customHeight="1" thickTop="1" x14ac:dyDescent="0.3"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</row>
    <row r="7" spans="1:15" s="6" customFormat="1" ht="27" customHeight="1" x14ac:dyDescent="0.3">
      <c r="A7" s="11">
        <v>0</v>
      </c>
      <c r="B7" s="12" t="s">
        <v>2</v>
      </c>
      <c r="C7" s="25">
        <v>90.976768493652344</v>
      </c>
      <c r="D7" s="25">
        <v>174.77334594726563</v>
      </c>
      <c r="E7" s="25">
        <v>245.92857360839844</v>
      </c>
      <c r="F7" s="25">
        <v>313.94381713867188</v>
      </c>
      <c r="G7" s="25">
        <v>385.38287353515625</v>
      </c>
      <c r="H7" s="25">
        <v>464.97244262695313</v>
      </c>
      <c r="I7" s="25">
        <v>547.44134521484375</v>
      </c>
      <c r="J7" s="25">
        <v>650.45147705078125</v>
      </c>
      <c r="K7" s="25">
        <v>800.90374755859375</v>
      </c>
      <c r="L7" s="25">
        <v>1270.92333984375</v>
      </c>
      <c r="M7" s="14"/>
      <c r="N7" s="15"/>
      <c r="O7" s="16"/>
    </row>
    <row r="8" spans="1:15" s="6" customFormat="1" ht="27" customHeight="1" x14ac:dyDescent="0.3">
      <c r="A8" s="11">
        <v>10</v>
      </c>
      <c r="B8" s="12" t="s">
        <v>3</v>
      </c>
      <c r="C8" s="25">
        <v>63.176544189453125</v>
      </c>
      <c r="D8" s="25">
        <v>116.79896545410156</v>
      </c>
      <c r="E8" s="25">
        <v>161.84088134765625</v>
      </c>
      <c r="F8" s="25">
        <v>204.84989929199219</v>
      </c>
      <c r="G8" s="25">
        <v>250.30361938476563</v>
      </c>
      <c r="H8" s="25">
        <v>298.51119995117188</v>
      </c>
      <c r="I8" s="25">
        <v>354.07968139648438</v>
      </c>
      <c r="J8" s="25">
        <v>422.80300903320313</v>
      </c>
      <c r="K8" s="25">
        <v>515.18719482421875</v>
      </c>
      <c r="L8" s="25">
        <v>809.8817138671875</v>
      </c>
      <c r="M8" s="14"/>
      <c r="N8" s="15"/>
      <c r="O8" s="16"/>
    </row>
    <row r="9" spans="1:15" s="6" customFormat="1" ht="27" customHeight="1" x14ac:dyDescent="0.3">
      <c r="A9" s="11">
        <v>11</v>
      </c>
      <c r="B9" s="17" t="s">
        <v>4</v>
      </c>
      <c r="C9" s="25">
        <v>116.63066101074219</v>
      </c>
      <c r="D9" s="25">
        <v>201.66246032714844</v>
      </c>
      <c r="E9" s="25">
        <v>266.63192749023438</v>
      </c>
      <c r="F9" s="25">
        <v>323.58013916015625</v>
      </c>
      <c r="G9" s="25">
        <v>382.95147705078125</v>
      </c>
      <c r="H9" s="25">
        <v>449.0284423828125</v>
      </c>
      <c r="I9" s="25">
        <v>519.555419921875</v>
      </c>
      <c r="J9" s="25">
        <v>594.976806640625</v>
      </c>
      <c r="K9" s="25">
        <v>696.3875732421875</v>
      </c>
      <c r="L9" s="25">
        <v>957.42364501953125</v>
      </c>
      <c r="M9" s="14"/>
      <c r="N9" s="15"/>
      <c r="O9" s="16"/>
    </row>
    <row r="10" spans="1:15" s="6" customFormat="1" ht="27" customHeight="1" x14ac:dyDescent="0.3">
      <c r="A10" s="11">
        <v>12</v>
      </c>
      <c r="B10" s="17" t="s">
        <v>5</v>
      </c>
      <c r="C10" s="25">
        <v>47.328449249267578</v>
      </c>
      <c r="D10" s="25">
        <v>83.614356994628906</v>
      </c>
      <c r="E10" s="25">
        <v>122.67632293701172</v>
      </c>
      <c r="F10" s="25">
        <v>163.35951232910156</v>
      </c>
      <c r="G10" s="25">
        <v>205.93226623535156</v>
      </c>
      <c r="H10" s="25">
        <v>256.37411499023438</v>
      </c>
      <c r="I10" s="25">
        <v>315.60015869140625</v>
      </c>
      <c r="J10" s="25">
        <v>388.410400390625</v>
      </c>
      <c r="K10" s="25">
        <v>485.33633422851563</v>
      </c>
      <c r="L10" s="25">
        <v>768.719482421875</v>
      </c>
      <c r="M10" s="14"/>
      <c r="N10" s="15"/>
      <c r="O10" s="16"/>
    </row>
    <row r="11" spans="1:15" s="6" customFormat="1" ht="27" customHeight="1" x14ac:dyDescent="0.3">
      <c r="A11" s="11">
        <v>13</v>
      </c>
      <c r="B11" s="17" t="s">
        <v>6</v>
      </c>
      <c r="C11" s="25">
        <v>51.883750915527344</v>
      </c>
      <c r="D11" s="25">
        <v>97.970001220703125</v>
      </c>
      <c r="E11" s="25">
        <v>138.85331726074219</v>
      </c>
      <c r="F11" s="25">
        <v>177.55242919921875</v>
      </c>
      <c r="G11" s="25">
        <v>218.53926086425781</v>
      </c>
      <c r="H11" s="25">
        <v>262.16204833984375</v>
      </c>
      <c r="I11" s="25">
        <v>312.34909057617188</v>
      </c>
      <c r="J11" s="25">
        <v>379.03579711914063</v>
      </c>
      <c r="K11" s="25">
        <v>478.49319458007813</v>
      </c>
      <c r="L11" s="25">
        <v>850.60638427734375</v>
      </c>
      <c r="M11" s="14"/>
      <c r="N11" s="15"/>
      <c r="O11" s="16"/>
    </row>
    <row r="12" spans="1:15" s="6" customFormat="1" ht="27" customHeight="1" x14ac:dyDescent="0.3">
      <c r="A12" s="11">
        <v>14</v>
      </c>
      <c r="B12" s="17" t="s">
        <v>7</v>
      </c>
      <c r="C12" s="25">
        <v>81.634521484375</v>
      </c>
      <c r="D12" s="25">
        <v>157.73602294921875</v>
      </c>
      <c r="E12" s="25">
        <v>209.97445678710938</v>
      </c>
      <c r="F12" s="25">
        <v>258.22171020507813</v>
      </c>
      <c r="G12" s="25">
        <v>306.0230712890625</v>
      </c>
      <c r="H12" s="25">
        <v>360.68942260742188</v>
      </c>
      <c r="I12" s="25">
        <v>429.65255737304688</v>
      </c>
      <c r="J12" s="25">
        <v>511.1414794921875</v>
      </c>
      <c r="K12" s="25">
        <v>637.58935546875</v>
      </c>
      <c r="L12" s="25">
        <v>1006.6774291992188</v>
      </c>
      <c r="M12" s="14"/>
      <c r="N12" s="15"/>
      <c r="O12" s="16"/>
    </row>
    <row r="13" spans="1:15" s="6" customFormat="1" ht="27" customHeight="1" x14ac:dyDescent="0.3">
      <c r="A13" s="11">
        <v>15</v>
      </c>
      <c r="B13" s="17" t="s">
        <v>8</v>
      </c>
      <c r="C13" s="25">
        <v>62.229389190673828</v>
      </c>
      <c r="D13" s="25">
        <v>110.48159027099609</v>
      </c>
      <c r="E13" s="25">
        <v>152.14750671386719</v>
      </c>
      <c r="F13" s="25">
        <v>191.98747253417969</v>
      </c>
      <c r="G13" s="25">
        <v>234.03408813476563</v>
      </c>
      <c r="H13" s="25">
        <v>279.4051513671875</v>
      </c>
      <c r="I13" s="25">
        <v>330.643798828125</v>
      </c>
      <c r="J13" s="25">
        <v>392.49087524414063</v>
      </c>
      <c r="K13" s="25">
        <v>471.99624633789063</v>
      </c>
      <c r="L13" s="25">
        <v>716.1177978515625</v>
      </c>
      <c r="M13" s="14"/>
      <c r="N13" s="15"/>
      <c r="O13" s="16"/>
    </row>
    <row r="14" spans="1:15" s="6" customFormat="1" ht="27" customHeight="1" x14ac:dyDescent="0.3">
      <c r="A14" s="11">
        <v>16</v>
      </c>
      <c r="B14" s="17" t="s">
        <v>9</v>
      </c>
      <c r="C14" s="25">
        <v>75.117904663085938</v>
      </c>
      <c r="D14" s="25">
        <v>131.19619750976563</v>
      </c>
      <c r="E14" s="25">
        <v>172.0509033203125</v>
      </c>
      <c r="F14" s="25">
        <v>208.318359375</v>
      </c>
      <c r="G14" s="25">
        <v>248.26986694335938</v>
      </c>
      <c r="H14" s="25">
        <v>290.86819458007813</v>
      </c>
      <c r="I14" s="25">
        <v>342.7091064453125</v>
      </c>
      <c r="J14" s="25">
        <v>414.91473388671875</v>
      </c>
      <c r="K14" s="25">
        <v>540.5670166015625</v>
      </c>
      <c r="L14" s="25">
        <v>937.67095947265625</v>
      </c>
      <c r="M14" s="14"/>
      <c r="N14" s="15"/>
      <c r="O14" s="16"/>
    </row>
    <row r="15" spans="1:15" s="6" customFormat="1" ht="27" customHeight="1" x14ac:dyDescent="0.3">
      <c r="A15" s="11">
        <v>17</v>
      </c>
      <c r="B15" s="17" t="s">
        <v>10</v>
      </c>
      <c r="C15" s="25">
        <v>103.09055328369141</v>
      </c>
      <c r="D15" s="25">
        <v>173.80302429199219</v>
      </c>
      <c r="E15" s="25">
        <v>226.38821411132813</v>
      </c>
      <c r="F15" s="25">
        <v>279.42160034179688</v>
      </c>
      <c r="G15" s="25">
        <v>331.78475952148438</v>
      </c>
      <c r="H15" s="25">
        <v>387.78646850585938</v>
      </c>
      <c r="I15" s="25">
        <v>455.49404907226563</v>
      </c>
      <c r="J15" s="25">
        <v>526.9771728515625</v>
      </c>
      <c r="K15" s="25">
        <v>629.37994384765625</v>
      </c>
      <c r="L15" s="25">
        <v>937.7889404296875</v>
      </c>
      <c r="M15" s="14"/>
      <c r="N15" s="15"/>
      <c r="O15" s="16"/>
    </row>
    <row r="16" spans="1:15" s="6" customFormat="1" ht="27" customHeight="1" x14ac:dyDescent="0.3">
      <c r="A16" s="11">
        <v>20</v>
      </c>
      <c r="B16" s="12" t="s">
        <v>11</v>
      </c>
      <c r="C16" s="25">
        <v>51.104965209960938</v>
      </c>
      <c r="D16" s="25">
        <v>97.175750732421875</v>
      </c>
      <c r="E16" s="25">
        <v>142.67953491210938</v>
      </c>
      <c r="F16" s="25">
        <v>186.13029479980469</v>
      </c>
      <c r="G16" s="25">
        <v>232.21504211425781</v>
      </c>
      <c r="H16" s="25">
        <v>280.18301391601563</v>
      </c>
      <c r="I16" s="25">
        <v>335.2691650390625</v>
      </c>
      <c r="J16" s="25">
        <v>404.1900634765625</v>
      </c>
      <c r="K16" s="25">
        <v>492.23492431640625</v>
      </c>
      <c r="L16" s="25">
        <v>807.62030029296875</v>
      </c>
      <c r="M16" s="14"/>
      <c r="N16" s="15"/>
      <c r="O16" s="16"/>
    </row>
    <row r="17" spans="1:15" s="6" customFormat="1" ht="27" customHeight="1" x14ac:dyDescent="0.3">
      <c r="A17" s="11">
        <v>21</v>
      </c>
      <c r="B17" s="17" t="s">
        <v>12</v>
      </c>
      <c r="C17" s="25">
        <v>40.583362579345703</v>
      </c>
      <c r="D17" s="25">
        <v>73.097915649414063</v>
      </c>
      <c r="E17" s="25">
        <v>110.037841796875</v>
      </c>
      <c r="F17" s="25">
        <v>146.66329956054688</v>
      </c>
      <c r="G17" s="25">
        <v>183.38180541992188</v>
      </c>
      <c r="H17" s="25">
        <v>223.54844665527344</v>
      </c>
      <c r="I17" s="25">
        <v>267.2392578125</v>
      </c>
      <c r="J17" s="25">
        <v>321.13079833984375</v>
      </c>
      <c r="K17" s="25">
        <v>392.30975341796875</v>
      </c>
      <c r="L17" s="25">
        <v>597.63519287109375</v>
      </c>
      <c r="M17" s="14"/>
      <c r="N17" s="15"/>
      <c r="O17" s="16"/>
    </row>
    <row r="18" spans="1:15" s="6" customFormat="1" ht="27" customHeight="1" x14ac:dyDescent="0.3">
      <c r="A18" s="11">
        <v>22</v>
      </c>
      <c r="B18" s="17" t="s">
        <v>13</v>
      </c>
      <c r="C18" s="25">
        <v>54.428058624267578</v>
      </c>
      <c r="D18" s="25">
        <v>90.505088806152344</v>
      </c>
      <c r="E18" s="25">
        <v>135.41232299804688</v>
      </c>
      <c r="F18" s="25">
        <v>178.57614135742188</v>
      </c>
      <c r="G18" s="25">
        <v>224.98388671875</v>
      </c>
      <c r="H18" s="25">
        <v>274.4925537109375</v>
      </c>
      <c r="I18" s="25">
        <v>331.23016357421875</v>
      </c>
      <c r="J18" s="25">
        <v>401.00686645507813</v>
      </c>
      <c r="K18" s="25">
        <v>491.3475341796875</v>
      </c>
      <c r="L18" s="25">
        <v>751.93487548828125</v>
      </c>
      <c r="M18" s="14"/>
      <c r="N18" s="15"/>
      <c r="O18" s="16"/>
    </row>
    <row r="19" spans="1:15" s="6" customFormat="1" ht="27" customHeight="1" x14ac:dyDescent="0.3">
      <c r="A19" s="11">
        <v>23</v>
      </c>
      <c r="B19" s="17" t="s">
        <v>14</v>
      </c>
      <c r="C19" s="25">
        <v>59.074825286865234</v>
      </c>
      <c r="D19" s="25">
        <v>107.70513153076172</v>
      </c>
      <c r="E19" s="25">
        <v>154.48039245605469</v>
      </c>
      <c r="F19" s="25">
        <v>198.8538818359375</v>
      </c>
      <c r="G19" s="25">
        <v>244.67698669433594</v>
      </c>
      <c r="H19" s="25">
        <v>292.71917724609375</v>
      </c>
      <c r="I19" s="25">
        <v>347.4007568359375</v>
      </c>
      <c r="J19" s="25">
        <v>415.38076782226563</v>
      </c>
      <c r="K19" s="25">
        <v>506.79812622070313</v>
      </c>
      <c r="L19" s="25">
        <v>824.95404052734375</v>
      </c>
      <c r="M19" s="14"/>
      <c r="N19" s="15"/>
      <c r="O19" s="16"/>
    </row>
    <row r="20" spans="1:15" s="6" customFormat="1" ht="27" customHeight="1" x14ac:dyDescent="0.3">
      <c r="A20" s="11">
        <v>24</v>
      </c>
      <c r="B20" s="17" t="s">
        <v>15</v>
      </c>
      <c r="C20" s="25">
        <v>59.483688354492188</v>
      </c>
      <c r="D20" s="25">
        <v>118.26096343994141</v>
      </c>
      <c r="E20" s="25">
        <v>169.75251770019531</v>
      </c>
      <c r="F20" s="25">
        <v>218.86222839355469</v>
      </c>
      <c r="G20" s="25">
        <v>269.52496337890625</v>
      </c>
      <c r="H20" s="25">
        <v>324.50155639648438</v>
      </c>
      <c r="I20" s="25">
        <v>385.262451171875</v>
      </c>
      <c r="J20" s="25">
        <v>457.3797607421875</v>
      </c>
      <c r="K20" s="25">
        <v>556.97760009765625</v>
      </c>
      <c r="L20" s="25">
        <v>846.78399658203125</v>
      </c>
      <c r="M20" s="14"/>
      <c r="N20" s="15"/>
      <c r="O20" s="16"/>
    </row>
    <row r="21" spans="1:15" s="6" customFormat="1" ht="27" customHeight="1" x14ac:dyDescent="0.3">
      <c r="A21" s="11">
        <v>25</v>
      </c>
      <c r="B21" s="17" t="s">
        <v>16</v>
      </c>
      <c r="C21" s="25">
        <v>79.16802978515625</v>
      </c>
      <c r="D21" s="25">
        <v>132.89128112792969</v>
      </c>
      <c r="E21" s="25">
        <v>182.79295349121094</v>
      </c>
      <c r="F21" s="25">
        <v>228.79237365722656</v>
      </c>
      <c r="G21" s="25">
        <v>276.05584716796875</v>
      </c>
      <c r="H21" s="25">
        <v>327.04495239257813</v>
      </c>
      <c r="I21" s="25">
        <v>387.04049682617188</v>
      </c>
      <c r="J21" s="25">
        <v>458.55642700195313</v>
      </c>
      <c r="K21" s="25">
        <v>560.06915283203125</v>
      </c>
      <c r="L21" s="25">
        <v>929.71124267578125</v>
      </c>
      <c r="M21" s="14"/>
      <c r="N21" s="15"/>
      <c r="O21" s="16"/>
    </row>
    <row r="22" spans="1:15" s="6" customFormat="1" ht="27" customHeight="1" x14ac:dyDescent="0.3">
      <c r="A22" s="11">
        <v>26</v>
      </c>
      <c r="B22" s="17" t="s">
        <v>17</v>
      </c>
      <c r="C22" s="25">
        <v>54.670864105224609</v>
      </c>
      <c r="D22" s="25">
        <v>108.552734375</v>
      </c>
      <c r="E22" s="25">
        <v>157.18116760253906</v>
      </c>
      <c r="F22" s="25">
        <v>203.69062805175781</v>
      </c>
      <c r="G22" s="25">
        <v>253.86874389648438</v>
      </c>
      <c r="H22" s="25">
        <v>305.4520263671875</v>
      </c>
      <c r="I22" s="25">
        <v>365.36648559570313</v>
      </c>
      <c r="J22" s="25">
        <v>435.8128662109375</v>
      </c>
      <c r="K22" s="25">
        <v>528.3125</v>
      </c>
      <c r="L22" s="25">
        <v>853.9500732421875</v>
      </c>
      <c r="M22" s="14"/>
      <c r="N22" s="15"/>
      <c r="O22" s="16"/>
    </row>
    <row r="23" spans="1:15" s="6" customFormat="1" ht="27" customHeight="1" x14ac:dyDescent="0.3">
      <c r="A23" s="11">
        <v>27</v>
      </c>
      <c r="B23" s="17" t="s">
        <v>18</v>
      </c>
      <c r="C23" s="25">
        <v>45.988796234130859</v>
      </c>
      <c r="D23" s="25">
        <v>89.944313049316406</v>
      </c>
      <c r="E23" s="25">
        <v>131.64093017578125</v>
      </c>
      <c r="F23" s="25">
        <v>171.12190246582031</v>
      </c>
      <c r="G23" s="25">
        <v>210.98973083496094</v>
      </c>
      <c r="H23" s="25">
        <v>254.3472900390625</v>
      </c>
      <c r="I23" s="25">
        <v>302.15945434570313</v>
      </c>
      <c r="J23" s="25">
        <v>359.9771728515625</v>
      </c>
      <c r="K23" s="25">
        <v>431.71133422851563</v>
      </c>
      <c r="L23" s="25">
        <v>659.69500732421875</v>
      </c>
      <c r="M23" s="14"/>
      <c r="N23" s="15"/>
      <c r="O23" s="16"/>
    </row>
    <row r="24" spans="1:15" s="6" customFormat="1" ht="27" customHeight="1" x14ac:dyDescent="0.3">
      <c r="A24" s="11">
        <v>28</v>
      </c>
      <c r="B24" s="17" t="s">
        <v>19</v>
      </c>
      <c r="C24" s="25">
        <v>46.754978179931641</v>
      </c>
      <c r="D24" s="25">
        <v>96.149993896484375</v>
      </c>
      <c r="E24" s="25">
        <v>144.89216613769531</v>
      </c>
      <c r="F24" s="25">
        <v>190.51448059082031</v>
      </c>
      <c r="G24" s="25">
        <v>240.47274780273438</v>
      </c>
      <c r="H24" s="25">
        <v>293.6048583984375</v>
      </c>
      <c r="I24" s="25">
        <v>352.92578125</v>
      </c>
      <c r="J24" s="25">
        <v>424.92849731445313</v>
      </c>
      <c r="K24" s="25">
        <v>526.09979248046875</v>
      </c>
      <c r="L24" s="25">
        <v>834.96722412109375</v>
      </c>
      <c r="M24" s="14"/>
      <c r="N24" s="15"/>
      <c r="O24" s="16"/>
    </row>
    <row r="25" spans="1:15" s="6" customFormat="1" ht="27" customHeight="1" x14ac:dyDescent="0.3">
      <c r="A25" s="11">
        <v>29</v>
      </c>
      <c r="B25" s="17" t="s">
        <v>20</v>
      </c>
      <c r="C25" s="25">
        <v>45.920867919921875</v>
      </c>
      <c r="D25" s="25">
        <v>90.607292175292969</v>
      </c>
      <c r="E25" s="25">
        <v>135.82066345214844</v>
      </c>
      <c r="F25" s="25">
        <v>178.45291137695313</v>
      </c>
      <c r="G25" s="25">
        <v>224.34219360351563</v>
      </c>
      <c r="H25" s="25">
        <v>273.00250244140625</v>
      </c>
      <c r="I25" s="25">
        <v>329.03207397460938</v>
      </c>
      <c r="J25" s="25">
        <v>400.29061889648438</v>
      </c>
      <c r="K25" s="25">
        <v>489.90228271484375</v>
      </c>
      <c r="L25" s="25">
        <v>863.669921875</v>
      </c>
      <c r="M25" s="14"/>
      <c r="N25" s="15"/>
      <c r="O25" s="16"/>
    </row>
    <row r="26" spans="1:15" s="6" customFormat="1" ht="27" customHeight="1" x14ac:dyDescent="0.3">
      <c r="A26" s="11">
        <v>30</v>
      </c>
      <c r="B26" s="12" t="s">
        <v>21</v>
      </c>
      <c r="C26" s="25">
        <v>155.63526916503906</v>
      </c>
      <c r="D26" s="25">
        <v>260.46905517578125</v>
      </c>
      <c r="E26" s="25">
        <v>343.99844360351563</v>
      </c>
      <c r="F26" s="25">
        <v>424.67697143554688</v>
      </c>
      <c r="G26" s="25">
        <v>508.46279907226563</v>
      </c>
      <c r="H26" s="25">
        <v>591.07244873046875</v>
      </c>
      <c r="I26" s="25">
        <v>684.58349609375</v>
      </c>
      <c r="J26" s="25">
        <v>802.0655517578125</v>
      </c>
      <c r="K26" s="25">
        <v>975.7347412109375</v>
      </c>
      <c r="L26" s="25">
        <v>1522.2332763671875</v>
      </c>
      <c r="M26" s="14"/>
      <c r="N26" s="15"/>
      <c r="O26" s="16"/>
    </row>
    <row r="27" spans="1:15" s="6" customFormat="1" ht="27" customHeight="1" x14ac:dyDescent="0.3">
      <c r="A27" s="11">
        <v>31</v>
      </c>
      <c r="B27" s="17" t="s">
        <v>22</v>
      </c>
      <c r="C27" s="25">
        <v>125.21192932128906</v>
      </c>
      <c r="D27" s="25">
        <v>218.49237060546875</v>
      </c>
      <c r="E27" s="25">
        <v>294.481201171875</v>
      </c>
      <c r="F27" s="25">
        <v>364.75704956054688</v>
      </c>
      <c r="G27" s="25">
        <v>435.40316772460938</v>
      </c>
      <c r="H27" s="25">
        <v>511.63470458984375</v>
      </c>
      <c r="I27" s="25">
        <v>588.94189453125</v>
      </c>
      <c r="J27" s="25">
        <v>684.0518798828125</v>
      </c>
      <c r="K27" s="25">
        <v>819.67633056640625</v>
      </c>
      <c r="L27" s="25">
        <v>1226.040283203125</v>
      </c>
      <c r="M27" s="14"/>
      <c r="N27" s="15"/>
      <c r="O27" s="16"/>
    </row>
    <row r="28" spans="1:15" s="6" customFormat="1" ht="27" customHeight="1" x14ac:dyDescent="0.3">
      <c r="A28" s="11">
        <v>32</v>
      </c>
      <c r="B28" s="17" t="s">
        <v>23</v>
      </c>
      <c r="C28" s="25">
        <v>111.76556396484375</v>
      </c>
      <c r="D28" s="25">
        <v>207.26126098632813</v>
      </c>
      <c r="E28" s="25">
        <v>281.85015869140625</v>
      </c>
      <c r="F28" s="25">
        <v>350.046630859375</v>
      </c>
      <c r="G28" s="25">
        <v>416.79904174804688</v>
      </c>
      <c r="H28" s="25">
        <v>490.6361083984375</v>
      </c>
      <c r="I28" s="25">
        <v>565.87860107421875</v>
      </c>
      <c r="J28" s="25">
        <v>660.29876708984375</v>
      </c>
      <c r="K28" s="25">
        <v>799.28961181640625</v>
      </c>
      <c r="L28" s="25">
        <v>1207.4515380859375</v>
      </c>
      <c r="M28" s="14"/>
      <c r="N28" s="15"/>
      <c r="O28" s="16"/>
    </row>
    <row r="29" spans="1:15" s="6" customFormat="1" ht="27" customHeight="1" x14ac:dyDescent="0.3">
      <c r="A29" s="11">
        <v>33</v>
      </c>
      <c r="B29" s="17" t="s">
        <v>24</v>
      </c>
      <c r="C29" s="25">
        <v>151.20150756835938</v>
      </c>
      <c r="D29" s="25">
        <v>254.69781494140625</v>
      </c>
      <c r="E29" s="25">
        <v>335.419921875</v>
      </c>
      <c r="F29" s="25">
        <v>411.23614501953125</v>
      </c>
      <c r="G29" s="25">
        <v>490.32550048828125</v>
      </c>
      <c r="H29" s="25">
        <v>570.12939453125</v>
      </c>
      <c r="I29" s="25">
        <v>659.36419677734375</v>
      </c>
      <c r="J29" s="25">
        <v>772.5306396484375</v>
      </c>
      <c r="K29" s="25">
        <v>949.31610107421875</v>
      </c>
      <c r="L29" s="25">
        <v>1448.5496826171875</v>
      </c>
      <c r="M29" s="14"/>
      <c r="N29" s="15"/>
      <c r="O29" s="16"/>
    </row>
    <row r="30" spans="1:15" s="6" customFormat="1" ht="27" customHeight="1" x14ac:dyDescent="0.3">
      <c r="A30" s="11">
        <v>35</v>
      </c>
      <c r="B30" s="17" t="s">
        <v>25</v>
      </c>
      <c r="C30" s="25">
        <v>183.0423583984375</v>
      </c>
      <c r="D30" s="25">
        <v>294.60226440429688</v>
      </c>
      <c r="E30" s="25">
        <v>385.86642456054688</v>
      </c>
      <c r="F30" s="25">
        <v>475.90911865234375</v>
      </c>
      <c r="G30" s="25">
        <v>566.4619140625</v>
      </c>
      <c r="H30" s="25">
        <v>657.13427734375</v>
      </c>
      <c r="I30" s="25">
        <v>760.56964111328125</v>
      </c>
      <c r="J30" s="25">
        <v>890.94390869140625</v>
      </c>
      <c r="K30" s="25">
        <v>1084.6461181640625</v>
      </c>
      <c r="L30" s="25">
        <v>1716.200439453125</v>
      </c>
      <c r="M30" s="14"/>
      <c r="N30" s="15"/>
      <c r="O30" s="16"/>
    </row>
    <row r="31" spans="1:15" s="6" customFormat="1" ht="27" customHeight="1" x14ac:dyDescent="0.3">
      <c r="A31" s="11">
        <v>40</v>
      </c>
      <c r="B31" s="12" t="s">
        <v>26</v>
      </c>
      <c r="C31" s="25">
        <v>200.25328063964844</v>
      </c>
      <c r="D31" s="25">
        <v>324.00039672851563</v>
      </c>
      <c r="E31" s="25">
        <v>425.05783081054688</v>
      </c>
      <c r="F31" s="25">
        <v>520.613525390625</v>
      </c>
      <c r="G31" s="25">
        <v>609.11553955078125</v>
      </c>
      <c r="H31" s="25">
        <v>698.510498046875</v>
      </c>
      <c r="I31" s="25">
        <v>798.7506103515625</v>
      </c>
      <c r="J31" s="25">
        <v>922.5147705078125</v>
      </c>
      <c r="K31" s="25">
        <v>1094.293212890625</v>
      </c>
      <c r="L31" s="25">
        <v>1567.5126953125</v>
      </c>
      <c r="M31" s="14"/>
      <c r="N31" s="15"/>
      <c r="O31" s="16"/>
    </row>
    <row r="32" spans="1:15" s="6" customFormat="1" ht="27" customHeight="1" x14ac:dyDescent="0.3">
      <c r="A32" s="11">
        <v>41</v>
      </c>
      <c r="B32" s="17" t="s">
        <v>27</v>
      </c>
      <c r="C32" s="25">
        <v>184.91207885742188</v>
      </c>
      <c r="D32" s="25">
        <v>297.08880615234375</v>
      </c>
      <c r="E32" s="25">
        <v>386.27694702148438</v>
      </c>
      <c r="F32" s="25">
        <v>471.13809204101563</v>
      </c>
      <c r="G32" s="25">
        <v>555.605712890625</v>
      </c>
      <c r="H32" s="25">
        <v>635.90191650390625</v>
      </c>
      <c r="I32" s="25">
        <v>725.92999267578125</v>
      </c>
      <c r="J32" s="25">
        <v>838.26629638671875</v>
      </c>
      <c r="K32" s="25">
        <v>1001.0885009765625</v>
      </c>
      <c r="L32" s="25">
        <v>1475.9476318359375</v>
      </c>
      <c r="M32" s="14"/>
      <c r="N32" s="15"/>
      <c r="O32" s="16"/>
    </row>
    <row r="33" spans="1:15" s="6" customFormat="1" ht="27" customHeight="1" x14ac:dyDescent="0.3">
      <c r="A33" s="11">
        <v>42</v>
      </c>
      <c r="B33" s="17" t="s">
        <v>28</v>
      </c>
      <c r="C33" s="25">
        <v>275.22665405273438</v>
      </c>
      <c r="D33" s="25">
        <v>415.26141357421875</v>
      </c>
      <c r="E33" s="25">
        <v>529.61090087890625</v>
      </c>
      <c r="F33" s="25">
        <v>629.65301513671875</v>
      </c>
      <c r="G33" s="25">
        <v>719.4189453125</v>
      </c>
      <c r="H33" s="25">
        <v>813.414306640625</v>
      </c>
      <c r="I33" s="25">
        <v>916.9156494140625</v>
      </c>
      <c r="J33" s="25">
        <v>1038.745361328125</v>
      </c>
      <c r="K33" s="25">
        <v>1202.3350830078125</v>
      </c>
      <c r="L33" s="25">
        <v>1601.16552734375</v>
      </c>
      <c r="M33" s="14"/>
      <c r="N33" s="15"/>
      <c r="O33" s="16"/>
    </row>
    <row r="34" spans="1:15" s="6" customFormat="1" ht="27" customHeight="1" x14ac:dyDescent="0.3">
      <c r="A34" s="11">
        <v>43</v>
      </c>
      <c r="B34" s="17" t="s">
        <v>29</v>
      </c>
      <c r="C34" s="25">
        <v>184.47776794433594</v>
      </c>
      <c r="D34" s="25">
        <v>310.7601318359375</v>
      </c>
      <c r="E34" s="25">
        <v>414.90353393554688</v>
      </c>
      <c r="F34" s="25">
        <v>513.86676025390625</v>
      </c>
      <c r="G34" s="25">
        <v>605.19696044921875</v>
      </c>
      <c r="H34" s="25">
        <v>699.41986083984375</v>
      </c>
      <c r="I34" s="25">
        <v>805.3594970703125</v>
      </c>
      <c r="J34" s="25">
        <v>937.275634765625</v>
      </c>
      <c r="K34" s="25">
        <v>1122.327392578125</v>
      </c>
      <c r="L34" s="25">
        <v>1638.298583984375</v>
      </c>
      <c r="M34" s="14"/>
      <c r="N34" s="15"/>
      <c r="O34" s="16"/>
    </row>
    <row r="35" spans="1:15" s="6" customFormat="1" ht="27" customHeight="1" x14ac:dyDescent="0.3">
      <c r="A35" s="11">
        <v>49</v>
      </c>
      <c r="B35" s="12" t="s">
        <v>30</v>
      </c>
      <c r="C35" s="25">
        <v>164.04847717285156</v>
      </c>
      <c r="D35" s="25">
        <v>266.63735961914063</v>
      </c>
      <c r="E35" s="25">
        <v>346.120361328125</v>
      </c>
      <c r="F35" s="25">
        <v>422.12850952148438</v>
      </c>
      <c r="G35" s="25">
        <v>499.94461059570313</v>
      </c>
      <c r="H35" s="25">
        <v>578.56414794921875</v>
      </c>
      <c r="I35" s="25">
        <v>668.67840576171875</v>
      </c>
      <c r="J35" s="25">
        <v>783.564453125</v>
      </c>
      <c r="K35" s="25">
        <v>958.25921630859375</v>
      </c>
      <c r="L35" s="25">
        <v>1522.115966796875</v>
      </c>
      <c r="M35" s="14"/>
      <c r="N35" s="15"/>
      <c r="O35" s="16"/>
    </row>
    <row r="36" spans="1:15" s="6" customFormat="1" ht="27" customHeight="1" x14ac:dyDescent="0.3">
      <c r="A36" s="11">
        <v>50</v>
      </c>
      <c r="B36" s="17" t="s">
        <v>31</v>
      </c>
      <c r="C36" s="25">
        <v>153.54142761230469</v>
      </c>
      <c r="D36" s="25">
        <v>254.78857421875</v>
      </c>
      <c r="E36" s="25">
        <v>331.1905517578125</v>
      </c>
      <c r="F36" s="25">
        <v>406.97671508789063</v>
      </c>
      <c r="G36" s="25">
        <v>483.83926391601563</v>
      </c>
      <c r="H36" s="25">
        <v>562.26318359375</v>
      </c>
      <c r="I36" s="25">
        <v>649.80426025390625</v>
      </c>
      <c r="J36" s="25">
        <v>757.0760498046875</v>
      </c>
      <c r="K36" s="25">
        <v>910.08941650390625</v>
      </c>
      <c r="L36" s="25">
        <v>1294.287353515625</v>
      </c>
      <c r="M36" s="14"/>
      <c r="N36" s="15"/>
      <c r="O36" s="16"/>
    </row>
    <row r="37" spans="1:15" s="6" customFormat="1" ht="27" customHeight="1" x14ac:dyDescent="0.3">
      <c r="A37" s="11">
        <v>51</v>
      </c>
      <c r="B37" s="17" t="s">
        <v>32</v>
      </c>
      <c r="C37" s="25">
        <v>171.76872253417969</v>
      </c>
      <c r="D37" s="25">
        <v>267.33670043945313</v>
      </c>
      <c r="E37" s="25">
        <v>346.60202026367188</v>
      </c>
      <c r="F37" s="25">
        <v>420.96673583984375</v>
      </c>
      <c r="G37" s="25">
        <v>494.32659912109375</v>
      </c>
      <c r="H37" s="25">
        <v>569.6806640625</v>
      </c>
      <c r="I37" s="25">
        <v>650.052001953125</v>
      </c>
      <c r="J37" s="25">
        <v>748.94732666015625</v>
      </c>
      <c r="K37" s="25">
        <v>881.90155029296875</v>
      </c>
      <c r="L37" s="25">
        <v>1250.5167236328125</v>
      </c>
      <c r="M37" s="14"/>
      <c r="N37" s="15"/>
      <c r="O37" s="16"/>
    </row>
    <row r="38" spans="1:15" s="6" customFormat="1" ht="27" customHeight="1" x14ac:dyDescent="0.3">
      <c r="A38" s="11">
        <v>52</v>
      </c>
      <c r="B38" s="17" t="s">
        <v>33</v>
      </c>
      <c r="C38" s="25">
        <v>156.13789367675781</v>
      </c>
      <c r="D38" s="25">
        <v>258.7901611328125</v>
      </c>
      <c r="E38" s="25">
        <v>335.44638061523438</v>
      </c>
      <c r="F38" s="25">
        <v>407.55838012695313</v>
      </c>
      <c r="G38" s="25">
        <v>480.0721435546875</v>
      </c>
      <c r="H38" s="25">
        <v>554.7666015625</v>
      </c>
      <c r="I38" s="25">
        <v>631.65997314453125</v>
      </c>
      <c r="J38" s="25">
        <v>728.13043212890625</v>
      </c>
      <c r="K38" s="25">
        <v>866.0289306640625</v>
      </c>
      <c r="L38" s="25">
        <v>1281.2083740234375</v>
      </c>
      <c r="M38" s="14"/>
      <c r="N38" s="15"/>
      <c r="O38" s="16"/>
    </row>
    <row r="39" spans="1:15" s="6" customFormat="1" ht="27" customHeight="1" thickBot="1" x14ac:dyDescent="0.35">
      <c r="A39" s="11">
        <v>53</v>
      </c>
      <c r="B39" s="17" t="s">
        <v>34</v>
      </c>
      <c r="C39" s="25">
        <v>184.85366821289063</v>
      </c>
      <c r="D39" s="25">
        <v>298.18807983398438</v>
      </c>
      <c r="E39" s="25">
        <v>389.60769653320313</v>
      </c>
      <c r="F39" s="25">
        <v>483.38641357421875</v>
      </c>
      <c r="G39" s="25">
        <v>584.5325927734375</v>
      </c>
      <c r="H39" s="25">
        <v>712.09429931640625</v>
      </c>
      <c r="I39" s="25">
        <v>882.431396484375</v>
      </c>
      <c r="J39" s="25">
        <v>1130.23681640625</v>
      </c>
      <c r="K39" s="25">
        <v>1543.605224609375</v>
      </c>
      <c r="L39" s="25">
        <v>2554.75830078125</v>
      </c>
      <c r="M39" s="14"/>
      <c r="N39" s="15"/>
      <c r="O39" s="16"/>
    </row>
    <row r="40" spans="1:15" s="18" customFormat="1" ht="10.5" thickTop="1" x14ac:dyDescent="0.3"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5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K41"/>
  <sheetViews>
    <sheetView showGridLines="0" zoomScale="80" zoomScaleNormal="80" zoomScaleSheetLayoutView="70" zoomScalePageLayoutView="80" workbookViewId="0">
      <selection activeCell="N27" sqref="N27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2" width="12.54296875" style="19" customWidth="1"/>
    <col min="13" max="14" width="8.7265625" style="19"/>
    <col min="15" max="37" width="8.7265625" style="31"/>
    <col min="38" max="16384" width="8.7265625" style="19"/>
  </cols>
  <sheetData>
    <row r="1" spans="1:37" s="45" customFormat="1" ht="40.5" customHeight="1" x14ac:dyDescent="0.3">
      <c r="A1" s="43" t="s">
        <v>0</v>
      </c>
      <c r="B1" s="43"/>
      <c r="C1" s="43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5">
        <v>1</v>
      </c>
      <c r="N1" s="45">
        <v>10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s="28" customFormat="1" ht="14.15" customHeight="1" x14ac:dyDescent="0.3">
      <c r="A2" s="27">
        <v>14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37" s="28" customFormat="1" ht="14.15" customHeight="1" x14ac:dyDescent="0.3">
      <c r="A3" s="28">
        <v>2001</v>
      </c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37" s="6" customFormat="1" ht="44.25" customHeight="1" x14ac:dyDescent="0.3">
      <c r="A4" s="28"/>
      <c r="B4" s="61" t="s">
        <v>71</v>
      </c>
      <c r="C4" s="61"/>
      <c r="D4" s="61"/>
      <c r="E4" s="61"/>
      <c r="F4" s="61"/>
      <c r="G4" s="61"/>
      <c r="H4" s="61"/>
      <c r="I4" s="61"/>
      <c r="J4" s="61"/>
      <c r="K4" s="61"/>
      <c r="L4" s="6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37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s="6" customFormat="1" ht="31" customHeight="1" thickTop="1" x14ac:dyDescent="0.3">
      <c r="A6" s="28"/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s="6" customFormat="1" ht="27" customHeight="1" x14ac:dyDescent="0.3">
      <c r="A7" s="29">
        <v>0</v>
      </c>
      <c r="B7" s="12" t="s">
        <v>2</v>
      </c>
      <c r="C7" s="13">
        <v>0.78170201427356645</v>
      </c>
      <c r="D7" s="13">
        <v>2.2817491128823031</v>
      </c>
      <c r="E7" s="13">
        <v>2.8145101061149536</v>
      </c>
      <c r="F7" s="13">
        <v>3.0207054256308652</v>
      </c>
      <c r="G7" s="13">
        <v>3.1230060247906755</v>
      </c>
      <c r="H7" s="13">
        <v>3.181248692096017</v>
      </c>
      <c r="I7" s="13">
        <v>3.1352980173132261</v>
      </c>
      <c r="J7" s="13">
        <v>3.0681928200461561</v>
      </c>
      <c r="K7" s="13">
        <v>2.9828685503711094</v>
      </c>
      <c r="L7" s="13">
        <v>2.9163723427015009</v>
      </c>
      <c r="M7" s="14"/>
      <c r="N7" s="15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s="6" customFormat="1" ht="27" customHeight="1" x14ac:dyDescent="0.3">
      <c r="A8" s="29">
        <v>10</v>
      </c>
      <c r="B8" s="12" t="s">
        <v>3</v>
      </c>
      <c r="C8" s="13">
        <v>-0.57452766362714458</v>
      </c>
      <c r="D8" s="13">
        <v>0.648743758912107</v>
      </c>
      <c r="E8" s="13">
        <v>1.2889125428026338</v>
      </c>
      <c r="F8" s="13">
        <v>1.68068183069916</v>
      </c>
      <c r="G8" s="13">
        <v>1.9865954631378413</v>
      </c>
      <c r="H8" s="13">
        <v>2.1829506473386218</v>
      </c>
      <c r="I8" s="13">
        <v>2.3225403290944469</v>
      </c>
      <c r="J8" s="13">
        <v>2.4202354056055642</v>
      </c>
      <c r="K8" s="13">
        <v>2.3619164739528298</v>
      </c>
      <c r="L8" s="13">
        <v>2.4171981535243692</v>
      </c>
      <c r="M8" s="14"/>
      <c r="N8" s="15"/>
      <c r="O8" s="3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s="6" customFormat="1" ht="27" customHeight="1" x14ac:dyDescent="0.3">
      <c r="A9" s="29">
        <v>11</v>
      </c>
      <c r="B9" s="17" t="s">
        <v>4</v>
      </c>
      <c r="C9" s="13">
        <v>3.2267114313779377</v>
      </c>
      <c r="D9" s="13">
        <v>3.8926719683920474</v>
      </c>
      <c r="E9" s="13">
        <v>4.1664799511325734</v>
      </c>
      <c r="F9" s="13">
        <v>4.1130143266463248</v>
      </c>
      <c r="G9" s="13">
        <v>4.1382176072381371</v>
      </c>
      <c r="H9" s="13">
        <v>4.1570380483494818</v>
      </c>
      <c r="I9" s="13">
        <v>4.0332310440280184</v>
      </c>
      <c r="J9" s="13">
        <v>3.771163484012896</v>
      </c>
      <c r="K9" s="13">
        <v>3.3295510797214156</v>
      </c>
      <c r="L9" s="13">
        <v>2.6362180508359812</v>
      </c>
      <c r="M9" s="14"/>
      <c r="N9" s="15"/>
      <c r="O9" s="35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s="6" customFormat="1" ht="27" customHeight="1" x14ac:dyDescent="0.3">
      <c r="A10" s="29">
        <v>12</v>
      </c>
      <c r="B10" s="17" t="s">
        <v>5</v>
      </c>
      <c r="C10" s="13">
        <v>1.0361166376830377</v>
      </c>
      <c r="D10" s="13">
        <v>1.4064177728548177</v>
      </c>
      <c r="E10" s="13">
        <v>2.0403837874489295</v>
      </c>
      <c r="F10" s="13">
        <v>2.1211718233206334</v>
      </c>
      <c r="G10" s="13">
        <v>2.1093463832640991</v>
      </c>
      <c r="H10" s="13">
        <v>2.352884335717409</v>
      </c>
      <c r="I10" s="13">
        <v>2.3162516408343992</v>
      </c>
      <c r="J10" s="13">
        <v>2.118686253218538</v>
      </c>
      <c r="K10" s="13">
        <v>1.4163497864712937</v>
      </c>
      <c r="L10" s="13">
        <v>0.59205526301817635</v>
      </c>
      <c r="M10" s="14"/>
      <c r="N10" s="15"/>
      <c r="O10" s="35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s="6" customFormat="1" ht="27" customHeight="1" x14ac:dyDescent="0.3">
      <c r="A11" s="29">
        <v>13</v>
      </c>
      <c r="B11" s="17" t="s">
        <v>6</v>
      </c>
      <c r="C11" s="13">
        <v>1.5564965413938259</v>
      </c>
      <c r="D11" s="13">
        <v>1.3864736173050174</v>
      </c>
      <c r="E11" s="13">
        <v>1.6820019516245566</v>
      </c>
      <c r="F11" s="13">
        <v>1.8083254802132354</v>
      </c>
      <c r="G11" s="13">
        <v>1.9221586514387212</v>
      </c>
      <c r="H11" s="13">
        <v>1.932540789388959</v>
      </c>
      <c r="I11" s="13">
        <v>1.8622572821985983</v>
      </c>
      <c r="J11" s="13">
        <v>1.9348091762296127</v>
      </c>
      <c r="K11" s="13">
        <v>2.1634629973025898</v>
      </c>
      <c r="L11" s="13">
        <v>3.4278086113649797</v>
      </c>
      <c r="M11" s="14"/>
      <c r="N11" s="15"/>
      <c r="O11" s="35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s="6" customFormat="1" ht="27" customHeight="1" x14ac:dyDescent="0.3">
      <c r="A12" s="29">
        <v>14</v>
      </c>
      <c r="B12" s="17" t="s">
        <v>7</v>
      </c>
      <c r="C12" s="13">
        <v>1.1333222778538321</v>
      </c>
      <c r="D12" s="13">
        <v>2.9972687144195653</v>
      </c>
      <c r="E12" s="13">
        <v>3.3006172619557184</v>
      </c>
      <c r="F12" s="13">
        <v>3.5531780625349452</v>
      </c>
      <c r="G12" s="13">
        <v>3.7677416842598843</v>
      </c>
      <c r="H12" s="13">
        <v>3.954231408172193</v>
      </c>
      <c r="I12" s="13">
        <v>4.2105215799335793</v>
      </c>
      <c r="J12" s="13">
        <v>4.0389479843486065</v>
      </c>
      <c r="K12" s="13">
        <v>3.9184562754683405</v>
      </c>
      <c r="L12" s="13">
        <v>4.7109781350402224</v>
      </c>
      <c r="M12" s="14"/>
      <c r="N12" s="15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s="6" customFormat="1" ht="27" customHeight="1" x14ac:dyDescent="0.3">
      <c r="A13" s="29">
        <v>15</v>
      </c>
      <c r="B13" s="17" t="s">
        <v>8</v>
      </c>
      <c r="C13" s="13">
        <v>-2.8428995570032645</v>
      </c>
      <c r="D13" s="13">
        <v>-0.96788078598107896</v>
      </c>
      <c r="E13" s="13">
        <v>2.8555352282833013E-2</v>
      </c>
      <c r="F13" s="13">
        <v>0.63332098952064708</v>
      </c>
      <c r="G13" s="13">
        <v>1.1091319008006195</v>
      </c>
      <c r="H13" s="13">
        <v>1.4823806076754931</v>
      </c>
      <c r="I13" s="13">
        <v>1.7685105463961959</v>
      </c>
      <c r="J13" s="13">
        <v>1.9629316341241321</v>
      </c>
      <c r="K13" s="13">
        <v>1.9638905845208665</v>
      </c>
      <c r="L13" s="13">
        <v>1.6375627422482664</v>
      </c>
      <c r="M13" s="14"/>
      <c r="N13" s="15"/>
      <c r="O13" s="35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s="6" customFormat="1" ht="27" customHeight="1" x14ac:dyDescent="0.3">
      <c r="A14" s="29">
        <v>16</v>
      </c>
      <c r="B14" s="17" t="s">
        <v>9</v>
      </c>
      <c r="C14" s="13">
        <v>1.9727637976103107</v>
      </c>
      <c r="D14" s="13">
        <v>1.53849678389546</v>
      </c>
      <c r="E14" s="13">
        <v>1.266063890002167</v>
      </c>
      <c r="F14" s="13">
        <v>1.0366711585408916</v>
      </c>
      <c r="G14" s="13">
        <v>0.95534934710219677</v>
      </c>
      <c r="H14" s="13">
        <v>0.82722782095427938</v>
      </c>
      <c r="I14" s="13">
        <v>0.82724982789503798</v>
      </c>
      <c r="J14" s="13">
        <v>0.96807457839613864</v>
      </c>
      <c r="K14" s="13">
        <v>1.4013463212074528</v>
      </c>
      <c r="L14" s="13">
        <v>3.2907372728247175</v>
      </c>
      <c r="M14" s="14"/>
      <c r="N14" s="15"/>
      <c r="O14" s="35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s="6" customFormat="1" ht="27" customHeight="1" x14ac:dyDescent="0.3">
      <c r="A15" s="29">
        <v>17</v>
      </c>
      <c r="B15" s="17" t="s">
        <v>10</v>
      </c>
      <c r="C15" s="13">
        <v>4.7198152323370213</v>
      </c>
      <c r="D15" s="13">
        <v>4.6246985251421791</v>
      </c>
      <c r="E15" s="13">
        <v>4.5579826435194981</v>
      </c>
      <c r="F15" s="13">
        <v>4.6236558387236615</v>
      </c>
      <c r="G15" s="13">
        <v>4.5724684488270828</v>
      </c>
      <c r="H15" s="13">
        <v>4.485986160992006</v>
      </c>
      <c r="I15" s="13">
        <v>4.4249856697371026</v>
      </c>
      <c r="J15" s="13">
        <v>4.1570997021747491</v>
      </c>
      <c r="K15" s="13">
        <v>3.6914511243764103</v>
      </c>
      <c r="L15" s="13">
        <v>3.1053740701494359</v>
      </c>
      <c r="M15" s="14"/>
      <c r="N15" s="15"/>
      <c r="O15" s="3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s="6" customFormat="1" ht="27" customHeight="1" x14ac:dyDescent="0.3">
      <c r="A16" s="29">
        <v>20</v>
      </c>
      <c r="B16" s="12" t="s">
        <v>11</v>
      </c>
      <c r="C16" s="13">
        <v>0.92033270792266642</v>
      </c>
      <c r="D16" s="13">
        <v>1.6388840546680994</v>
      </c>
      <c r="E16" s="13">
        <v>2.4378032771791736</v>
      </c>
      <c r="F16" s="13">
        <v>2.9106143955642372</v>
      </c>
      <c r="G16" s="13">
        <v>3.303441663085982</v>
      </c>
      <c r="H16" s="13">
        <v>3.500010886281979</v>
      </c>
      <c r="I16" s="13">
        <v>3.6452218054439767</v>
      </c>
      <c r="J16" s="13">
        <v>3.7260986723952616</v>
      </c>
      <c r="K16" s="13">
        <v>3.6856571135215122</v>
      </c>
      <c r="L16" s="13">
        <v>3.6078465774960433</v>
      </c>
      <c r="M16" s="14"/>
      <c r="N16" s="15"/>
      <c r="O16" s="35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6" customFormat="1" ht="27" customHeight="1" x14ac:dyDescent="0.3">
      <c r="A17" s="29">
        <v>21</v>
      </c>
      <c r="B17" s="17" t="s">
        <v>12</v>
      </c>
      <c r="C17" s="13">
        <v>4.5159880397205754</v>
      </c>
      <c r="D17" s="13">
        <v>2.7695998841388514</v>
      </c>
      <c r="E17" s="13">
        <v>2.5303291828217445</v>
      </c>
      <c r="F17" s="13">
        <v>2.5446624169169318</v>
      </c>
      <c r="G17" s="13">
        <v>2.6330097342911918</v>
      </c>
      <c r="H17" s="13">
        <v>2.7015137749577089</v>
      </c>
      <c r="I17" s="13">
        <v>2.7394930962321817</v>
      </c>
      <c r="J17" s="13">
        <v>2.7021605137964366</v>
      </c>
      <c r="K17" s="13">
        <v>2.5529048839649127</v>
      </c>
      <c r="L17" s="13">
        <v>2.2051143491170544</v>
      </c>
      <c r="M17" s="14"/>
      <c r="N17" s="15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s="6" customFormat="1" ht="27" customHeight="1" x14ac:dyDescent="0.3">
      <c r="A18" s="29">
        <v>22</v>
      </c>
      <c r="B18" s="17" t="s">
        <v>13</v>
      </c>
      <c r="C18" s="13">
        <v>0.58929986002256296</v>
      </c>
      <c r="D18" s="13">
        <v>1.4795228223644097</v>
      </c>
      <c r="E18" s="13">
        <v>2.6730975607834662</v>
      </c>
      <c r="F18" s="13">
        <v>3.1626049105244469</v>
      </c>
      <c r="G18" s="13">
        <v>3.4616808417167855</v>
      </c>
      <c r="H18" s="13">
        <v>3.6424936000088559</v>
      </c>
      <c r="I18" s="13">
        <v>3.7468847524714466</v>
      </c>
      <c r="J18" s="13">
        <v>3.770333377409929</v>
      </c>
      <c r="K18" s="13">
        <v>3.7300421514112836</v>
      </c>
      <c r="L18" s="13">
        <v>2.2919521123311304</v>
      </c>
      <c r="M18" s="14"/>
      <c r="N18" s="15"/>
      <c r="O18" s="3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6" customFormat="1" ht="27" customHeight="1" x14ac:dyDescent="0.3">
      <c r="A19" s="29">
        <v>23</v>
      </c>
      <c r="B19" s="17" t="s">
        <v>14</v>
      </c>
      <c r="C19" s="13">
        <v>2.214410199808281</v>
      </c>
      <c r="D19" s="13">
        <v>2.8418812210731836</v>
      </c>
      <c r="E19" s="13">
        <v>3.4521166459360098</v>
      </c>
      <c r="F19" s="13">
        <v>3.734487231810979</v>
      </c>
      <c r="G19" s="13">
        <v>3.9424144816743834</v>
      </c>
      <c r="H19" s="13">
        <v>4.0387377057029328</v>
      </c>
      <c r="I19" s="13">
        <v>4.1430600185587529</v>
      </c>
      <c r="J19" s="13">
        <v>4.2131786836628438</v>
      </c>
      <c r="K19" s="13">
        <v>4.2599888387113705</v>
      </c>
      <c r="L19" s="13">
        <v>4.4191297511153582</v>
      </c>
      <c r="M19" s="14"/>
      <c r="N19" s="15"/>
      <c r="O19" s="35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s="6" customFormat="1" ht="27" customHeight="1" x14ac:dyDescent="0.3">
      <c r="A20" s="29">
        <v>24</v>
      </c>
      <c r="B20" s="17" t="s">
        <v>15</v>
      </c>
      <c r="C20" s="13">
        <v>0.79620681494352308</v>
      </c>
      <c r="D20" s="13">
        <v>2.1206948992655406</v>
      </c>
      <c r="E20" s="13">
        <v>2.6596537608648552</v>
      </c>
      <c r="F20" s="13">
        <v>3.100107415941511</v>
      </c>
      <c r="G20" s="13">
        <v>3.3536805175220064</v>
      </c>
      <c r="H20" s="13">
        <v>3.4550695695291234</v>
      </c>
      <c r="I20" s="13">
        <v>3.4597723582202367</v>
      </c>
      <c r="J20" s="13">
        <v>3.3803016163546085</v>
      </c>
      <c r="K20" s="13">
        <v>3.1665911179447725</v>
      </c>
      <c r="L20" s="13">
        <v>2.4974812345009312</v>
      </c>
      <c r="M20" s="14"/>
      <c r="N20" s="15"/>
      <c r="O20" s="35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6" customFormat="1" ht="27" customHeight="1" x14ac:dyDescent="0.3">
      <c r="A21" s="29">
        <v>25</v>
      </c>
      <c r="B21" s="17" t="s">
        <v>16</v>
      </c>
      <c r="C21" s="13">
        <v>3.0805012072150584</v>
      </c>
      <c r="D21" s="13">
        <v>3.5068699220866195</v>
      </c>
      <c r="E21" s="13">
        <v>4.0415215323319931</v>
      </c>
      <c r="F21" s="13">
        <v>4.3970710965829607</v>
      </c>
      <c r="G21" s="13">
        <v>4.6736817209404258</v>
      </c>
      <c r="H21" s="13">
        <v>4.8437023257538403</v>
      </c>
      <c r="I21" s="13">
        <v>5.0329869134046357</v>
      </c>
      <c r="J21" s="13">
        <v>5.0305531492333744</v>
      </c>
      <c r="K21" s="13">
        <v>4.9606580150198809</v>
      </c>
      <c r="L21" s="13">
        <v>4.0104464304147269</v>
      </c>
      <c r="M21" s="14"/>
      <c r="N21" s="15"/>
      <c r="O21" s="3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s="6" customFormat="1" ht="27" customHeight="1" x14ac:dyDescent="0.3">
      <c r="A22" s="29">
        <v>26</v>
      </c>
      <c r="B22" s="17" t="s">
        <v>17</v>
      </c>
      <c r="C22" s="13">
        <v>2.1872011693725435</v>
      </c>
      <c r="D22" s="13">
        <v>2.7717150022105397</v>
      </c>
      <c r="E22" s="13">
        <v>3.3358375180307709</v>
      </c>
      <c r="F22" s="13">
        <v>3.7434472164199484</v>
      </c>
      <c r="G22" s="13">
        <v>4.1275263421941322</v>
      </c>
      <c r="H22" s="13">
        <v>4.3135393298483704</v>
      </c>
      <c r="I22" s="13">
        <v>4.4859435785317592</v>
      </c>
      <c r="J22" s="13">
        <v>4.4846536675013926</v>
      </c>
      <c r="K22" s="13">
        <v>4.4834022161891696</v>
      </c>
      <c r="L22" s="13">
        <v>4.3181156169646684</v>
      </c>
      <c r="M22" s="14"/>
      <c r="N22" s="15"/>
      <c r="O22" s="3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6" customFormat="1" ht="27" customHeight="1" x14ac:dyDescent="0.3">
      <c r="A23" s="29">
        <v>27</v>
      </c>
      <c r="B23" s="17" t="s">
        <v>18</v>
      </c>
      <c r="C23" s="13">
        <v>1.9091525952107613</v>
      </c>
      <c r="D23" s="13">
        <v>2.3464317460385686</v>
      </c>
      <c r="E23" s="13">
        <v>3.0420154379020126</v>
      </c>
      <c r="F23" s="13">
        <v>3.301389633446683</v>
      </c>
      <c r="G23" s="13">
        <v>3.5918733723970364</v>
      </c>
      <c r="H23" s="13">
        <v>3.7578389115883626</v>
      </c>
      <c r="I23" s="13">
        <v>3.8279276966660669</v>
      </c>
      <c r="J23" s="13">
        <v>3.8012419191710611</v>
      </c>
      <c r="K23" s="13">
        <v>3.3640959192804187</v>
      </c>
      <c r="L23" s="13">
        <v>1.5733274504245554</v>
      </c>
      <c r="M23" s="14"/>
      <c r="N23" s="15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s="6" customFormat="1" ht="27" customHeight="1" x14ac:dyDescent="0.3">
      <c r="A24" s="29">
        <v>28</v>
      </c>
      <c r="B24" s="17" t="s">
        <v>19</v>
      </c>
      <c r="C24" s="13">
        <v>-2.5612905055447666</v>
      </c>
      <c r="D24" s="13">
        <v>-0.5173367872520096</v>
      </c>
      <c r="E24" s="13">
        <v>0.77922000296031246</v>
      </c>
      <c r="F24" s="13">
        <v>1.4170261202052448</v>
      </c>
      <c r="G24" s="13">
        <v>1.8648494088464362</v>
      </c>
      <c r="H24" s="13">
        <v>2.2212605010113462</v>
      </c>
      <c r="I24" s="13">
        <v>2.4405968403351741</v>
      </c>
      <c r="J24" s="13">
        <v>2.5271813477693916</v>
      </c>
      <c r="K24" s="13">
        <v>2.5719401416349763</v>
      </c>
      <c r="L24" s="13">
        <v>2.7531789531667572</v>
      </c>
      <c r="M24" s="14"/>
      <c r="N24" s="15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6" customFormat="1" ht="27" customHeight="1" x14ac:dyDescent="0.3">
      <c r="A25" s="29">
        <v>29</v>
      </c>
      <c r="B25" s="17" t="s">
        <v>20</v>
      </c>
      <c r="C25" s="13">
        <v>-2.440960687753746</v>
      </c>
      <c r="D25" s="13">
        <v>-0.45481348548159772</v>
      </c>
      <c r="E25" s="13">
        <v>1.0458019400538809</v>
      </c>
      <c r="F25" s="13">
        <v>1.839290500666535</v>
      </c>
      <c r="G25" s="13">
        <v>2.4383743567075067</v>
      </c>
      <c r="H25" s="13">
        <v>2.8051700220148801</v>
      </c>
      <c r="I25" s="13">
        <v>3.0440954549433963</v>
      </c>
      <c r="J25" s="13">
        <v>3.2570154687791009</v>
      </c>
      <c r="K25" s="13">
        <v>3.3388928601210344</v>
      </c>
      <c r="L25" s="13">
        <v>4.1551028924109668</v>
      </c>
      <c r="M25" s="14"/>
      <c r="N25" s="15"/>
      <c r="O25" s="35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s="6" customFormat="1" ht="27" customHeight="1" x14ac:dyDescent="0.3">
      <c r="A26" s="29">
        <v>30</v>
      </c>
      <c r="B26" s="12" t="s">
        <v>21</v>
      </c>
      <c r="C26" s="13">
        <v>1.0317125830565654</v>
      </c>
      <c r="D26" s="13">
        <v>1.9912249173898111</v>
      </c>
      <c r="E26" s="13">
        <v>2.2709219886001275</v>
      </c>
      <c r="F26" s="13">
        <v>2.4092462229013956</v>
      </c>
      <c r="G26" s="13">
        <v>2.5152419792787484</v>
      </c>
      <c r="H26" s="13">
        <v>2.5405229026579823</v>
      </c>
      <c r="I26" s="13">
        <v>2.5158384593860328</v>
      </c>
      <c r="J26" s="13">
        <v>2.4923220374389654</v>
      </c>
      <c r="K26" s="13">
        <v>2.4733200066424432</v>
      </c>
      <c r="L26" s="13">
        <v>2.7009780953665796</v>
      </c>
      <c r="M26" s="14"/>
      <c r="N26" s="15"/>
      <c r="O26" s="35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6" customFormat="1" ht="27" customHeight="1" x14ac:dyDescent="0.3">
      <c r="A27" s="29">
        <v>31</v>
      </c>
      <c r="B27" s="17" t="s">
        <v>22</v>
      </c>
      <c r="C27" s="13">
        <v>0.79494656032075284</v>
      </c>
      <c r="D27" s="13">
        <v>2.4602300699985813</v>
      </c>
      <c r="E27" s="13">
        <v>2.9793482094271129</v>
      </c>
      <c r="F27" s="13">
        <v>3.2125569175508017</v>
      </c>
      <c r="G27" s="13">
        <v>3.3050470982090019</v>
      </c>
      <c r="H27" s="13">
        <v>3.363878236245621</v>
      </c>
      <c r="I27" s="13">
        <v>3.3752356256236737</v>
      </c>
      <c r="J27" s="13">
        <v>3.3565380530185429</v>
      </c>
      <c r="K27" s="13">
        <v>3.2858366903545821</v>
      </c>
      <c r="L27" s="13">
        <v>3.0948134427507545</v>
      </c>
      <c r="M27" s="14"/>
      <c r="N27" s="15"/>
      <c r="O27" s="35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s="6" customFormat="1" ht="27" customHeight="1" x14ac:dyDescent="0.3">
      <c r="A28" s="29">
        <v>32</v>
      </c>
      <c r="B28" s="17" t="s">
        <v>23</v>
      </c>
      <c r="C28" s="13">
        <v>-0.1014480619874969</v>
      </c>
      <c r="D28" s="13">
        <v>1.7324055441970243</v>
      </c>
      <c r="E28" s="13">
        <v>2.2544825889424969</v>
      </c>
      <c r="F28" s="13">
        <v>2.5797230754390776</v>
      </c>
      <c r="G28" s="13">
        <v>2.6466241897169951</v>
      </c>
      <c r="H28" s="13">
        <v>2.6771389559967496</v>
      </c>
      <c r="I28" s="13">
        <v>2.6567312593754666</v>
      </c>
      <c r="J28" s="13">
        <v>2.6331751664857794</v>
      </c>
      <c r="K28" s="13">
        <v>2.5778276278566326</v>
      </c>
      <c r="L28" s="13">
        <v>2.4211058125002571</v>
      </c>
      <c r="M28" s="14"/>
      <c r="N28" s="15"/>
      <c r="O28" s="35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6" customFormat="1" ht="27" customHeight="1" x14ac:dyDescent="0.3">
      <c r="A29" s="29">
        <v>33</v>
      </c>
      <c r="B29" s="17" t="s">
        <v>24</v>
      </c>
      <c r="C29" s="13">
        <v>1.1743459237508969</v>
      </c>
      <c r="D29" s="13">
        <v>1.9393311094650034</v>
      </c>
      <c r="E29" s="13">
        <v>2.1200326241387346</v>
      </c>
      <c r="F29" s="13">
        <v>2.1693558398212742</v>
      </c>
      <c r="G29" s="13">
        <v>2.2136477323832615</v>
      </c>
      <c r="H29" s="13">
        <v>2.2413623197988564</v>
      </c>
      <c r="I29" s="13">
        <v>2.211814641267984</v>
      </c>
      <c r="J29" s="13">
        <v>2.2145755767905673</v>
      </c>
      <c r="K29" s="13">
        <v>2.2277068784033238</v>
      </c>
      <c r="L29" s="13">
        <v>1.6043431994135826</v>
      </c>
      <c r="M29" s="14"/>
      <c r="N29" s="15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s="6" customFormat="1" ht="27" customHeight="1" x14ac:dyDescent="0.3">
      <c r="A30" s="29">
        <v>35</v>
      </c>
      <c r="B30" s="17" t="s">
        <v>25</v>
      </c>
      <c r="C30" s="13">
        <v>0.75948637358600468</v>
      </c>
      <c r="D30" s="13">
        <v>1.5083143098919338</v>
      </c>
      <c r="E30" s="13">
        <v>1.77195261379266</v>
      </c>
      <c r="F30" s="13">
        <v>1.9696400011191439</v>
      </c>
      <c r="G30" s="13">
        <v>2.1379162849348488</v>
      </c>
      <c r="H30" s="13">
        <v>2.1583874249199164</v>
      </c>
      <c r="I30" s="13">
        <v>2.1473775340902668</v>
      </c>
      <c r="J30" s="13">
        <v>2.154585008453247</v>
      </c>
      <c r="K30" s="13">
        <v>2.2025178264379219</v>
      </c>
      <c r="L30" s="13">
        <v>2.9026308293554459</v>
      </c>
      <c r="M30" s="14"/>
      <c r="N30" s="15"/>
      <c r="O30" s="3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6" customFormat="1" ht="27" customHeight="1" x14ac:dyDescent="0.3">
      <c r="A31" s="29">
        <v>40</v>
      </c>
      <c r="B31" s="12" t="s">
        <v>26</v>
      </c>
      <c r="C31" s="13">
        <v>2.8226676893626346</v>
      </c>
      <c r="D31" s="13">
        <v>3.4891506552864548</v>
      </c>
      <c r="E31" s="13">
        <v>3.6544729590329394</v>
      </c>
      <c r="F31" s="13">
        <v>3.7189829984610068</v>
      </c>
      <c r="G31" s="13">
        <v>3.6442254660239426</v>
      </c>
      <c r="H31" s="13">
        <v>3.5646676869568461</v>
      </c>
      <c r="I31" s="13">
        <v>3.4969998459288831</v>
      </c>
      <c r="J31" s="13">
        <v>3.4263986452964579</v>
      </c>
      <c r="K31" s="13">
        <v>3.2952195548515251</v>
      </c>
      <c r="L31" s="13">
        <v>2.8787859611864031</v>
      </c>
      <c r="M31" s="14"/>
      <c r="N31" s="15"/>
      <c r="O31" s="35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s="6" customFormat="1" ht="27" customHeight="1" x14ac:dyDescent="0.3">
      <c r="A32" s="29">
        <v>41</v>
      </c>
      <c r="B32" s="17" t="s">
        <v>27</v>
      </c>
      <c r="C32" s="13">
        <v>2.3704731151939828</v>
      </c>
      <c r="D32" s="13">
        <v>3.1027769435665098</v>
      </c>
      <c r="E32" s="13">
        <v>3.2517357642501077</v>
      </c>
      <c r="F32" s="13">
        <v>3.3386200017088585</v>
      </c>
      <c r="G32" s="13">
        <v>3.2991915942067296</v>
      </c>
      <c r="H32" s="13">
        <v>3.1861087588358927</v>
      </c>
      <c r="I32" s="13">
        <v>3.0651248326994063</v>
      </c>
      <c r="J32" s="13">
        <v>2.9347876885879476</v>
      </c>
      <c r="K32" s="13">
        <v>2.7451251196030535</v>
      </c>
      <c r="L32" s="13">
        <v>2.2621125740010628</v>
      </c>
      <c r="M32" s="14"/>
      <c r="N32" s="15"/>
      <c r="O32" s="3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6" customFormat="1" ht="27" customHeight="1" x14ac:dyDescent="0.3">
      <c r="A33" s="29">
        <v>42</v>
      </c>
      <c r="B33" s="17" t="s">
        <v>28</v>
      </c>
      <c r="C33" s="13">
        <v>2.2233497705500094</v>
      </c>
      <c r="D33" s="13">
        <v>2.9724952171510166</v>
      </c>
      <c r="E33" s="13">
        <v>3.2627365304906286</v>
      </c>
      <c r="F33" s="13">
        <v>3.4097765361398302</v>
      </c>
      <c r="G33" s="13">
        <v>3.4268949277036498</v>
      </c>
      <c r="H33" s="13">
        <v>3.4219992661549181</v>
      </c>
      <c r="I33" s="13">
        <v>3.3876076161200919</v>
      </c>
      <c r="J33" s="13">
        <v>3.3112785885993867</v>
      </c>
      <c r="K33" s="13">
        <v>3.1136517577360134</v>
      </c>
      <c r="L33" s="13">
        <v>2.4526016363018543</v>
      </c>
      <c r="M33" s="14"/>
      <c r="N33" s="15"/>
      <c r="O33" s="35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s="6" customFormat="1" ht="27" customHeight="1" x14ac:dyDescent="0.3">
      <c r="A34" s="29">
        <v>43</v>
      </c>
      <c r="B34" s="17" t="s">
        <v>29</v>
      </c>
      <c r="C34" s="13">
        <v>3.367690922112021</v>
      </c>
      <c r="D34" s="13">
        <v>4.1054662942101583</v>
      </c>
      <c r="E34" s="13">
        <v>4.2268550134437755</v>
      </c>
      <c r="F34" s="13">
        <v>4.2521202526143442</v>
      </c>
      <c r="G34" s="13">
        <v>4.0988848541762879</v>
      </c>
      <c r="H34" s="13">
        <v>4.0209611392600708</v>
      </c>
      <c r="I34" s="13">
        <v>3.9562172283099439</v>
      </c>
      <c r="J34" s="13">
        <v>3.9183687338481876</v>
      </c>
      <c r="K34" s="13">
        <v>3.8849837055626724</v>
      </c>
      <c r="L34" s="13">
        <v>3.7182073378021707</v>
      </c>
      <c r="M34" s="14"/>
      <c r="N34" s="15"/>
      <c r="O34" s="3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s="6" customFormat="1" ht="27" customHeight="1" x14ac:dyDescent="0.3">
      <c r="A35" s="29">
        <v>49</v>
      </c>
      <c r="B35" s="12" t="s">
        <v>30</v>
      </c>
      <c r="C35" s="13">
        <v>2.6645673832109473</v>
      </c>
      <c r="D35" s="13">
        <v>3.5859522636292329</v>
      </c>
      <c r="E35" s="13">
        <v>3.8182452721721161</v>
      </c>
      <c r="F35" s="13">
        <v>3.9841100740943824</v>
      </c>
      <c r="G35" s="13">
        <v>4.0676735930611496</v>
      </c>
      <c r="H35" s="13">
        <v>3.9874318618669413</v>
      </c>
      <c r="I35" s="13">
        <v>3.919268293235123</v>
      </c>
      <c r="J35" s="13">
        <v>3.7951969379613093</v>
      </c>
      <c r="K35" s="13">
        <v>3.5625217161417311</v>
      </c>
      <c r="L35" s="13">
        <v>2.8716430057218911</v>
      </c>
      <c r="M35" s="14"/>
      <c r="N35" s="15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s="6" customFormat="1" ht="27" customHeight="1" x14ac:dyDescent="0.3">
      <c r="A36" s="29">
        <v>50</v>
      </c>
      <c r="B36" s="17" t="s">
        <v>31</v>
      </c>
      <c r="C36" s="13">
        <v>1.1969488960198893</v>
      </c>
      <c r="D36" s="13">
        <v>2.8509364123730618</v>
      </c>
      <c r="E36" s="13">
        <v>3.3532274776011617</v>
      </c>
      <c r="F36" s="13">
        <v>3.6878555866111107</v>
      </c>
      <c r="G36" s="13">
        <v>3.9093483414412988</v>
      </c>
      <c r="H36" s="13">
        <v>3.9411501520559833</v>
      </c>
      <c r="I36" s="13">
        <v>3.9656075260023682</v>
      </c>
      <c r="J36" s="13">
        <v>3.8434919273897972</v>
      </c>
      <c r="K36" s="13">
        <v>3.4718359413579147</v>
      </c>
      <c r="L36" s="13">
        <v>1.7618774013548943</v>
      </c>
      <c r="M36" s="14"/>
      <c r="N36" s="15"/>
      <c r="O36" s="3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s="6" customFormat="1" ht="27" customHeight="1" x14ac:dyDescent="0.3">
      <c r="A37" s="29">
        <v>51</v>
      </c>
      <c r="B37" s="17" t="s">
        <v>32</v>
      </c>
      <c r="C37" s="13">
        <v>4.3558961059506185</v>
      </c>
      <c r="D37" s="13">
        <v>4.6096433064128473</v>
      </c>
      <c r="E37" s="13">
        <v>4.9473274474583384</v>
      </c>
      <c r="F37" s="13">
        <v>5.1550023570973824</v>
      </c>
      <c r="G37" s="13">
        <v>5.2332179244411137</v>
      </c>
      <c r="H37" s="13">
        <v>5.2048935392913886</v>
      </c>
      <c r="I37" s="13">
        <v>5.1088322141752185</v>
      </c>
      <c r="J37" s="13">
        <v>5.0018241978863287</v>
      </c>
      <c r="K37" s="13">
        <v>4.7171526881993886</v>
      </c>
      <c r="L37" s="13">
        <v>3.93779726243082</v>
      </c>
      <c r="M37" s="14"/>
      <c r="N37" s="15"/>
      <c r="O37" s="35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s="6" customFormat="1" ht="27" customHeight="1" x14ac:dyDescent="0.3">
      <c r="A38" s="29">
        <v>52</v>
      </c>
      <c r="B38" s="17" t="s">
        <v>33</v>
      </c>
      <c r="C38" s="13">
        <v>2.3786316650154848</v>
      </c>
      <c r="D38" s="13">
        <v>3.3828050654149955</v>
      </c>
      <c r="E38" s="13">
        <v>3.5222789499258056</v>
      </c>
      <c r="F38" s="13">
        <v>3.6953480614519973</v>
      </c>
      <c r="G38" s="13">
        <v>3.7759601372022722</v>
      </c>
      <c r="H38" s="13">
        <v>3.7185272376027756</v>
      </c>
      <c r="I38" s="13">
        <v>3.5903500718813097</v>
      </c>
      <c r="J38" s="13">
        <v>3.4795367779920872</v>
      </c>
      <c r="K38" s="13">
        <v>3.3817308579997318</v>
      </c>
      <c r="L38" s="13">
        <v>2.8885036210287263</v>
      </c>
      <c r="M38" s="14"/>
      <c r="N38" s="15"/>
      <c r="O38" s="35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s="6" customFormat="1" ht="27" customHeight="1" thickBot="1" x14ac:dyDescent="0.35">
      <c r="A39" s="29">
        <v>53</v>
      </c>
      <c r="B39" s="17" t="s">
        <v>34</v>
      </c>
      <c r="C39" s="13">
        <v>2.3597377734595248</v>
      </c>
      <c r="D39" s="13">
        <v>2.913487051045438</v>
      </c>
      <c r="E39" s="13">
        <v>2.8974754493577892</v>
      </c>
      <c r="F39" s="13">
        <v>2.8414967231162658</v>
      </c>
      <c r="G39" s="13">
        <v>2.7692263486317703</v>
      </c>
      <c r="H39" s="13">
        <v>2.7537793691996271</v>
      </c>
      <c r="I39" s="13">
        <v>2.6593298410171773</v>
      </c>
      <c r="J39" s="13">
        <v>2.5082508391882419</v>
      </c>
      <c r="K39" s="13">
        <v>2.4488837069072567</v>
      </c>
      <c r="L39" s="13">
        <v>2.2715092443508889</v>
      </c>
      <c r="M39" s="14"/>
      <c r="N39" s="15"/>
      <c r="O39" s="35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s="18" customFormat="1" ht="12" customHeight="1" thickTop="1" x14ac:dyDescent="0.3">
      <c r="A40" s="30"/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K41"/>
  <sheetViews>
    <sheetView showGridLines="0" topLeftCell="A7" zoomScale="80" zoomScaleNormal="80" zoomScaleSheetLayoutView="70" zoomScalePageLayoutView="80" workbookViewId="0">
      <selection activeCell="H12" sqref="H12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2" width="12.54296875" style="19" customWidth="1"/>
    <col min="13" max="14" width="8.7265625" style="19"/>
    <col min="15" max="37" width="8.7265625" style="31"/>
    <col min="38" max="16384" width="8.7265625" style="19"/>
  </cols>
  <sheetData>
    <row r="1" spans="1:37" s="45" customFormat="1" ht="40.5" customHeight="1" x14ac:dyDescent="0.3">
      <c r="A1" s="43" t="s">
        <v>0</v>
      </c>
      <c r="B1" s="43"/>
      <c r="C1" s="43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5">
        <v>1</v>
      </c>
      <c r="N1" s="45">
        <v>10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s="28" customFormat="1" ht="14.15" customHeight="1" x14ac:dyDescent="0.3">
      <c r="A2" s="27">
        <v>14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37" s="28" customFormat="1" ht="14.15" customHeight="1" x14ac:dyDescent="0.3">
      <c r="A3" s="28">
        <v>2001</v>
      </c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37" s="6" customFormat="1" ht="44.25" customHeight="1" x14ac:dyDescent="0.3">
      <c r="A4" s="28"/>
      <c r="B4" s="61" t="s">
        <v>72</v>
      </c>
      <c r="C4" s="61"/>
      <c r="D4" s="61"/>
      <c r="E4" s="61"/>
      <c r="F4" s="61"/>
      <c r="G4" s="61"/>
      <c r="H4" s="61"/>
      <c r="I4" s="61"/>
      <c r="J4" s="61"/>
      <c r="K4" s="61"/>
      <c r="L4" s="6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37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s="6" customFormat="1" ht="31" customHeight="1" thickTop="1" x14ac:dyDescent="0.3">
      <c r="A6" s="28"/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s="6" customFormat="1" ht="27" customHeight="1" x14ac:dyDescent="0.3">
      <c r="A7" s="29">
        <v>0</v>
      </c>
      <c r="B7" s="12" t="s">
        <v>2</v>
      </c>
      <c r="C7" s="13">
        <v>-11.412127523670101</v>
      </c>
      <c r="D7" s="13">
        <v>-5.2359337700796482</v>
      </c>
      <c r="E7" s="13">
        <v>-3.437051251080836</v>
      </c>
      <c r="F7" s="13">
        <v>-2.415631012279873</v>
      </c>
      <c r="G7" s="13">
        <v>-1.7107227417142878</v>
      </c>
      <c r="H7" s="13">
        <v>-0.96217297702063664</v>
      </c>
      <c r="I7" s="13">
        <v>-0.63458283111174074</v>
      </c>
      <c r="J7" s="13">
        <v>-0.58123192920881417</v>
      </c>
      <c r="K7" s="13">
        <v>-0.85918967654742273</v>
      </c>
      <c r="L7" s="13">
        <v>-1.1068836284719108</v>
      </c>
      <c r="M7" s="14"/>
      <c r="N7" s="15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s="6" customFormat="1" ht="27" customHeight="1" x14ac:dyDescent="0.3">
      <c r="A8" s="29">
        <v>10</v>
      </c>
      <c r="B8" s="12" t="s">
        <v>3</v>
      </c>
      <c r="C8" s="13">
        <v>-11.601382108448776</v>
      </c>
      <c r="D8" s="13">
        <v>-2.8636709728179444</v>
      </c>
      <c r="E8" s="13">
        <v>7.6091897514007911E-3</v>
      </c>
      <c r="F8" s="13">
        <v>1.096751276657737</v>
      </c>
      <c r="G8" s="13">
        <v>1.7723222852433329</v>
      </c>
      <c r="H8" s="13">
        <v>1.6592667544588879</v>
      </c>
      <c r="I8" s="13">
        <v>1.3786556222530999</v>
      </c>
      <c r="J8" s="13">
        <v>1.2858107768751958</v>
      </c>
      <c r="K8" s="13">
        <v>0.76962422999822255</v>
      </c>
      <c r="L8" s="13">
        <v>2.0327185016677074</v>
      </c>
      <c r="M8" s="14"/>
      <c r="N8" s="15"/>
      <c r="O8" s="3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s="6" customFormat="1" ht="27" customHeight="1" x14ac:dyDescent="0.3">
      <c r="A9" s="29">
        <v>11</v>
      </c>
      <c r="B9" s="17" t="s">
        <v>4</v>
      </c>
      <c r="C9" s="13">
        <v>18.272225943612199</v>
      </c>
      <c r="D9" s="13">
        <v>12.376330903699117</v>
      </c>
      <c r="E9" s="13">
        <v>12.144792525918181</v>
      </c>
      <c r="F9" s="13">
        <v>9.554132361711476</v>
      </c>
      <c r="G9" s="13">
        <v>8.5068071439775359</v>
      </c>
      <c r="H9" s="13">
        <v>9.0034888491509424</v>
      </c>
      <c r="I9" s="13">
        <v>8.2854555241553829</v>
      </c>
      <c r="J9" s="13">
        <v>7.3304585918758214</v>
      </c>
      <c r="K9" s="13">
        <v>6.1899281820944285</v>
      </c>
      <c r="L9" s="13">
        <v>2.7351318279155601</v>
      </c>
      <c r="M9" s="14"/>
      <c r="N9" s="15"/>
      <c r="O9" s="35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s="6" customFormat="1" ht="27" customHeight="1" x14ac:dyDescent="0.3">
      <c r="A10" s="29">
        <v>12</v>
      </c>
      <c r="B10" s="17" t="s">
        <v>5</v>
      </c>
      <c r="C10" s="13">
        <v>-16.805025788568539</v>
      </c>
      <c r="D10" s="13">
        <v>-14.446699428203146</v>
      </c>
      <c r="E10" s="13">
        <v>-9.5208837466522098</v>
      </c>
      <c r="F10" s="13">
        <v>-5.7614168872858196</v>
      </c>
      <c r="G10" s="13">
        <v>-4.1430024627676314</v>
      </c>
      <c r="H10" s="13">
        <v>-0.8616007924588942</v>
      </c>
      <c r="I10" s="13">
        <v>1.8993831894364765</v>
      </c>
      <c r="J10" s="13">
        <v>2.6783314930061808</v>
      </c>
      <c r="K10" s="13">
        <v>1.9982837275436705</v>
      </c>
      <c r="L10" s="13">
        <v>-1.9249793488566813</v>
      </c>
      <c r="M10" s="14"/>
      <c r="N10" s="15"/>
      <c r="O10" s="35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s="6" customFormat="1" ht="27" customHeight="1" x14ac:dyDescent="0.3">
      <c r="A11" s="29">
        <v>13</v>
      </c>
      <c r="B11" s="17" t="s">
        <v>6</v>
      </c>
      <c r="C11" s="13">
        <v>-24.475398584685635</v>
      </c>
      <c r="D11" s="13">
        <v>-10.073939502846251</v>
      </c>
      <c r="E11" s="13">
        <v>-2.6469852887134548</v>
      </c>
      <c r="F11" s="13">
        <v>-5.9572213787983941E-2</v>
      </c>
      <c r="G11" s="13">
        <v>1.5177130194075517</v>
      </c>
      <c r="H11" s="13">
        <v>2.7744347557788096</v>
      </c>
      <c r="I11" s="13">
        <v>2.705634189081918</v>
      </c>
      <c r="J11" s="13">
        <v>3.0538604276667547</v>
      </c>
      <c r="K11" s="13">
        <v>3.9392502287698861</v>
      </c>
      <c r="L11" s="13">
        <v>11.266153802918023</v>
      </c>
      <c r="M11" s="14"/>
      <c r="N11" s="15"/>
      <c r="O11" s="35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s="6" customFormat="1" ht="27" customHeight="1" x14ac:dyDescent="0.3">
      <c r="A12" s="29">
        <v>14</v>
      </c>
      <c r="B12" s="17" t="s">
        <v>7</v>
      </c>
      <c r="C12" s="13">
        <v>-20.853363473161522</v>
      </c>
      <c r="D12" s="13">
        <v>-7.0830827807694234</v>
      </c>
      <c r="E12" s="13">
        <v>-5.7413584741111245</v>
      </c>
      <c r="F12" s="13">
        <v>-6.578102881894754</v>
      </c>
      <c r="G12" s="13">
        <v>-7.6689176964307553</v>
      </c>
      <c r="H12" s="13">
        <v>-8.5042323989374164</v>
      </c>
      <c r="I12" s="13">
        <v>-8.3710801858604249</v>
      </c>
      <c r="J12" s="13">
        <v>-9.3518012484482114</v>
      </c>
      <c r="K12" s="13">
        <v>-9.5917946804173209</v>
      </c>
      <c r="L12" s="13">
        <v>-8.9401294185704643</v>
      </c>
      <c r="M12" s="14"/>
      <c r="N12" s="15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s="6" customFormat="1" ht="27" customHeight="1" x14ac:dyDescent="0.3">
      <c r="A13" s="29">
        <v>15</v>
      </c>
      <c r="B13" s="17" t="s">
        <v>8</v>
      </c>
      <c r="C13" s="13">
        <v>-10.318856422087041</v>
      </c>
      <c r="D13" s="13">
        <v>-4.0734132646315313</v>
      </c>
      <c r="E13" s="13">
        <v>-1.2744439128637097</v>
      </c>
      <c r="F13" s="13">
        <v>3.2938600159582165E-2</v>
      </c>
      <c r="G13" s="13">
        <v>0.60159626770119878</v>
      </c>
      <c r="H13" s="13">
        <v>0.71610308443441628</v>
      </c>
      <c r="I13" s="13">
        <v>0.39781848946471854</v>
      </c>
      <c r="J13" s="13">
        <v>-0.11385699421728734</v>
      </c>
      <c r="K13" s="13">
        <v>-0.86865066874231012</v>
      </c>
      <c r="L13" s="13">
        <v>-2.1743491435223472</v>
      </c>
      <c r="M13" s="14"/>
      <c r="N13" s="15"/>
      <c r="O13" s="35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s="6" customFormat="1" ht="27" customHeight="1" x14ac:dyDescent="0.3">
      <c r="A14" s="29">
        <v>16</v>
      </c>
      <c r="B14" s="17" t="s">
        <v>9</v>
      </c>
      <c r="C14" s="13">
        <v>2.0706678284470037</v>
      </c>
      <c r="D14" s="13">
        <v>3.1521603641175178</v>
      </c>
      <c r="E14" s="13">
        <v>0.31448787425893965</v>
      </c>
      <c r="F14" s="13">
        <v>-2.2805018409615352</v>
      </c>
      <c r="G14" s="13">
        <v>-3.5385605911493645</v>
      </c>
      <c r="H14" s="13">
        <v>-5.2556863224579642</v>
      </c>
      <c r="I14" s="13">
        <v>-6.9215322736321134</v>
      </c>
      <c r="J14" s="13">
        <v>-7.5990478218987079</v>
      </c>
      <c r="K14" s="13">
        <v>-6.5031097891322664</v>
      </c>
      <c r="L14" s="13">
        <v>2.7604271111243639</v>
      </c>
      <c r="M14" s="14"/>
      <c r="N14" s="15"/>
      <c r="O14" s="35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s="6" customFormat="1" ht="27" customHeight="1" x14ac:dyDescent="0.3">
      <c r="A15" s="29">
        <v>17</v>
      </c>
      <c r="B15" s="17" t="s">
        <v>10</v>
      </c>
      <c r="C15" s="13">
        <v>12.304356672177597</v>
      </c>
      <c r="D15" s="13">
        <v>9.7781317211710785</v>
      </c>
      <c r="E15" s="13">
        <v>6.3438029444961685</v>
      </c>
      <c r="F15" s="13">
        <v>5.4414212023455422</v>
      </c>
      <c r="G15" s="13">
        <v>4.9028435703422302</v>
      </c>
      <c r="H15" s="13">
        <v>4.0990166413593876</v>
      </c>
      <c r="I15" s="13">
        <v>4.1855123393726101</v>
      </c>
      <c r="J15" s="13">
        <v>3.8024745978913588</v>
      </c>
      <c r="K15" s="13">
        <v>2.8780892326485397</v>
      </c>
      <c r="L15" s="13">
        <v>5.2444494493219196</v>
      </c>
      <c r="M15" s="14"/>
      <c r="N15" s="15"/>
      <c r="O15" s="3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s="6" customFormat="1" ht="27" customHeight="1" x14ac:dyDescent="0.3">
      <c r="A16" s="29">
        <v>20</v>
      </c>
      <c r="B16" s="12" t="s">
        <v>11</v>
      </c>
      <c r="C16" s="13">
        <v>-15.635233593409847</v>
      </c>
      <c r="D16" s="13">
        <v>-11.336690054939558</v>
      </c>
      <c r="E16" s="13">
        <v>-7.6546169699138744</v>
      </c>
      <c r="F16" s="13">
        <v>-5.3966532248432735</v>
      </c>
      <c r="G16" s="13">
        <v>-3.7849932497201477</v>
      </c>
      <c r="H16" s="13">
        <v>-2.9258625564325125</v>
      </c>
      <c r="I16" s="13">
        <v>-2.2602359362692059</v>
      </c>
      <c r="J16" s="13">
        <v>-1.3275282376334352</v>
      </c>
      <c r="K16" s="13">
        <v>-0.67921164576757453</v>
      </c>
      <c r="L16" s="13">
        <v>0.63486727649193497</v>
      </c>
      <c r="M16" s="14"/>
      <c r="N16" s="15"/>
      <c r="O16" s="35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6" customFormat="1" ht="27" customHeight="1" x14ac:dyDescent="0.3">
      <c r="A17" s="29">
        <v>21</v>
      </c>
      <c r="B17" s="17" t="s">
        <v>12</v>
      </c>
      <c r="C17" s="13">
        <v>-15.866961316319694</v>
      </c>
      <c r="D17" s="13">
        <v>-10.553187071756753</v>
      </c>
      <c r="E17" s="13">
        <v>-6.6624584716317941</v>
      </c>
      <c r="F17" s="13">
        <v>-4.8440812162880871</v>
      </c>
      <c r="G17" s="13">
        <v>-4.0977220744227711</v>
      </c>
      <c r="H17" s="13">
        <v>-3.2435100937219907</v>
      </c>
      <c r="I17" s="13">
        <v>-2.6820596130307295</v>
      </c>
      <c r="J17" s="13">
        <v>-1.9308674485992383</v>
      </c>
      <c r="K17" s="13">
        <v>-1.24555362445673</v>
      </c>
      <c r="L17" s="13">
        <v>-0.37449399509302816</v>
      </c>
      <c r="M17" s="14"/>
      <c r="N17" s="15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s="6" customFormat="1" ht="27" customHeight="1" x14ac:dyDescent="0.3">
      <c r="A18" s="29">
        <v>22</v>
      </c>
      <c r="B18" s="17" t="s">
        <v>13</v>
      </c>
      <c r="C18" s="13">
        <v>-17.444894366645403</v>
      </c>
      <c r="D18" s="13">
        <v>-15.984355660764615</v>
      </c>
      <c r="E18" s="13">
        <v>-9.3186737144503198</v>
      </c>
      <c r="F18" s="13">
        <v>-6.5041599985683813</v>
      </c>
      <c r="G18" s="13">
        <v>-4.2797400587102459</v>
      </c>
      <c r="H18" s="13">
        <v>-3.1427500433159339</v>
      </c>
      <c r="I18" s="13">
        <v>-2.7087811515658977</v>
      </c>
      <c r="J18" s="13">
        <v>-2.1054542702106049</v>
      </c>
      <c r="K18" s="13">
        <v>-1.3583412565975395</v>
      </c>
      <c r="L18" s="13">
        <v>-3.6140823869237448</v>
      </c>
      <c r="M18" s="14"/>
      <c r="N18" s="15"/>
      <c r="O18" s="3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6" customFormat="1" ht="27" customHeight="1" x14ac:dyDescent="0.3">
      <c r="A19" s="29">
        <v>23</v>
      </c>
      <c r="B19" s="17" t="s">
        <v>14</v>
      </c>
      <c r="C19" s="13">
        <v>-0.6098593337301339</v>
      </c>
      <c r="D19" s="13">
        <v>0.34936077172136315</v>
      </c>
      <c r="E19" s="13">
        <v>0.77900449641987723</v>
      </c>
      <c r="F19" s="13">
        <v>1.5380432009044265</v>
      </c>
      <c r="G19" s="13">
        <v>1.8114327797218222</v>
      </c>
      <c r="H19" s="13">
        <v>2.1592621305990711</v>
      </c>
      <c r="I19" s="13">
        <v>2.3110708707968719</v>
      </c>
      <c r="J19" s="13">
        <v>2.7159295528793814</v>
      </c>
      <c r="K19" s="13">
        <v>4.4600497618682899</v>
      </c>
      <c r="L19" s="13">
        <v>4.6659185614325027</v>
      </c>
      <c r="M19" s="14"/>
      <c r="N19" s="15"/>
      <c r="O19" s="35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s="6" customFormat="1" ht="27" customHeight="1" x14ac:dyDescent="0.3">
      <c r="A20" s="29">
        <v>24</v>
      </c>
      <c r="B20" s="17" t="s">
        <v>15</v>
      </c>
      <c r="C20" s="13">
        <v>-19.389841169995282</v>
      </c>
      <c r="D20" s="13">
        <v>-13.750992236048521</v>
      </c>
      <c r="E20" s="13">
        <v>-11.278837027064148</v>
      </c>
      <c r="F20" s="13">
        <v>-9.4569305175680629</v>
      </c>
      <c r="G20" s="13">
        <v>-8.0080390683305183</v>
      </c>
      <c r="H20" s="13">
        <v>-6.4602474830978585</v>
      </c>
      <c r="I20" s="13">
        <v>-5.1680251761890839</v>
      </c>
      <c r="J20" s="13">
        <v>-3.9120182648600843</v>
      </c>
      <c r="K20" s="13">
        <v>-4.4640835299516013</v>
      </c>
      <c r="L20" s="13">
        <v>-11.862695284383761</v>
      </c>
      <c r="M20" s="14"/>
      <c r="N20" s="15"/>
      <c r="O20" s="35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6" customFormat="1" ht="27" customHeight="1" x14ac:dyDescent="0.3">
      <c r="A21" s="29">
        <v>25</v>
      </c>
      <c r="B21" s="17" t="s">
        <v>16</v>
      </c>
      <c r="C21" s="13">
        <v>-5.8890237817065376</v>
      </c>
      <c r="D21" s="13">
        <v>0.1756290104296232</v>
      </c>
      <c r="E21" s="13">
        <v>4.0606115726126824</v>
      </c>
      <c r="F21" s="13">
        <v>6.2513623207795188</v>
      </c>
      <c r="G21" s="13">
        <v>5.9875267962510081</v>
      </c>
      <c r="H21" s="13">
        <v>5.7743742482658567</v>
      </c>
      <c r="I21" s="13">
        <v>5.962929267467576</v>
      </c>
      <c r="J21" s="13">
        <v>6.1896145465153873</v>
      </c>
      <c r="K21" s="13">
        <v>7.58306813247005</v>
      </c>
      <c r="L21" s="13">
        <v>12.652434109031629</v>
      </c>
      <c r="M21" s="14"/>
      <c r="N21" s="15"/>
      <c r="O21" s="3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s="6" customFormat="1" ht="27" customHeight="1" x14ac:dyDescent="0.3">
      <c r="A22" s="29">
        <v>26</v>
      </c>
      <c r="B22" s="17" t="s">
        <v>17</v>
      </c>
      <c r="C22" s="13">
        <v>-13.138407421798505</v>
      </c>
      <c r="D22" s="13">
        <v>-9.0564725614121215</v>
      </c>
      <c r="E22" s="13">
        <v>-6.8925806374638521</v>
      </c>
      <c r="F22" s="13">
        <v>-5.0637006545727665</v>
      </c>
      <c r="G22" s="13">
        <v>-3.0216257585569561</v>
      </c>
      <c r="H22" s="13">
        <v>-2.2436761734336064</v>
      </c>
      <c r="I22" s="13">
        <v>-1.3493719970764873</v>
      </c>
      <c r="J22" s="13">
        <v>-0.50184132037748297</v>
      </c>
      <c r="K22" s="13">
        <v>-0.66875155207370973</v>
      </c>
      <c r="L22" s="13">
        <v>-6.8154489904303954</v>
      </c>
      <c r="M22" s="14"/>
      <c r="N22" s="15"/>
      <c r="O22" s="3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6" customFormat="1" ht="27" customHeight="1" x14ac:dyDescent="0.3">
      <c r="A23" s="29">
        <v>27</v>
      </c>
      <c r="B23" s="17" t="s">
        <v>18</v>
      </c>
      <c r="C23" s="13">
        <v>-10.533851304528385</v>
      </c>
      <c r="D23" s="13">
        <v>-10.334011896209926</v>
      </c>
      <c r="E23" s="13">
        <v>-8.9655609048341347</v>
      </c>
      <c r="F23" s="13">
        <v>-6.7612496965383739</v>
      </c>
      <c r="G23" s="13">
        <v>-5.3166430404897103</v>
      </c>
      <c r="H23" s="13">
        <v>-4.208362521916575</v>
      </c>
      <c r="I23" s="13">
        <v>-3.8999150536039751</v>
      </c>
      <c r="J23" s="13">
        <v>-4.7450110721501071</v>
      </c>
      <c r="K23" s="13">
        <v>-5.3468529202946202</v>
      </c>
      <c r="L23" s="13">
        <v>-4.707081504198074</v>
      </c>
      <c r="M23" s="14"/>
      <c r="N23" s="15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s="6" customFormat="1" ht="27" customHeight="1" x14ac:dyDescent="0.3">
      <c r="A24" s="29">
        <v>28</v>
      </c>
      <c r="B24" s="17" t="s">
        <v>19</v>
      </c>
      <c r="C24" s="13">
        <v>-22.325802996929099</v>
      </c>
      <c r="D24" s="13">
        <v>-17.051932269217119</v>
      </c>
      <c r="E24" s="13">
        <v>-11.248885780450923</v>
      </c>
      <c r="F24" s="13">
        <v>-8.2839985452441649</v>
      </c>
      <c r="G24" s="13">
        <v>-6.0543520798938655</v>
      </c>
      <c r="H24" s="13">
        <v>-4.9363450519805401</v>
      </c>
      <c r="I24" s="13">
        <v>-5.3499307803143603</v>
      </c>
      <c r="J24" s="13">
        <v>-4.5085181770144533</v>
      </c>
      <c r="K24" s="13">
        <v>-4.7378334502796271</v>
      </c>
      <c r="L24" s="13">
        <v>-9.1353912329596891</v>
      </c>
      <c r="M24" s="14"/>
      <c r="N24" s="15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6" customFormat="1" ht="27" customHeight="1" x14ac:dyDescent="0.3">
      <c r="A25" s="29">
        <v>29</v>
      </c>
      <c r="B25" s="17" t="s">
        <v>20</v>
      </c>
      <c r="C25" s="13">
        <v>-26.730998927308736</v>
      </c>
      <c r="D25" s="13">
        <v>-20.073197550201925</v>
      </c>
      <c r="E25" s="13">
        <v>-13.69712531012931</v>
      </c>
      <c r="F25" s="13">
        <v>-10.505522444001524</v>
      </c>
      <c r="G25" s="13">
        <v>-8.1165469821772529</v>
      </c>
      <c r="H25" s="13">
        <v>-6.760717402116823</v>
      </c>
      <c r="I25" s="13">
        <v>-5.6540342030851232</v>
      </c>
      <c r="J25" s="13">
        <v>-3.7722556576535227</v>
      </c>
      <c r="K25" s="13">
        <v>-2.8841025596351266</v>
      </c>
      <c r="L25" s="13">
        <v>7.5901958759735599</v>
      </c>
      <c r="M25" s="14"/>
      <c r="N25" s="15"/>
      <c r="O25" s="35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s="6" customFormat="1" ht="27" customHeight="1" x14ac:dyDescent="0.3">
      <c r="A26" s="29">
        <v>30</v>
      </c>
      <c r="B26" s="12" t="s">
        <v>21</v>
      </c>
      <c r="C26" s="13">
        <v>-8.2887704621827591</v>
      </c>
      <c r="D26" s="13">
        <v>-5.6240650921439928</v>
      </c>
      <c r="E26" s="13">
        <v>-4.3410152624750564</v>
      </c>
      <c r="F26" s="13">
        <v>-3.3913851267269091</v>
      </c>
      <c r="G26" s="13">
        <v>-2.6452866958700083</v>
      </c>
      <c r="H26" s="13">
        <v>-2.2342759730354378</v>
      </c>
      <c r="I26" s="13">
        <v>-2.2316997845756692</v>
      </c>
      <c r="J26" s="13">
        <v>-2.4884256854505238</v>
      </c>
      <c r="K26" s="13">
        <v>-3.276335133899555</v>
      </c>
      <c r="L26" s="13">
        <v>-4.3218730796967142</v>
      </c>
      <c r="M26" s="14"/>
      <c r="N26" s="15"/>
      <c r="O26" s="35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6" customFormat="1" ht="27" customHeight="1" x14ac:dyDescent="0.3">
      <c r="A27" s="29">
        <v>31</v>
      </c>
      <c r="B27" s="17" t="s">
        <v>22</v>
      </c>
      <c r="C27" s="13">
        <v>-3.0338433716602609</v>
      </c>
      <c r="D27" s="13">
        <v>-1.4855275920159228</v>
      </c>
      <c r="E27" s="13">
        <v>-0.62768066479714779</v>
      </c>
      <c r="F27" s="13">
        <v>0.21040870818394009</v>
      </c>
      <c r="G27" s="13">
        <v>0.48313605225045464</v>
      </c>
      <c r="H27" s="13">
        <v>0.81926705197723493</v>
      </c>
      <c r="I27" s="13">
        <v>0.99909219111653513</v>
      </c>
      <c r="J27" s="13">
        <v>1.1086445296215386</v>
      </c>
      <c r="K27" s="13">
        <v>1.1457165548668824</v>
      </c>
      <c r="L27" s="13">
        <v>1.2593956630864378</v>
      </c>
      <c r="M27" s="14"/>
      <c r="N27" s="15"/>
      <c r="O27" s="35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s="6" customFormat="1" ht="27" customHeight="1" x14ac:dyDescent="0.3">
      <c r="A28" s="29">
        <v>32</v>
      </c>
      <c r="B28" s="17" t="s">
        <v>23</v>
      </c>
      <c r="C28" s="13">
        <v>-11.585370306607468</v>
      </c>
      <c r="D28" s="13">
        <v>-3.1569603728540119</v>
      </c>
      <c r="E28" s="13">
        <v>-0.35992986535373639</v>
      </c>
      <c r="F28" s="13">
        <v>0.64874023759267097</v>
      </c>
      <c r="G28" s="13">
        <v>0.56557533428844842</v>
      </c>
      <c r="H28" s="13">
        <v>0.61327977860172744</v>
      </c>
      <c r="I28" s="13">
        <v>0.70020402116328651</v>
      </c>
      <c r="J28" s="13">
        <v>0.3095145329317095</v>
      </c>
      <c r="K28" s="13">
        <v>0.3293450264556963</v>
      </c>
      <c r="L28" s="13">
        <v>0.55183621123091608</v>
      </c>
      <c r="M28" s="14"/>
      <c r="N28" s="15"/>
      <c r="O28" s="35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6" customFormat="1" ht="27" customHeight="1" x14ac:dyDescent="0.3">
      <c r="A29" s="29">
        <v>33</v>
      </c>
      <c r="B29" s="17" t="s">
        <v>24</v>
      </c>
      <c r="C29" s="13">
        <v>-6.1389939483299187</v>
      </c>
      <c r="D29" s="13">
        <v>-2.5856318458875927</v>
      </c>
      <c r="E29" s="13">
        <v>-1.4986825463129683</v>
      </c>
      <c r="F29" s="13">
        <v>-1.0806455567432871</v>
      </c>
      <c r="G29" s="13">
        <v>-1.0161760791122187</v>
      </c>
      <c r="H29" s="13">
        <v>-0.96930493725423394</v>
      </c>
      <c r="I29" s="13">
        <v>-1.5042205483840942</v>
      </c>
      <c r="J29" s="13">
        <v>-2.4299804014193849</v>
      </c>
      <c r="K29" s="13">
        <v>-2.928782421626086</v>
      </c>
      <c r="L29" s="13">
        <v>-2.8572918475324061</v>
      </c>
      <c r="M29" s="14"/>
      <c r="N29" s="15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s="6" customFormat="1" ht="27" customHeight="1" x14ac:dyDescent="0.3">
      <c r="A30" s="29">
        <v>35</v>
      </c>
      <c r="B30" s="17" t="s">
        <v>25</v>
      </c>
      <c r="C30" s="13">
        <v>-11.908069638356345</v>
      </c>
      <c r="D30" s="13">
        <v>-9.6860683981458422</v>
      </c>
      <c r="E30" s="13">
        <v>-7.9884350175245977</v>
      </c>
      <c r="F30" s="13">
        <v>-6.3196069777418096</v>
      </c>
      <c r="G30" s="13">
        <v>-4.936613394405553</v>
      </c>
      <c r="H30" s="13">
        <v>-4.3732043587712877</v>
      </c>
      <c r="I30" s="13">
        <v>-4.2895814038797608</v>
      </c>
      <c r="J30" s="13">
        <v>-4.6955193808470792</v>
      </c>
      <c r="K30" s="13">
        <v>-5.6119608464883397</v>
      </c>
      <c r="L30" s="13">
        <v>-6.7807487595455518</v>
      </c>
      <c r="M30" s="14"/>
      <c r="N30" s="15"/>
      <c r="O30" s="3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6" customFormat="1" ht="27" customHeight="1" x14ac:dyDescent="0.3">
      <c r="A31" s="29">
        <v>40</v>
      </c>
      <c r="B31" s="12" t="s">
        <v>26</v>
      </c>
      <c r="C31" s="13">
        <v>-4.986428286387623</v>
      </c>
      <c r="D31" s="13">
        <v>-1.0056599257471044</v>
      </c>
      <c r="E31" s="13">
        <v>0.79838766522501992</v>
      </c>
      <c r="F31" s="13">
        <v>1.7974011727118766</v>
      </c>
      <c r="G31" s="13">
        <v>2.2759324433053729</v>
      </c>
      <c r="H31" s="13">
        <v>2.4786272207448778</v>
      </c>
      <c r="I31" s="13">
        <v>2.396681049079441</v>
      </c>
      <c r="J31" s="13">
        <v>2.463964869688362</v>
      </c>
      <c r="K31" s="13">
        <v>2.5991979947235677</v>
      </c>
      <c r="L31" s="13">
        <v>2.9538739118380564</v>
      </c>
      <c r="M31" s="14"/>
      <c r="N31" s="15"/>
      <c r="O31" s="35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s="6" customFormat="1" ht="27" customHeight="1" x14ac:dyDescent="0.3">
      <c r="A32" s="29">
        <v>41</v>
      </c>
      <c r="B32" s="17" t="s">
        <v>27</v>
      </c>
      <c r="C32" s="13">
        <v>-7.4466564121520529</v>
      </c>
      <c r="D32" s="13">
        <v>-2.2346818109921895</v>
      </c>
      <c r="E32" s="13">
        <v>-0.57403417167815052</v>
      </c>
      <c r="F32" s="13">
        <v>0.21820699595751503</v>
      </c>
      <c r="G32" s="13">
        <v>0.84544477245798166</v>
      </c>
      <c r="H32" s="13">
        <v>0.9955880783407256</v>
      </c>
      <c r="I32" s="13">
        <v>0.72793269806910033</v>
      </c>
      <c r="J32" s="13">
        <v>0.68472759531676974</v>
      </c>
      <c r="K32" s="13">
        <v>1.1276444542436925</v>
      </c>
      <c r="L32" s="13">
        <v>2.2015624520572041</v>
      </c>
      <c r="M32" s="14"/>
      <c r="N32" s="15"/>
      <c r="O32" s="3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6" customFormat="1" ht="27" customHeight="1" x14ac:dyDescent="0.3">
      <c r="A33" s="29">
        <v>42</v>
      </c>
      <c r="B33" s="17" t="s">
        <v>28</v>
      </c>
      <c r="C33" s="13">
        <v>6.8337198649283559</v>
      </c>
      <c r="D33" s="13">
        <v>7.5554388536429373</v>
      </c>
      <c r="E33" s="13">
        <v>8.3875808669699801</v>
      </c>
      <c r="F33" s="13">
        <v>8.5655944988511266</v>
      </c>
      <c r="G33" s="13">
        <v>8.4639730358402545</v>
      </c>
      <c r="H33" s="13">
        <v>8.2336033397754971</v>
      </c>
      <c r="I33" s="13">
        <v>8.0085646207769692</v>
      </c>
      <c r="J33" s="13">
        <v>7.6374246081883701</v>
      </c>
      <c r="K33" s="13">
        <v>7.2135063693310686</v>
      </c>
      <c r="L33" s="13">
        <v>6.1928363593381386</v>
      </c>
      <c r="M33" s="14"/>
      <c r="N33" s="15"/>
      <c r="O33" s="35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s="6" customFormat="1" ht="27" customHeight="1" x14ac:dyDescent="0.3">
      <c r="A34" s="29">
        <v>43</v>
      </c>
      <c r="B34" s="17" t="s">
        <v>29</v>
      </c>
      <c r="C34" s="13">
        <v>-7.9839253370401764</v>
      </c>
      <c r="D34" s="13">
        <v>-4.0055551088232111</v>
      </c>
      <c r="E34" s="13">
        <v>-1.654352446036722</v>
      </c>
      <c r="F34" s="13">
        <v>-0.44008046915428034</v>
      </c>
      <c r="G34" s="13">
        <v>0.22727036106007237</v>
      </c>
      <c r="H34" s="13">
        <v>0.57736362788194384</v>
      </c>
      <c r="I34" s="13">
        <v>0.55880780555241927</v>
      </c>
      <c r="J34" s="13">
        <v>0.57630394728120926</v>
      </c>
      <c r="K34" s="13">
        <v>1.001478423129587</v>
      </c>
      <c r="L34" s="13">
        <v>1.7775776073498006</v>
      </c>
      <c r="M34" s="14"/>
      <c r="N34" s="15"/>
      <c r="O34" s="3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s="6" customFormat="1" ht="27" customHeight="1" x14ac:dyDescent="0.3">
      <c r="A35" s="29">
        <v>49</v>
      </c>
      <c r="B35" s="12" t="s">
        <v>30</v>
      </c>
      <c r="C35" s="13">
        <v>-7.0692207643017095</v>
      </c>
      <c r="D35" s="13">
        <v>-1.4763594177691797</v>
      </c>
      <c r="E35" s="13">
        <v>-0.10304428526117793</v>
      </c>
      <c r="F35" s="13">
        <v>0.69965487546375105</v>
      </c>
      <c r="G35" s="13">
        <v>1.0502457451060598</v>
      </c>
      <c r="H35" s="13">
        <v>1.3594656234451996</v>
      </c>
      <c r="I35" s="13">
        <v>1.9284731011686596</v>
      </c>
      <c r="J35" s="13">
        <v>2.2940936067705531</v>
      </c>
      <c r="K35" s="13">
        <v>2.6047756736769401</v>
      </c>
      <c r="L35" s="13">
        <v>4.9421164229385139</v>
      </c>
      <c r="M35" s="14"/>
      <c r="N35" s="15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s="6" customFormat="1" ht="27" customHeight="1" x14ac:dyDescent="0.3">
      <c r="A36" s="29">
        <v>50</v>
      </c>
      <c r="B36" s="17" t="s">
        <v>31</v>
      </c>
      <c r="C36" s="13">
        <v>-20.646676735051617</v>
      </c>
      <c r="D36" s="13">
        <v>-9.7567308093487348</v>
      </c>
      <c r="E36" s="13">
        <v>-8.1562828573885184</v>
      </c>
      <c r="F36" s="13">
        <v>-6.7465313362900403</v>
      </c>
      <c r="G36" s="13">
        <v>-5.5409401862269947</v>
      </c>
      <c r="H36" s="13">
        <v>-4.3355315866729915</v>
      </c>
      <c r="I36" s="13">
        <v>-3.7958135645064339</v>
      </c>
      <c r="J36" s="13">
        <v>-3.1557012270341023</v>
      </c>
      <c r="K36" s="13">
        <v>-2.7495171359821047</v>
      </c>
      <c r="L36" s="13">
        <v>-3.6062990637008574</v>
      </c>
      <c r="M36" s="14"/>
      <c r="N36" s="15"/>
      <c r="O36" s="3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s="6" customFormat="1" ht="27" customHeight="1" x14ac:dyDescent="0.3">
      <c r="A37" s="29">
        <v>51</v>
      </c>
      <c r="B37" s="17" t="s">
        <v>32</v>
      </c>
      <c r="C37" s="13">
        <v>-2.9511232788469233</v>
      </c>
      <c r="D37" s="13">
        <v>4.532829609462663E-2</v>
      </c>
      <c r="E37" s="13">
        <v>1.6142117846290827</v>
      </c>
      <c r="F37" s="13">
        <v>2.0808776820743891</v>
      </c>
      <c r="G37" s="13">
        <v>2.0478949483561104</v>
      </c>
      <c r="H37" s="13">
        <v>2.4767727755915514</v>
      </c>
      <c r="I37" s="13">
        <v>2.9815619580402242</v>
      </c>
      <c r="J37" s="13">
        <v>3.7251177486792297</v>
      </c>
      <c r="K37" s="13">
        <v>3.7123651643967692</v>
      </c>
      <c r="L37" s="13">
        <v>5.687561700829491</v>
      </c>
      <c r="M37" s="14"/>
      <c r="N37" s="15"/>
      <c r="O37" s="35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s="6" customFormat="1" ht="27" customHeight="1" x14ac:dyDescent="0.3">
      <c r="A38" s="29">
        <v>52</v>
      </c>
      <c r="B38" s="17" t="s">
        <v>33</v>
      </c>
      <c r="C38" s="13">
        <v>-2.7509591230353792</v>
      </c>
      <c r="D38" s="13">
        <v>1.390993636486737</v>
      </c>
      <c r="E38" s="13">
        <v>2.3794767649152782</v>
      </c>
      <c r="F38" s="13">
        <v>3.8382012051255021</v>
      </c>
      <c r="G38" s="13">
        <v>4.4641807682096468</v>
      </c>
      <c r="H38" s="13">
        <v>4.6584685909887069</v>
      </c>
      <c r="I38" s="13">
        <v>4.8405623945236842</v>
      </c>
      <c r="J38" s="13">
        <v>5.2429282715899417</v>
      </c>
      <c r="K38" s="13">
        <v>5.8130036253343009</v>
      </c>
      <c r="L38" s="13">
        <v>9.1540545923203922</v>
      </c>
      <c r="M38" s="14"/>
      <c r="N38" s="15"/>
      <c r="O38" s="35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s="6" customFormat="1" ht="27" customHeight="1" thickBot="1" x14ac:dyDescent="0.35">
      <c r="A39" s="29">
        <v>53</v>
      </c>
      <c r="B39" s="17" t="s">
        <v>34</v>
      </c>
      <c r="C39" s="13">
        <v>-6.8150427935280362</v>
      </c>
      <c r="D39" s="13">
        <v>-2.3608015725353537</v>
      </c>
      <c r="E39" s="13">
        <v>-3.0077208396726562</v>
      </c>
      <c r="F39" s="13">
        <v>-3.5107135621136654</v>
      </c>
      <c r="G39" s="13">
        <v>-3.3531679875865583</v>
      </c>
      <c r="H39" s="13">
        <v>-2.7762423745458897</v>
      </c>
      <c r="I39" s="13">
        <v>-2.7313325171185121</v>
      </c>
      <c r="J39" s="13">
        <v>-1.8591110262198729</v>
      </c>
      <c r="K39" s="13">
        <v>0.47621503246531027</v>
      </c>
      <c r="L39" s="13">
        <v>3.7213050879024712</v>
      </c>
      <c r="M39" s="14"/>
      <c r="N39" s="15"/>
      <c r="O39" s="35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s="18" customFormat="1" ht="12" customHeight="1" thickTop="1" x14ac:dyDescent="0.3">
      <c r="A40" s="30"/>
      <c r="B40" s="55" t="s">
        <v>53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1">
    <mergeCell ref="B4:L4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K41"/>
  <sheetViews>
    <sheetView showGridLines="0" zoomScale="80" zoomScaleNormal="80" zoomScaleSheetLayoutView="70" zoomScalePageLayoutView="80" workbookViewId="0">
      <selection activeCell="D18" sqref="D18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4" width="25.81640625" style="19" customWidth="1"/>
    <col min="5" max="14" width="8.7265625" style="19"/>
    <col min="15" max="37" width="8.7265625" style="31"/>
    <col min="38" max="16384" width="8.7265625" style="19"/>
  </cols>
  <sheetData>
    <row r="1" spans="1:37" s="45" customFormat="1" ht="40.5" customHeight="1" x14ac:dyDescent="0.3">
      <c r="A1" s="43" t="s">
        <v>0</v>
      </c>
      <c r="B1" s="43"/>
      <c r="C1" s="43"/>
      <c r="D1" s="44"/>
      <c r="E1" s="45">
        <v>1</v>
      </c>
      <c r="F1" s="45">
        <v>10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s="28" customFormat="1" ht="14.15" customHeight="1" x14ac:dyDescent="0.3">
      <c r="A2" s="27">
        <v>5</v>
      </c>
      <c r="B2" s="32"/>
      <c r="C2" s="33">
        <v>2017</v>
      </c>
      <c r="D2" s="33">
        <v>2017</v>
      </c>
    </row>
    <row r="3" spans="1:37" s="28" customFormat="1" ht="14.15" customHeight="1" x14ac:dyDescent="0.3">
      <c r="B3" s="34"/>
      <c r="C3" s="33"/>
      <c r="D3" s="33"/>
    </row>
    <row r="4" spans="1:37" s="6" customFormat="1" ht="52" customHeight="1" x14ac:dyDescent="0.3">
      <c r="A4" s="28"/>
      <c r="B4" s="61" t="s">
        <v>73</v>
      </c>
      <c r="C4" s="61"/>
      <c r="D4" s="6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s="6" customFormat="1" ht="14.25" customHeight="1" thickBot="1" x14ac:dyDescent="0.35">
      <c r="A5" s="28"/>
      <c r="B5" s="7"/>
      <c r="C5" s="8"/>
      <c r="D5" s="22" t="s">
        <v>35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s="6" customFormat="1" ht="31" customHeight="1" thickTop="1" x14ac:dyDescent="0.3">
      <c r="A6" s="28"/>
      <c r="B6" s="46" t="s">
        <v>1</v>
      </c>
      <c r="C6" s="48" t="s">
        <v>48</v>
      </c>
      <c r="D6" s="47" t="s">
        <v>49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s="6" customFormat="1" ht="27" customHeight="1" x14ac:dyDescent="0.3">
      <c r="A7" s="29">
        <v>0</v>
      </c>
      <c r="B7" s="12" t="s">
        <v>2</v>
      </c>
      <c r="C7" s="23">
        <v>319.30886840820313</v>
      </c>
      <c r="D7" s="23">
        <v>159.65443420410156</v>
      </c>
      <c r="E7" s="14"/>
      <c r="F7" s="15"/>
      <c r="G7" s="1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s="6" customFormat="1" ht="27" customHeight="1" x14ac:dyDescent="0.3">
      <c r="A8" s="29">
        <v>10</v>
      </c>
      <c r="B8" s="12" t="s">
        <v>3</v>
      </c>
      <c r="C8" s="23">
        <v>324.85226440429688</v>
      </c>
      <c r="D8" s="23">
        <v>162.42613220214844</v>
      </c>
      <c r="E8" s="14"/>
      <c r="F8" s="15"/>
      <c r="G8" s="16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s="6" customFormat="1" ht="27" customHeight="1" x14ac:dyDescent="0.3">
      <c r="A9" s="29">
        <v>11</v>
      </c>
      <c r="B9" s="17" t="s">
        <v>4</v>
      </c>
      <c r="C9" s="23">
        <v>325.83334350585938</v>
      </c>
      <c r="D9" s="23">
        <v>162.91667175292969</v>
      </c>
      <c r="E9" s="14"/>
      <c r="F9" s="15"/>
      <c r="G9" s="16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s="6" customFormat="1" ht="27" customHeight="1" x14ac:dyDescent="0.3">
      <c r="A10" s="29">
        <v>12</v>
      </c>
      <c r="B10" s="17" t="s">
        <v>5</v>
      </c>
      <c r="C10" s="23">
        <v>324.18795776367188</v>
      </c>
      <c r="D10" s="23">
        <v>162.09397888183594</v>
      </c>
      <c r="E10" s="14"/>
      <c r="F10" s="15"/>
      <c r="G10" s="16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s="6" customFormat="1" ht="27" customHeight="1" x14ac:dyDescent="0.3">
      <c r="A11" s="29">
        <v>13</v>
      </c>
      <c r="B11" s="17" t="s">
        <v>6</v>
      </c>
      <c r="C11" s="23">
        <v>329.05999755859375</v>
      </c>
      <c r="D11" s="23">
        <v>164.52999877929688</v>
      </c>
      <c r="E11" s="14"/>
      <c r="F11" s="15"/>
      <c r="G11" s="16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s="6" customFormat="1" ht="27" customHeight="1" x14ac:dyDescent="0.3">
      <c r="A12" s="29">
        <v>14</v>
      </c>
      <c r="B12" s="17" t="s">
        <v>7</v>
      </c>
      <c r="C12" s="23">
        <v>329.40444946289063</v>
      </c>
      <c r="D12" s="23">
        <v>164.70222473144531</v>
      </c>
      <c r="E12" s="14"/>
      <c r="F12" s="15"/>
      <c r="G12" s="16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s="6" customFormat="1" ht="27" customHeight="1" x14ac:dyDescent="0.3">
      <c r="A13" s="29">
        <v>15</v>
      </c>
      <c r="B13" s="17" t="s">
        <v>8</v>
      </c>
      <c r="C13" s="23">
        <v>321.2718505859375</v>
      </c>
      <c r="D13" s="23">
        <v>160.63592529296875</v>
      </c>
      <c r="E13" s="14"/>
      <c r="F13" s="15"/>
      <c r="G13" s="16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s="6" customFormat="1" ht="27" customHeight="1" x14ac:dyDescent="0.3">
      <c r="A14" s="29">
        <v>16</v>
      </c>
      <c r="B14" s="17" t="s">
        <v>9</v>
      </c>
      <c r="C14" s="23">
        <v>331.30386352539063</v>
      </c>
      <c r="D14" s="23">
        <v>165.65193176269531</v>
      </c>
      <c r="E14" s="14"/>
      <c r="F14" s="15"/>
      <c r="G14" s="16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s="6" customFormat="1" ht="27" customHeight="1" x14ac:dyDescent="0.3">
      <c r="A15" s="29">
        <v>17</v>
      </c>
      <c r="B15" s="17" t="s">
        <v>10</v>
      </c>
      <c r="C15" s="23">
        <v>328.02227783203125</v>
      </c>
      <c r="D15" s="23">
        <v>164.01113891601563</v>
      </c>
      <c r="E15" s="14"/>
      <c r="F15" s="15"/>
      <c r="G15" s="16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s="6" customFormat="1" ht="27" customHeight="1" x14ac:dyDescent="0.3">
      <c r="A16" s="29">
        <v>20</v>
      </c>
      <c r="B16" s="12" t="s">
        <v>11</v>
      </c>
      <c r="C16" s="23">
        <v>321.47344970703125</v>
      </c>
      <c r="D16" s="23">
        <v>160.73672485351563</v>
      </c>
      <c r="E16" s="14"/>
      <c r="F16" s="15"/>
      <c r="G16" s="16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6" customFormat="1" ht="27" customHeight="1" x14ac:dyDescent="0.3">
      <c r="A17" s="29">
        <v>21</v>
      </c>
      <c r="B17" s="17" t="s">
        <v>12</v>
      </c>
      <c r="C17" s="23">
        <v>315.3592529296875</v>
      </c>
      <c r="D17" s="23">
        <v>157.67962646484375</v>
      </c>
      <c r="E17" s="14"/>
      <c r="F17" s="15"/>
      <c r="G17" s="1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s="6" customFormat="1" ht="27" customHeight="1" x14ac:dyDescent="0.3">
      <c r="A18" s="29">
        <v>22</v>
      </c>
      <c r="B18" s="17" t="s">
        <v>13</v>
      </c>
      <c r="C18" s="23">
        <v>314.9583740234375</v>
      </c>
      <c r="D18" s="23">
        <v>157.47918701171875</v>
      </c>
      <c r="E18" s="14"/>
      <c r="F18" s="15"/>
      <c r="G18" s="16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6" customFormat="1" ht="27" customHeight="1" x14ac:dyDescent="0.3">
      <c r="A19" s="29">
        <v>23</v>
      </c>
      <c r="B19" s="17" t="s">
        <v>14</v>
      </c>
      <c r="C19" s="23">
        <v>302.916259765625</v>
      </c>
      <c r="D19" s="23">
        <v>151.4581298828125</v>
      </c>
      <c r="E19" s="14"/>
      <c r="F19" s="15"/>
      <c r="G19" s="16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s="6" customFormat="1" ht="27" customHeight="1" x14ac:dyDescent="0.3">
      <c r="A20" s="29">
        <v>24</v>
      </c>
      <c r="B20" s="17" t="s">
        <v>15</v>
      </c>
      <c r="C20" s="23">
        <v>319.50408935546875</v>
      </c>
      <c r="D20" s="23">
        <v>159.75204467773438</v>
      </c>
      <c r="E20" s="14"/>
      <c r="F20" s="15"/>
      <c r="G20" s="1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6" customFormat="1" ht="27" customHeight="1" x14ac:dyDescent="0.3">
      <c r="A21" s="29">
        <v>25</v>
      </c>
      <c r="B21" s="17" t="s">
        <v>16</v>
      </c>
      <c r="C21" s="23">
        <v>319.12722778320313</v>
      </c>
      <c r="D21" s="23">
        <v>159.56361389160156</v>
      </c>
      <c r="E21" s="14"/>
      <c r="F21" s="15"/>
      <c r="G21" s="16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s="6" customFormat="1" ht="27" customHeight="1" x14ac:dyDescent="0.3">
      <c r="A22" s="29">
        <v>26</v>
      </c>
      <c r="B22" s="17" t="s">
        <v>17</v>
      </c>
      <c r="C22" s="23">
        <v>343.25180053710938</v>
      </c>
      <c r="D22" s="23">
        <v>171.62590026855469</v>
      </c>
      <c r="E22" s="14"/>
      <c r="F22" s="15"/>
      <c r="G22" s="16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6" customFormat="1" ht="27" customHeight="1" x14ac:dyDescent="0.3">
      <c r="A23" s="29">
        <v>27</v>
      </c>
      <c r="B23" s="17" t="s">
        <v>18</v>
      </c>
      <c r="C23" s="23">
        <v>317.56085205078125</v>
      </c>
      <c r="D23" s="23">
        <v>158.78042602539063</v>
      </c>
      <c r="E23" s="14"/>
      <c r="F23" s="15"/>
      <c r="G23" s="16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s="6" customFormat="1" ht="27" customHeight="1" x14ac:dyDescent="0.3">
      <c r="A24" s="29">
        <v>28</v>
      </c>
      <c r="B24" s="17" t="s">
        <v>19</v>
      </c>
      <c r="C24" s="23">
        <v>318.2288818359375</v>
      </c>
      <c r="D24" s="23">
        <v>159.11444091796875</v>
      </c>
      <c r="E24" s="14"/>
      <c r="F24" s="15"/>
      <c r="G24" s="1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6" customFormat="1" ht="27" customHeight="1" x14ac:dyDescent="0.3">
      <c r="A25" s="29">
        <v>29</v>
      </c>
      <c r="B25" s="17" t="s">
        <v>20</v>
      </c>
      <c r="C25" s="23">
        <v>325.57601928710938</v>
      </c>
      <c r="D25" s="23">
        <v>162.78800964355469</v>
      </c>
      <c r="E25" s="14"/>
      <c r="F25" s="15"/>
      <c r="G25" s="16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s="6" customFormat="1" ht="27" customHeight="1" x14ac:dyDescent="0.3">
      <c r="A26" s="29">
        <v>30</v>
      </c>
      <c r="B26" s="12" t="s">
        <v>21</v>
      </c>
      <c r="C26" s="23">
        <v>319.2489013671875</v>
      </c>
      <c r="D26" s="23">
        <v>159.62445068359375</v>
      </c>
      <c r="E26" s="14"/>
      <c r="F26" s="15"/>
      <c r="G26" s="16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6" customFormat="1" ht="27" customHeight="1" x14ac:dyDescent="0.3">
      <c r="A27" s="29">
        <v>31</v>
      </c>
      <c r="B27" s="17" t="s">
        <v>22</v>
      </c>
      <c r="C27" s="23">
        <v>258.66888427734375</v>
      </c>
      <c r="D27" s="23">
        <v>129.33444213867188</v>
      </c>
      <c r="E27" s="14"/>
      <c r="F27" s="15"/>
      <c r="G27" s="16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s="6" customFormat="1" ht="27" customHeight="1" x14ac:dyDescent="0.3">
      <c r="A28" s="29">
        <v>32</v>
      </c>
      <c r="B28" s="17" t="s">
        <v>23</v>
      </c>
      <c r="C28" s="23">
        <v>250.98828125</v>
      </c>
      <c r="D28" s="23">
        <v>125.494140625</v>
      </c>
      <c r="E28" s="14"/>
      <c r="F28" s="15"/>
      <c r="G28" s="16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6" customFormat="1" ht="27" customHeight="1" x14ac:dyDescent="0.3">
      <c r="A29" s="29">
        <v>33</v>
      </c>
      <c r="B29" s="17" t="s">
        <v>24</v>
      </c>
      <c r="C29" s="23">
        <v>348.94384765625</v>
      </c>
      <c r="D29" s="23">
        <v>174.471923828125</v>
      </c>
      <c r="E29" s="14"/>
      <c r="F29" s="15"/>
      <c r="G29" s="16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s="6" customFormat="1" ht="27" customHeight="1" x14ac:dyDescent="0.3">
      <c r="A30" s="29">
        <v>35</v>
      </c>
      <c r="B30" s="17" t="s">
        <v>25</v>
      </c>
      <c r="C30" s="23">
        <v>342.67205810546875</v>
      </c>
      <c r="D30" s="23">
        <v>171.33602905273438</v>
      </c>
      <c r="E30" s="14"/>
      <c r="F30" s="15"/>
      <c r="G30" s="16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6" customFormat="1" ht="27" customHeight="1" x14ac:dyDescent="0.3">
      <c r="A31" s="29">
        <v>40</v>
      </c>
      <c r="B31" s="12" t="s">
        <v>26</v>
      </c>
      <c r="C31" s="23">
        <v>336.37921142578125</v>
      </c>
      <c r="D31" s="23">
        <v>168.18960571289063</v>
      </c>
      <c r="E31" s="14"/>
      <c r="F31" s="15"/>
      <c r="G31" s="16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s="6" customFormat="1" ht="27" customHeight="1" x14ac:dyDescent="0.3">
      <c r="A32" s="29">
        <v>41</v>
      </c>
      <c r="B32" s="17" t="s">
        <v>27</v>
      </c>
      <c r="C32" s="23">
        <v>325.63580322265625</v>
      </c>
      <c r="D32" s="23">
        <v>162.81790161132813</v>
      </c>
      <c r="E32" s="14"/>
      <c r="F32" s="15"/>
      <c r="G32" s="16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6" customFormat="1" ht="27" customHeight="1" x14ac:dyDescent="0.3">
      <c r="A33" s="29">
        <v>42</v>
      </c>
      <c r="B33" s="17" t="s">
        <v>28</v>
      </c>
      <c r="C33" s="23">
        <v>320.28036499023438</v>
      </c>
      <c r="D33" s="23">
        <v>160.14018249511719</v>
      </c>
      <c r="E33" s="14"/>
      <c r="F33" s="15"/>
      <c r="G33" s="16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s="6" customFormat="1" ht="27" customHeight="1" x14ac:dyDescent="0.3">
      <c r="A34" s="29">
        <v>43</v>
      </c>
      <c r="B34" s="17" t="s">
        <v>29</v>
      </c>
      <c r="C34" s="23">
        <v>356.98037719726563</v>
      </c>
      <c r="D34" s="23">
        <v>178.49018859863281</v>
      </c>
      <c r="E34" s="14"/>
      <c r="F34" s="15"/>
      <c r="G34" s="16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s="6" customFormat="1" ht="27" customHeight="1" x14ac:dyDescent="0.3">
      <c r="A35" s="29">
        <v>49</v>
      </c>
      <c r="B35" s="12" t="s">
        <v>30</v>
      </c>
      <c r="C35" s="23">
        <v>277.36767578125</v>
      </c>
      <c r="D35" s="23">
        <v>138.683837890625</v>
      </c>
      <c r="E35" s="14"/>
      <c r="F35" s="15"/>
      <c r="G35" s="16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s="6" customFormat="1" ht="27" customHeight="1" x14ac:dyDescent="0.3">
      <c r="A36" s="29">
        <v>50</v>
      </c>
      <c r="B36" s="17" t="s">
        <v>31</v>
      </c>
      <c r="C36" s="23">
        <v>268.47640991210938</v>
      </c>
      <c r="D36" s="23">
        <v>134.23820495605469</v>
      </c>
      <c r="E36" s="14"/>
      <c r="F36" s="15"/>
      <c r="G36" s="16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s="6" customFormat="1" ht="27" customHeight="1" x14ac:dyDescent="0.3">
      <c r="A37" s="29">
        <v>51</v>
      </c>
      <c r="B37" s="17" t="s">
        <v>32</v>
      </c>
      <c r="C37" s="23">
        <v>266.62619018554688</v>
      </c>
      <c r="D37" s="23">
        <v>133.31309509277344</v>
      </c>
      <c r="E37" s="14"/>
      <c r="F37" s="15"/>
      <c r="G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s="6" customFormat="1" ht="27" customHeight="1" x14ac:dyDescent="0.3">
      <c r="A38" s="29">
        <v>52</v>
      </c>
      <c r="B38" s="17" t="s">
        <v>33</v>
      </c>
      <c r="C38" s="23">
        <v>268.842529296875</v>
      </c>
      <c r="D38" s="23">
        <v>134.4212646484375</v>
      </c>
      <c r="E38" s="14"/>
      <c r="F38" s="15"/>
      <c r="G38" s="16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s="6" customFormat="1" ht="27" customHeight="1" thickBot="1" x14ac:dyDescent="0.35">
      <c r="A39" s="29">
        <v>53</v>
      </c>
      <c r="B39" s="17" t="s">
        <v>34</v>
      </c>
      <c r="C39" s="23">
        <v>315.86270141601563</v>
      </c>
      <c r="D39" s="23">
        <v>157.93135070800781</v>
      </c>
      <c r="E39" s="14"/>
      <c r="F39" s="15"/>
      <c r="G39" s="16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s="18" customFormat="1" ht="12" customHeight="1" thickTop="1" x14ac:dyDescent="0.3">
      <c r="A40" s="30"/>
      <c r="B40" s="55" t="s">
        <v>53</v>
      </c>
      <c r="C40" s="56"/>
      <c r="D40" s="56"/>
      <c r="E40" s="57"/>
      <c r="F40" s="57"/>
      <c r="G40" s="57"/>
      <c r="H40" s="57"/>
      <c r="I40" s="57"/>
      <c r="J40" s="57"/>
      <c r="K40" s="57"/>
      <c r="L40" s="57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 x14ac:dyDescent="0.3">
      <c r="B41" s="20"/>
      <c r="C41" s="21"/>
      <c r="D41" s="21"/>
    </row>
  </sheetData>
  <mergeCells count="1">
    <mergeCell ref="B4:D4"/>
  </mergeCells>
  <printOptions horizontalCentered="1"/>
  <pageMargins left="0.24" right="0.2" top="0.46" bottom="0.39370078740157499" header="0.35" footer="0.47"/>
  <pageSetup paperSize="9" scale="1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42"/>
  <sheetViews>
    <sheetView showGridLines="0" zoomScale="80" zoomScaleNormal="80" zoomScaleSheetLayoutView="70" zoomScalePageLayoutView="80" workbookViewId="0">
      <selection activeCell="E11" sqref="E11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40" width="8.7265625" style="31"/>
    <col min="41" max="16384" width="8.7265625" style="19"/>
  </cols>
  <sheetData>
    <row r="1" spans="1:40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40" s="28" customFormat="1" ht="14.15" customHeight="1" x14ac:dyDescent="0.3">
      <c r="A2" s="27">
        <v>13</v>
      </c>
      <c r="B2" s="32"/>
      <c r="C2" s="37" t="e">
        <v>#REF!</v>
      </c>
      <c r="D2" s="37" t="e">
        <v>#REF!</v>
      </c>
      <c r="E2" s="37" t="e">
        <v>#REF!</v>
      </c>
      <c r="F2" s="37" t="e">
        <v>#REF!</v>
      </c>
      <c r="G2" s="37">
        <v>-0.28528232956284683</v>
      </c>
      <c r="H2" s="37">
        <v>-0.6746043586290611</v>
      </c>
      <c r="I2" s="37">
        <v>-0.6955219898063163</v>
      </c>
      <c r="J2" s="37">
        <v>-0.9781296641351318</v>
      </c>
      <c r="K2" s="37">
        <v>-0.40534235394063955</v>
      </c>
      <c r="L2" s="37">
        <v>-1.0745386733154945</v>
      </c>
      <c r="M2" s="37"/>
      <c r="N2" s="37"/>
      <c r="O2" s="37">
        <v>-1.3910209230694619</v>
      </c>
      <c r="P2" s="37">
        <v>51.44160968602062</v>
      </c>
      <c r="Q2" s="37">
        <v>54.917556047439575</v>
      </c>
      <c r="R2" s="37">
        <v>3.4128233032846609</v>
      </c>
    </row>
    <row r="3" spans="1:40" s="28" customFormat="1" ht="14.15" customHeight="1" x14ac:dyDescent="0.3">
      <c r="B3" s="34"/>
      <c r="C3" s="33">
        <v>59.360125539843786</v>
      </c>
      <c r="D3" s="33">
        <v>58.74317686470355</v>
      </c>
      <c r="E3" s="33">
        <v>58.104033628553829</v>
      </c>
      <c r="F3" s="33">
        <v>57.01318442920725</v>
      </c>
      <c r="G3" s="33">
        <v>56.727902099644403</v>
      </c>
      <c r="H3" s="33">
        <v>56.053297741015342</v>
      </c>
      <c r="I3" s="33">
        <v>55.357775751209026</v>
      </c>
      <c r="J3" s="33">
        <v>54.379646087073894</v>
      </c>
      <c r="K3" s="33">
        <v>53.974303733133254</v>
      </c>
      <c r="L3" s="33">
        <v>52.89976505981776</v>
      </c>
      <c r="M3" s="33"/>
      <c r="N3" s="33"/>
      <c r="O3" s="33">
        <v>51.508744136748298</v>
      </c>
      <c r="P3" s="33">
        <v>51.44160968602062</v>
      </c>
      <c r="Q3" s="33">
        <v>54.917556047439575</v>
      </c>
      <c r="R3" s="33">
        <v>54.921567440032959</v>
      </c>
    </row>
    <row r="4" spans="1:40" s="6" customFormat="1" ht="44.25" customHeight="1" x14ac:dyDescent="0.3">
      <c r="A4" s="28"/>
      <c r="B4" s="61" t="s">
        <v>56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6" customFormat="1" ht="14.25" customHeight="1" thickBot="1" x14ac:dyDescent="0.35">
      <c r="A5" s="28"/>
      <c r="B5" s="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R5" s="26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s="6" customFormat="1" ht="27" customHeight="1" x14ac:dyDescent="0.3">
      <c r="A8" s="29">
        <v>0</v>
      </c>
      <c r="B8" s="12" t="s">
        <v>2</v>
      </c>
      <c r="C8" s="24">
        <v>0.59360125539843789</v>
      </c>
      <c r="D8" s="24">
        <v>0.5874317686470355</v>
      </c>
      <c r="E8" s="24">
        <v>0.58104033628553831</v>
      </c>
      <c r="F8" s="24">
        <v>0.57013184429207253</v>
      </c>
      <c r="G8" s="24">
        <v>0.56727902099644401</v>
      </c>
      <c r="H8" s="24">
        <v>0.5605329774101534</v>
      </c>
      <c r="I8" s="24">
        <v>0.55357775751209026</v>
      </c>
      <c r="J8" s="24">
        <v>0.54379646087073896</v>
      </c>
      <c r="K8" s="24">
        <v>0.53974303733133255</v>
      </c>
      <c r="L8" s="24">
        <v>0.5289976505981776</v>
      </c>
      <c r="M8" s="24">
        <v>0.52598427706873796</v>
      </c>
      <c r="N8" s="24">
        <v>0.52486377629288739</v>
      </c>
      <c r="O8" s="24">
        <v>0.51508744136748297</v>
      </c>
      <c r="P8" s="24">
        <v>0.51441609686020617</v>
      </c>
      <c r="Q8" s="24">
        <v>0.54917556047439575</v>
      </c>
      <c r="R8" s="24">
        <v>0.54921567440032959</v>
      </c>
      <c r="S8" s="34"/>
      <c r="T8" s="35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s="6" customFormat="1" ht="27" customHeight="1" x14ac:dyDescent="0.3">
      <c r="A9" s="29">
        <v>10</v>
      </c>
      <c r="B9" s="12" t="s">
        <v>3</v>
      </c>
      <c r="C9" s="24">
        <v>0.56597664362518507</v>
      </c>
      <c r="D9" s="24">
        <v>0.5653050824039868</v>
      </c>
      <c r="E9" s="24">
        <v>0.54328963451235246</v>
      </c>
      <c r="F9" s="24">
        <v>0.54171553448362941</v>
      </c>
      <c r="G9" s="24">
        <v>0.53086582974078145</v>
      </c>
      <c r="H9" s="24">
        <v>0.52153238050984296</v>
      </c>
      <c r="I9" s="24">
        <v>0.5351079030320357</v>
      </c>
      <c r="J9" s="24">
        <v>0.51042098122555979</v>
      </c>
      <c r="K9" s="24">
        <v>0.5218051652028346</v>
      </c>
      <c r="L9" s="24">
        <v>0.53630508140605093</v>
      </c>
      <c r="M9" s="24">
        <v>0.51318291554831497</v>
      </c>
      <c r="N9" s="24">
        <v>0.51676701638341838</v>
      </c>
      <c r="O9" s="24">
        <v>0.50443464606827659</v>
      </c>
      <c r="P9" s="24">
        <v>0.49630816023847379</v>
      </c>
      <c r="Q9" s="24">
        <v>0.53873109817504883</v>
      </c>
      <c r="R9" s="24">
        <v>0.54388505220413208</v>
      </c>
      <c r="S9" s="34"/>
      <c r="T9" s="35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s="6" customFormat="1" ht="27" customHeight="1" x14ac:dyDescent="0.3">
      <c r="A10" s="29">
        <v>11</v>
      </c>
      <c r="B10" s="17" t="s">
        <v>4</v>
      </c>
      <c r="C10" s="24">
        <v>0.54700963249308721</v>
      </c>
      <c r="D10" s="24">
        <v>0.54152041855672384</v>
      </c>
      <c r="E10" s="24">
        <v>0.50554301978726601</v>
      </c>
      <c r="F10" s="24">
        <v>0.51524630455271292</v>
      </c>
      <c r="G10" s="24">
        <v>0.56775535054459059</v>
      </c>
      <c r="H10" s="24">
        <v>0.54328188839083369</v>
      </c>
      <c r="I10" s="24">
        <v>0.50543921226154997</v>
      </c>
      <c r="J10" s="24">
        <v>0.49861711844544859</v>
      </c>
      <c r="K10" s="24">
        <v>0.50657091049491254</v>
      </c>
      <c r="L10" s="24">
        <v>0.49583230179541288</v>
      </c>
      <c r="M10" s="24">
        <v>0.48199391151235776</v>
      </c>
      <c r="N10" s="24">
        <v>0.47372963276727265</v>
      </c>
      <c r="O10" s="24">
        <v>0.46888069036404117</v>
      </c>
      <c r="P10" s="24">
        <v>0.47041705530255068</v>
      </c>
      <c r="Q10" s="24">
        <v>0.47773262858390808</v>
      </c>
      <c r="R10" s="24">
        <v>0.45482337474822998</v>
      </c>
      <c r="S10" s="34"/>
      <c r="T10" s="35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s="6" customFormat="1" ht="27" customHeight="1" x14ac:dyDescent="0.3">
      <c r="A11" s="29">
        <v>12</v>
      </c>
      <c r="B11" s="17" t="s">
        <v>5</v>
      </c>
      <c r="C11" s="24">
        <v>0.62590500106704949</v>
      </c>
      <c r="D11" s="24">
        <v>0.62252946191279512</v>
      </c>
      <c r="E11" s="24">
        <v>0.57858264624668132</v>
      </c>
      <c r="F11" s="24">
        <v>0.59455855599982932</v>
      </c>
      <c r="G11" s="24">
        <v>0.5848565896469351</v>
      </c>
      <c r="H11" s="24">
        <v>0.59228226175391097</v>
      </c>
      <c r="I11" s="24">
        <v>0.60960236421588576</v>
      </c>
      <c r="J11" s="24">
        <v>0.56012469590294611</v>
      </c>
      <c r="K11" s="24">
        <v>0.61324649031744594</v>
      </c>
      <c r="L11" s="24">
        <v>0.54511054781785018</v>
      </c>
      <c r="M11" s="24">
        <v>0.54996247977467905</v>
      </c>
      <c r="N11" s="24">
        <v>0.5249936673433393</v>
      </c>
      <c r="O11" s="24">
        <v>0.54244013044394457</v>
      </c>
      <c r="P11" s="24">
        <v>0.53853591915296606</v>
      </c>
      <c r="Q11" s="24">
        <v>0.5753290057182312</v>
      </c>
      <c r="R11" s="24">
        <v>0.56550616025924683</v>
      </c>
      <c r="S11" s="34"/>
      <c r="T11" s="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s="6" customFormat="1" ht="27" customHeight="1" x14ac:dyDescent="0.3">
      <c r="A12" s="29">
        <v>13</v>
      </c>
      <c r="B12" s="17" t="s">
        <v>6</v>
      </c>
      <c r="C12" s="24">
        <v>0.57513580605157166</v>
      </c>
      <c r="D12" s="24">
        <v>0.56286375797017141</v>
      </c>
      <c r="E12" s="24">
        <v>0.55781847952155805</v>
      </c>
      <c r="F12" s="24">
        <v>0.5363229183026279</v>
      </c>
      <c r="G12" s="24">
        <v>0.51272061374485745</v>
      </c>
      <c r="H12" s="24">
        <v>0.5110907265012582</v>
      </c>
      <c r="I12" s="24">
        <v>0.55114770572869187</v>
      </c>
      <c r="J12" s="24">
        <v>0.51375026297577908</v>
      </c>
      <c r="K12" s="24">
        <v>0.50825696682875854</v>
      </c>
      <c r="L12" s="24">
        <v>0.54210502604597499</v>
      </c>
      <c r="M12" s="24">
        <v>0.51024127858029644</v>
      </c>
      <c r="N12" s="24">
        <v>0.54215118939608198</v>
      </c>
      <c r="O12" s="24">
        <v>0.52905814382546168</v>
      </c>
      <c r="P12" s="24">
        <v>0.5168666878188356</v>
      </c>
      <c r="Q12" s="24">
        <v>0.57187753915786743</v>
      </c>
      <c r="R12" s="24">
        <v>0.60389935970306396</v>
      </c>
      <c r="S12" s="34"/>
      <c r="T12" s="35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s="6" customFormat="1" ht="27" customHeight="1" x14ac:dyDescent="0.3">
      <c r="A13" s="29">
        <v>14</v>
      </c>
      <c r="B13" s="17" t="s">
        <v>7</v>
      </c>
      <c r="C13" s="24">
        <v>0.54224501232698596</v>
      </c>
      <c r="D13" s="24">
        <v>0.55952363210478295</v>
      </c>
      <c r="E13" s="24">
        <v>0.52459641746720187</v>
      </c>
      <c r="F13" s="24">
        <v>0.58280142960066628</v>
      </c>
      <c r="G13" s="24">
        <v>0.54249043329385715</v>
      </c>
      <c r="H13" s="24">
        <v>0.56513214930832534</v>
      </c>
      <c r="I13" s="24">
        <v>0.51563666350330284</v>
      </c>
      <c r="J13" s="24">
        <v>0.54269079538925347</v>
      </c>
      <c r="K13" s="24">
        <v>0.52395899575249061</v>
      </c>
      <c r="L13" s="24">
        <v>0.52469782765986861</v>
      </c>
      <c r="M13" s="24">
        <v>0.53820371842667192</v>
      </c>
      <c r="N13" s="24">
        <v>0.53038857746510704</v>
      </c>
      <c r="O13" s="24">
        <v>0.50061692333276819</v>
      </c>
      <c r="P13" s="24">
        <v>0.51889053006013197</v>
      </c>
      <c r="Q13" s="24">
        <v>0.54715889692306519</v>
      </c>
      <c r="R13" s="24">
        <v>0.54595381021499634</v>
      </c>
      <c r="S13" s="34"/>
      <c r="T13" s="35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s="6" customFormat="1" ht="27" customHeight="1" x14ac:dyDescent="0.3">
      <c r="A14" s="29">
        <v>15</v>
      </c>
      <c r="B14" s="17" t="s">
        <v>8</v>
      </c>
      <c r="C14" s="24">
        <v>0.55304354236319364</v>
      </c>
      <c r="D14" s="24">
        <v>0.56085422707707888</v>
      </c>
      <c r="E14" s="24">
        <v>0.5195791632875767</v>
      </c>
      <c r="F14" s="24">
        <v>0.53699942270056233</v>
      </c>
      <c r="G14" s="24">
        <v>0.51633564688024114</v>
      </c>
      <c r="H14" s="24">
        <v>0.50660191174255931</v>
      </c>
      <c r="I14" s="24">
        <v>0.523204999229132</v>
      </c>
      <c r="J14" s="24">
        <v>0.49769927594328101</v>
      </c>
      <c r="K14" s="24">
        <v>0.50887554910008637</v>
      </c>
      <c r="L14" s="24">
        <v>0.53963026719988316</v>
      </c>
      <c r="M14" s="24">
        <v>0.50165050171411041</v>
      </c>
      <c r="N14" s="24">
        <v>0.50351334938553338</v>
      </c>
      <c r="O14" s="24">
        <v>0.48630385721880987</v>
      </c>
      <c r="P14" s="24">
        <v>0.47070229039404921</v>
      </c>
      <c r="Q14" s="24">
        <v>0.53107702732086182</v>
      </c>
      <c r="R14" s="24">
        <v>0.52399337291717529</v>
      </c>
      <c r="S14" s="34"/>
      <c r="T14" s="35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s="6" customFormat="1" ht="27" customHeight="1" x14ac:dyDescent="0.3">
      <c r="A15" s="29">
        <v>16</v>
      </c>
      <c r="B15" s="17" t="s">
        <v>9</v>
      </c>
      <c r="C15" s="24">
        <v>0.48086865300065046</v>
      </c>
      <c r="D15" s="24">
        <v>0.550818949308575</v>
      </c>
      <c r="E15" s="24">
        <v>0.59754807392618914</v>
      </c>
      <c r="F15" s="24">
        <v>0.54236164850328406</v>
      </c>
      <c r="G15" s="24">
        <v>0.52651821718032177</v>
      </c>
      <c r="H15" s="24">
        <v>0.47824035951819299</v>
      </c>
      <c r="I15" s="24">
        <v>0.50874218621683043</v>
      </c>
      <c r="J15" s="24">
        <v>0.45449668456532638</v>
      </c>
      <c r="K15" s="24">
        <v>0.51865658978601992</v>
      </c>
      <c r="L15" s="24">
        <v>0.52276106987803683</v>
      </c>
      <c r="M15" s="24">
        <v>0.53857341854736163</v>
      </c>
      <c r="N15" s="24">
        <v>0.52229921458719331</v>
      </c>
      <c r="O15" s="24">
        <v>0.46964697206019423</v>
      </c>
      <c r="P15" s="24">
        <v>0.49231292241951835</v>
      </c>
      <c r="Q15" s="24">
        <v>0.55968320369720459</v>
      </c>
      <c r="R15" s="24">
        <v>0.59369784593582153</v>
      </c>
      <c r="S15" s="34"/>
      <c r="T15" s="35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s="6" customFormat="1" ht="27" customHeight="1" x14ac:dyDescent="0.3">
      <c r="A16" s="29">
        <v>17</v>
      </c>
      <c r="B16" s="17" t="s">
        <v>10</v>
      </c>
      <c r="C16" s="24">
        <v>0.5986625426943265</v>
      </c>
      <c r="D16" s="24">
        <v>0.56141534107390045</v>
      </c>
      <c r="E16" s="24">
        <v>0.56463826777328208</v>
      </c>
      <c r="F16" s="24">
        <v>0.55167169016572881</v>
      </c>
      <c r="G16" s="24">
        <v>0.53610327149738757</v>
      </c>
      <c r="H16" s="24">
        <v>0.52059795523427854</v>
      </c>
      <c r="I16" s="24">
        <v>0.5453325577666438</v>
      </c>
      <c r="J16" s="24">
        <v>0.54256550769199796</v>
      </c>
      <c r="K16" s="24">
        <v>0.52156940143252373</v>
      </c>
      <c r="L16" s="24">
        <v>0.52022567642543405</v>
      </c>
      <c r="M16" s="24">
        <v>0.52458138230781903</v>
      </c>
      <c r="N16" s="24">
        <v>0.51662039932195358</v>
      </c>
      <c r="O16" s="24">
        <v>0.51209202552059929</v>
      </c>
      <c r="P16" s="24">
        <v>0.51675724211515839</v>
      </c>
      <c r="Q16" s="24">
        <v>0.49796766042709351</v>
      </c>
      <c r="R16" s="24">
        <v>0.50425487756729126</v>
      </c>
      <c r="S16" s="34"/>
      <c r="T16" s="35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s="6" customFormat="1" ht="27" customHeight="1" x14ac:dyDescent="0.3">
      <c r="A17" s="29">
        <v>20</v>
      </c>
      <c r="B17" s="12" t="s">
        <v>11</v>
      </c>
      <c r="C17" s="24">
        <v>0.59848618248033125</v>
      </c>
      <c r="D17" s="24">
        <v>0.59398896992044448</v>
      </c>
      <c r="E17" s="24">
        <v>0.58383108056565169</v>
      </c>
      <c r="F17" s="24">
        <v>0.58145129403198703</v>
      </c>
      <c r="G17" s="24">
        <v>0.56981345883530732</v>
      </c>
      <c r="H17" s="24">
        <v>0.57175926103581454</v>
      </c>
      <c r="I17" s="24">
        <v>0.56322914879177566</v>
      </c>
      <c r="J17" s="24">
        <v>0.55613155894193023</v>
      </c>
      <c r="K17" s="24">
        <v>0.55613402648960608</v>
      </c>
      <c r="L17" s="24">
        <v>0.54305953891912062</v>
      </c>
      <c r="M17" s="24">
        <v>0.53420718757248276</v>
      </c>
      <c r="N17" s="24">
        <v>0.53541391304493857</v>
      </c>
      <c r="O17" s="24">
        <v>0.51324933979293186</v>
      </c>
      <c r="P17" s="24">
        <v>0.51212546930520231</v>
      </c>
      <c r="Q17" s="24">
        <v>0.55507898330688477</v>
      </c>
      <c r="R17" s="24">
        <v>0.56655365228652954</v>
      </c>
      <c r="S17" s="34"/>
      <c r="T17" s="35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s="6" customFormat="1" ht="27" customHeight="1" x14ac:dyDescent="0.3">
      <c r="A18" s="29">
        <v>21</v>
      </c>
      <c r="B18" s="17" t="s">
        <v>12</v>
      </c>
      <c r="C18" s="24">
        <v>0.57068416599712968</v>
      </c>
      <c r="D18" s="24">
        <v>0.56627989537515888</v>
      </c>
      <c r="E18" s="24">
        <v>0.57580920132794688</v>
      </c>
      <c r="F18" s="24">
        <v>0.60850202999933112</v>
      </c>
      <c r="G18" s="24">
        <v>0.51935475570606227</v>
      </c>
      <c r="H18" s="24">
        <v>0.59574940041040425</v>
      </c>
      <c r="I18" s="24">
        <v>0.55486389855495699</v>
      </c>
      <c r="J18" s="24">
        <v>0.51988110949323951</v>
      </c>
      <c r="K18" s="24">
        <v>0.53662355227199043</v>
      </c>
      <c r="L18" s="24">
        <v>0.54063722490833632</v>
      </c>
      <c r="M18" s="24">
        <v>0.54869535150535864</v>
      </c>
      <c r="N18" s="24">
        <v>0.55910612704475116</v>
      </c>
      <c r="O18" s="24">
        <v>0.52715888690817925</v>
      </c>
      <c r="P18" s="24">
        <v>0.5401049915539714</v>
      </c>
      <c r="Q18" s="24">
        <v>0.52833276987075806</v>
      </c>
      <c r="R18" s="24">
        <v>0.5375969409942627</v>
      </c>
      <c r="S18" s="34"/>
      <c r="T18" s="35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s="6" customFormat="1" ht="27" customHeight="1" x14ac:dyDescent="0.3">
      <c r="A19" s="29">
        <v>22</v>
      </c>
      <c r="B19" s="17" t="s">
        <v>13</v>
      </c>
      <c r="C19" s="24">
        <v>0.59644166201287718</v>
      </c>
      <c r="D19" s="24">
        <v>0.62012569825103303</v>
      </c>
      <c r="E19" s="24">
        <v>0.60117877309869616</v>
      </c>
      <c r="F19" s="24">
        <v>0.58844303072315673</v>
      </c>
      <c r="G19" s="24">
        <v>0.58923815464328178</v>
      </c>
      <c r="H19" s="24">
        <v>0.59878216312808519</v>
      </c>
      <c r="I19" s="24">
        <v>0.59307300140119168</v>
      </c>
      <c r="J19" s="24">
        <v>0.57240465427968612</v>
      </c>
      <c r="K19" s="24">
        <v>0.5535870025419658</v>
      </c>
      <c r="L19" s="24">
        <v>0.50707623804681745</v>
      </c>
      <c r="M19" s="24">
        <v>0.54357761164507135</v>
      </c>
      <c r="N19" s="24">
        <v>0.5126592314176337</v>
      </c>
      <c r="O19" s="24">
        <v>0.49924088124005817</v>
      </c>
      <c r="P19" s="24">
        <v>0.50708376241827013</v>
      </c>
      <c r="Q19" s="24">
        <v>0.54554182291030884</v>
      </c>
      <c r="R19" s="24">
        <v>0.54095202684402466</v>
      </c>
      <c r="S19" s="34"/>
      <c r="T19" s="35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s="6" customFormat="1" ht="27" customHeight="1" x14ac:dyDescent="0.3">
      <c r="A20" s="29">
        <v>23</v>
      </c>
      <c r="B20" s="17" t="s">
        <v>14</v>
      </c>
      <c r="C20" s="24">
        <v>0.61018501551306958</v>
      </c>
      <c r="D20" s="24">
        <v>0.58832186846263335</v>
      </c>
      <c r="E20" s="24">
        <v>0.56750052152444619</v>
      </c>
      <c r="F20" s="24">
        <v>0.57448703502959186</v>
      </c>
      <c r="G20" s="24">
        <v>0.57742069707676935</v>
      </c>
      <c r="H20" s="24">
        <v>0.54634380880757882</v>
      </c>
      <c r="I20" s="24">
        <v>0.54722692906491821</v>
      </c>
      <c r="J20" s="24">
        <v>0.53753553424608602</v>
      </c>
      <c r="K20" s="24">
        <v>0.54280302726523166</v>
      </c>
      <c r="L20" s="24">
        <v>0.53661948503259893</v>
      </c>
      <c r="M20" s="24">
        <v>0.52393891195511322</v>
      </c>
      <c r="N20" s="24">
        <v>0.51222547944477848</v>
      </c>
      <c r="O20" s="24">
        <v>0.50299019603931916</v>
      </c>
      <c r="P20" s="24">
        <v>0.49114358271707365</v>
      </c>
      <c r="Q20" s="24">
        <v>0.55339699983596802</v>
      </c>
      <c r="R20" s="24">
        <v>0.55994158983230591</v>
      </c>
      <c r="S20" s="34"/>
      <c r="T20" s="35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s="6" customFormat="1" ht="27" customHeight="1" x14ac:dyDescent="0.3">
      <c r="A21" s="29">
        <v>24</v>
      </c>
      <c r="B21" s="17" t="s">
        <v>15</v>
      </c>
      <c r="C21" s="24">
        <v>0.58114456436020867</v>
      </c>
      <c r="D21" s="24">
        <v>0.58125177312290244</v>
      </c>
      <c r="E21" s="24">
        <v>0.56178899278842265</v>
      </c>
      <c r="F21" s="24">
        <v>0.56928102457879481</v>
      </c>
      <c r="G21" s="24">
        <v>0.59529544594571848</v>
      </c>
      <c r="H21" s="24">
        <v>0.55693577788805482</v>
      </c>
      <c r="I21" s="24">
        <v>0.55947391562057036</v>
      </c>
      <c r="J21" s="24">
        <v>0.54964679413321926</v>
      </c>
      <c r="K21" s="24">
        <v>0.55684105417724716</v>
      </c>
      <c r="L21" s="24">
        <v>0.55887038552914647</v>
      </c>
      <c r="M21" s="24">
        <v>0.52917227313437409</v>
      </c>
      <c r="N21" s="24">
        <v>0.53847183731617743</v>
      </c>
      <c r="O21" s="24">
        <v>0.49430980128317409</v>
      </c>
      <c r="P21" s="24">
        <v>0.50523997778564911</v>
      </c>
      <c r="Q21" s="24">
        <v>0.55741286277770996</v>
      </c>
      <c r="R21" s="24">
        <v>0.52892959117889404</v>
      </c>
      <c r="S21" s="34"/>
      <c r="T21" s="35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s="6" customFormat="1" ht="27" customHeight="1" x14ac:dyDescent="0.3">
      <c r="A22" s="29">
        <v>25</v>
      </c>
      <c r="B22" s="17" t="s">
        <v>16</v>
      </c>
      <c r="C22" s="24">
        <v>0.59254371661240868</v>
      </c>
      <c r="D22" s="24">
        <v>0.59882124812453719</v>
      </c>
      <c r="E22" s="24">
        <v>0.56666339968244295</v>
      </c>
      <c r="F22" s="24">
        <v>0.59048825938349192</v>
      </c>
      <c r="G22" s="24">
        <v>0.57791808019886171</v>
      </c>
      <c r="H22" s="24">
        <v>0.5624700200260877</v>
      </c>
      <c r="I22" s="24">
        <v>0.59472434869637747</v>
      </c>
      <c r="J22" s="24">
        <v>0.58281402551825379</v>
      </c>
      <c r="K22" s="24">
        <v>0.58755102202864429</v>
      </c>
      <c r="L22" s="24">
        <v>0.53638263222639482</v>
      </c>
      <c r="M22" s="24">
        <v>0.52758964195590752</v>
      </c>
      <c r="N22" s="24">
        <v>0.52170174737891806</v>
      </c>
      <c r="O22" s="24">
        <v>0.50971162247840429</v>
      </c>
      <c r="P22" s="24">
        <v>0.52356689915897414</v>
      </c>
      <c r="Q22" s="24">
        <v>0.54023110866546631</v>
      </c>
      <c r="R22" s="24">
        <v>0.56258469820022583</v>
      </c>
      <c r="S22" s="34"/>
      <c r="T22" s="3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s="6" customFormat="1" ht="27" customHeight="1" x14ac:dyDescent="0.3">
      <c r="A23" s="29">
        <v>26</v>
      </c>
      <c r="B23" s="17" t="s">
        <v>17</v>
      </c>
      <c r="C23" s="24">
        <v>0.61621854193261971</v>
      </c>
      <c r="D23" s="24">
        <v>0.6078684916574526</v>
      </c>
      <c r="E23" s="24">
        <v>0.58816656892851971</v>
      </c>
      <c r="F23" s="24">
        <v>0.60576115006046516</v>
      </c>
      <c r="G23" s="24">
        <v>0.58523433728277152</v>
      </c>
      <c r="H23" s="24">
        <v>0.57979596162814184</v>
      </c>
      <c r="I23" s="24">
        <v>0.55813854692892062</v>
      </c>
      <c r="J23" s="24">
        <v>0.56375257361676134</v>
      </c>
      <c r="K23" s="24">
        <v>0.551392498530896</v>
      </c>
      <c r="L23" s="24">
        <v>0.52548368838683468</v>
      </c>
      <c r="M23" s="24">
        <v>0.50668262646876472</v>
      </c>
      <c r="N23" s="24">
        <v>0.49957467871848332</v>
      </c>
      <c r="O23" s="24">
        <v>0.50467703834637012</v>
      </c>
      <c r="P23" s="24">
        <v>0.52110664535251583</v>
      </c>
      <c r="Q23" s="24">
        <v>0.57820463180541992</v>
      </c>
      <c r="R23" s="24">
        <v>0.55707985162734985</v>
      </c>
      <c r="S23" s="34"/>
      <c r="T23" s="35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s="6" customFormat="1" ht="27" customHeight="1" x14ac:dyDescent="0.3">
      <c r="A24" s="29">
        <v>27</v>
      </c>
      <c r="B24" s="17" t="s">
        <v>18</v>
      </c>
      <c r="C24" s="24">
        <v>0.60418841342662766</v>
      </c>
      <c r="D24" s="24">
        <v>0.60216628049720289</v>
      </c>
      <c r="E24" s="24">
        <v>0.60585761438390862</v>
      </c>
      <c r="F24" s="24">
        <v>0.57246077737254208</v>
      </c>
      <c r="G24" s="24">
        <v>0.56442805636233051</v>
      </c>
      <c r="H24" s="24">
        <v>0.62361507167854124</v>
      </c>
      <c r="I24" s="24">
        <v>0.60714370045340338</v>
      </c>
      <c r="J24" s="24">
        <v>0.57945809248058988</v>
      </c>
      <c r="K24" s="24">
        <v>0.56874178621759608</v>
      </c>
      <c r="L24" s="24">
        <v>0.52226657360540951</v>
      </c>
      <c r="M24" s="24">
        <v>0.49758809726230385</v>
      </c>
      <c r="N24" s="24">
        <v>0.52141921112991196</v>
      </c>
      <c r="O24" s="24">
        <v>0.49695296145528062</v>
      </c>
      <c r="P24" s="24">
        <v>0.48370282144533</v>
      </c>
      <c r="Q24" s="24">
        <v>0.52629190683364868</v>
      </c>
      <c r="R24" s="24">
        <v>0.52953064441680908</v>
      </c>
      <c r="S24" s="34"/>
      <c r="T24" s="35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s="6" customFormat="1" ht="27" customHeight="1" x14ac:dyDescent="0.3">
      <c r="A25" s="29">
        <v>28</v>
      </c>
      <c r="B25" s="17" t="s">
        <v>19</v>
      </c>
      <c r="C25" s="24">
        <v>0.56987561353875349</v>
      </c>
      <c r="D25" s="24">
        <v>0.55603575560713225</v>
      </c>
      <c r="E25" s="24">
        <v>0.57726002313842073</v>
      </c>
      <c r="F25" s="24">
        <v>0.55857952559435853</v>
      </c>
      <c r="G25" s="24">
        <v>0.55278778214239244</v>
      </c>
      <c r="H25" s="24">
        <v>0.55775633238588529</v>
      </c>
      <c r="I25" s="24">
        <v>0.53943149538066337</v>
      </c>
      <c r="J25" s="24">
        <v>0.53591634219705131</v>
      </c>
      <c r="K25" s="24">
        <v>0.57332981190685783</v>
      </c>
      <c r="L25" s="24">
        <v>0.55573065590243276</v>
      </c>
      <c r="M25" s="24">
        <v>0.53971397968587498</v>
      </c>
      <c r="N25" s="24">
        <v>0.55634870099358957</v>
      </c>
      <c r="O25" s="24">
        <v>0.48251787685481717</v>
      </c>
      <c r="P25" s="24">
        <v>0.47979546962292929</v>
      </c>
      <c r="Q25" s="24">
        <v>0.57163798809051514</v>
      </c>
      <c r="R25" s="24">
        <v>0.55738979578018188</v>
      </c>
      <c r="S25" s="34"/>
      <c r="T25" s="35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s="6" customFormat="1" ht="27" customHeight="1" x14ac:dyDescent="0.3">
      <c r="A26" s="29">
        <v>29</v>
      </c>
      <c r="B26" s="17" t="s">
        <v>20</v>
      </c>
      <c r="C26" s="24">
        <v>0.59363740817245259</v>
      </c>
      <c r="D26" s="24">
        <v>0.59204612087464337</v>
      </c>
      <c r="E26" s="24">
        <v>0.59044678603716694</v>
      </c>
      <c r="F26" s="24">
        <v>0.55532977373535508</v>
      </c>
      <c r="G26" s="24">
        <v>0.55363363831151324</v>
      </c>
      <c r="H26" s="24">
        <v>0.55664443789100138</v>
      </c>
      <c r="I26" s="24">
        <v>0.55279524983426975</v>
      </c>
      <c r="J26" s="24">
        <v>0.5584203709979717</v>
      </c>
      <c r="K26" s="24">
        <v>0.55587025129076262</v>
      </c>
      <c r="L26" s="24">
        <v>0.55332352443364063</v>
      </c>
      <c r="M26" s="24">
        <v>0.54781947350664262</v>
      </c>
      <c r="N26" s="24">
        <v>0.55692471604166927</v>
      </c>
      <c r="O26" s="24">
        <v>0.52560850717494634</v>
      </c>
      <c r="P26" s="24">
        <v>0.50918374839901803</v>
      </c>
      <c r="Q26" s="24">
        <v>0.54832237958908081</v>
      </c>
      <c r="R26" s="24">
        <v>0.59866440296173096</v>
      </c>
      <c r="S26" s="34"/>
      <c r="T26" s="35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s="6" customFormat="1" ht="27" customHeight="1" x14ac:dyDescent="0.3">
      <c r="A27" s="29">
        <v>30</v>
      </c>
      <c r="B27" s="12" t="s">
        <v>21</v>
      </c>
      <c r="C27" s="24">
        <v>0.56432957467325739</v>
      </c>
      <c r="D27" s="24">
        <v>0.56004037517414407</v>
      </c>
      <c r="E27" s="24">
        <v>0.55430376794133029</v>
      </c>
      <c r="F27" s="24">
        <v>0.53881526104743294</v>
      </c>
      <c r="G27" s="24">
        <v>0.53989508434470723</v>
      </c>
      <c r="H27" s="24">
        <v>0.53356042986971886</v>
      </c>
      <c r="I27" s="24">
        <v>0.51948405927064989</v>
      </c>
      <c r="J27" s="24">
        <v>0.51169244213357612</v>
      </c>
      <c r="K27" s="24">
        <v>0.50679996674243111</v>
      </c>
      <c r="L27" s="24">
        <v>0.49766763654673613</v>
      </c>
      <c r="M27" s="24">
        <v>0.50112480329669451</v>
      </c>
      <c r="N27" s="24">
        <v>0.49978740219319612</v>
      </c>
      <c r="O27" s="24">
        <v>0.49729775891103895</v>
      </c>
      <c r="P27" s="24">
        <v>0.49672169372334207</v>
      </c>
      <c r="Q27" s="24">
        <v>0.53536385297775269</v>
      </c>
      <c r="R27" s="24">
        <v>0.52903234958648682</v>
      </c>
      <c r="S27" s="34"/>
      <c r="T27" s="35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s="6" customFormat="1" ht="27" customHeight="1" x14ac:dyDescent="0.3">
      <c r="A28" s="29">
        <v>31</v>
      </c>
      <c r="B28" s="17" t="s">
        <v>22</v>
      </c>
      <c r="C28" s="24">
        <v>0.55714238533168425</v>
      </c>
      <c r="D28" s="24">
        <v>0.55853810283825656</v>
      </c>
      <c r="E28" s="24">
        <v>0.5479770584032424</v>
      </c>
      <c r="F28" s="24">
        <v>0.5396629492463163</v>
      </c>
      <c r="G28" s="24">
        <v>0.52464888020401335</v>
      </c>
      <c r="H28" s="24">
        <v>0.52461103631725281</v>
      </c>
      <c r="I28" s="24">
        <v>0.51406285804841456</v>
      </c>
      <c r="J28" s="24">
        <v>0.51154549934207183</v>
      </c>
      <c r="K28" s="24">
        <v>0.50888061090851633</v>
      </c>
      <c r="L28" s="24">
        <v>0.49561153576351624</v>
      </c>
      <c r="M28" s="24">
        <v>0.4957293630370081</v>
      </c>
      <c r="N28" s="24">
        <v>0.48541032054821831</v>
      </c>
      <c r="O28" s="24">
        <v>0.48140676195537746</v>
      </c>
      <c r="P28" s="24">
        <v>0.49132134481290429</v>
      </c>
      <c r="Q28" s="24">
        <v>0.50366407632827759</v>
      </c>
      <c r="R28" s="24">
        <v>0.50555229187011719</v>
      </c>
      <c r="S28" s="34"/>
      <c r="T28" s="35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s="6" customFormat="1" ht="27" customHeight="1" x14ac:dyDescent="0.3">
      <c r="A29" s="29">
        <v>32</v>
      </c>
      <c r="B29" s="17" t="s">
        <v>23</v>
      </c>
      <c r="C29" s="24">
        <v>0.58939433832556509</v>
      </c>
      <c r="D29" s="24">
        <v>0.57678022283624553</v>
      </c>
      <c r="E29" s="24">
        <v>0.55351892996187446</v>
      </c>
      <c r="F29" s="24">
        <v>0.5469689100948697</v>
      </c>
      <c r="G29" s="24">
        <v>0.55454365843956599</v>
      </c>
      <c r="H29" s="24">
        <v>0.53207260348567009</v>
      </c>
      <c r="I29" s="24">
        <v>0.5212908336972033</v>
      </c>
      <c r="J29" s="24">
        <v>0.51587128051905062</v>
      </c>
      <c r="K29" s="24">
        <v>0.52761367117602309</v>
      </c>
      <c r="L29" s="24">
        <v>0.49414283657788</v>
      </c>
      <c r="M29" s="24">
        <v>0.49279316194403844</v>
      </c>
      <c r="N29" s="24">
        <v>0.48955818847772575</v>
      </c>
      <c r="O29" s="24">
        <v>0.48738669981217042</v>
      </c>
      <c r="P29" s="24">
        <v>0.4879628186786012</v>
      </c>
      <c r="Q29" s="24">
        <v>0.51270604133605957</v>
      </c>
      <c r="R29" s="24">
        <v>0.51350128650665283</v>
      </c>
      <c r="S29" s="34"/>
      <c r="T29" s="35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s="6" customFormat="1" ht="27" customHeight="1" x14ac:dyDescent="0.3">
      <c r="A30" s="29">
        <v>33</v>
      </c>
      <c r="B30" s="17" t="s">
        <v>24</v>
      </c>
      <c r="C30" s="24">
        <v>0.56851539729132061</v>
      </c>
      <c r="D30" s="24">
        <v>0.54770425040567317</v>
      </c>
      <c r="E30" s="24">
        <v>0.55885899875119449</v>
      </c>
      <c r="F30" s="24">
        <v>0.54775539116848648</v>
      </c>
      <c r="G30" s="24">
        <v>0.55458474156150428</v>
      </c>
      <c r="H30" s="24">
        <v>0.55238108156088506</v>
      </c>
      <c r="I30" s="24">
        <v>0.54637823067007774</v>
      </c>
      <c r="J30" s="24">
        <v>0.53820921383309883</v>
      </c>
      <c r="K30" s="24">
        <v>0.54066635753906844</v>
      </c>
      <c r="L30" s="24">
        <v>0.53163842164504049</v>
      </c>
      <c r="M30" s="24">
        <v>0.5293020097794402</v>
      </c>
      <c r="N30" s="24">
        <v>0.53101309071282254</v>
      </c>
      <c r="O30" s="24">
        <v>0.52293158970437503</v>
      </c>
      <c r="P30" s="24">
        <v>0.52976587233213546</v>
      </c>
      <c r="Q30" s="24">
        <v>0.52430218458175659</v>
      </c>
      <c r="R30" s="24">
        <v>0.5211910605430603</v>
      </c>
      <c r="S30" s="34"/>
      <c r="T30" s="35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s="6" customFormat="1" ht="27" customHeight="1" x14ac:dyDescent="0.3">
      <c r="A31" s="29">
        <v>35</v>
      </c>
      <c r="B31" s="17" t="s">
        <v>25</v>
      </c>
      <c r="C31" s="24">
        <v>0.54867325737709316</v>
      </c>
      <c r="D31" s="24">
        <v>0.55115763946847729</v>
      </c>
      <c r="E31" s="24">
        <v>0.54177676833380983</v>
      </c>
      <c r="F31" s="24">
        <v>0.52355378922906703</v>
      </c>
      <c r="G31" s="24">
        <v>0.52806713439545261</v>
      </c>
      <c r="H31" s="24">
        <v>0.51989308456880146</v>
      </c>
      <c r="I31" s="24">
        <v>0.50163739404062124</v>
      </c>
      <c r="J31" s="24">
        <v>0.49321354638273646</v>
      </c>
      <c r="K31" s="24">
        <v>0.4840189009369209</v>
      </c>
      <c r="L31" s="24">
        <v>0.48007929554172668</v>
      </c>
      <c r="M31" s="24">
        <v>0.48811598159332598</v>
      </c>
      <c r="N31" s="24">
        <v>0.48875737455203705</v>
      </c>
      <c r="O31" s="24">
        <v>0.4885751541871694</v>
      </c>
      <c r="P31" s="24">
        <v>0.48150270145497048</v>
      </c>
      <c r="Q31" s="24">
        <v>0.54120153188705444</v>
      </c>
      <c r="R31" s="24">
        <v>0.53417986631393433</v>
      </c>
      <c r="S31" s="34"/>
      <c r="T31" s="35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s="6" customFormat="1" ht="27" customHeight="1" x14ac:dyDescent="0.3">
      <c r="A32" s="29">
        <v>40</v>
      </c>
      <c r="B32" s="12" t="s">
        <v>26</v>
      </c>
      <c r="C32" s="24">
        <v>0.54511158700191786</v>
      </c>
      <c r="D32" s="24">
        <v>0.52677315877656605</v>
      </c>
      <c r="E32" s="24">
        <v>0.52829617937277595</v>
      </c>
      <c r="F32" s="24">
        <v>0.51889969779651468</v>
      </c>
      <c r="G32" s="24">
        <v>0.51237085047904685</v>
      </c>
      <c r="H32" s="24">
        <v>0.50352639858440973</v>
      </c>
      <c r="I32" s="24">
        <v>0.50193803429821637</v>
      </c>
      <c r="J32" s="24">
        <v>0.49141997972713503</v>
      </c>
      <c r="K32" s="24">
        <v>0.48763579561472492</v>
      </c>
      <c r="L32" s="24">
        <v>0.46847604883153698</v>
      </c>
      <c r="M32" s="24">
        <v>0.46455994650796834</v>
      </c>
      <c r="N32" s="24">
        <v>0.46174713221296348</v>
      </c>
      <c r="O32" s="24">
        <v>0.45245785446068448</v>
      </c>
      <c r="P32" s="24">
        <v>0.45641944852570071</v>
      </c>
      <c r="Q32" s="24">
        <v>0.473481684923172</v>
      </c>
      <c r="R32" s="24">
        <v>0.47656482458114624</v>
      </c>
      <c r="S32" s="34"/>
      <c r="T32" s="35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s="6" customFormat="1" ht="27" customHeight="1" x14ac:dyDescent="0.3">
      <c r="A33" s="29">
        <v>41</v>
      </c>
      <c r="B33" s="17" t="s">
        <v>27</v>
      </c>
      <c r="C33" s="24">
        <v>0.56289876209922152</v>
      </c>
      <c r="D33" s="24">
        <v>0.53619808105025546</v>
      </c>
      <c r="E33" s="24">
        <v>0.54367434180766494</v>
      </c>
      <c r="F33" s="24">
        <v>0.54343926608028159</v>
      </c>
      <c r="G33" s="24">
        <v>0.53471306527792639</v>
      </c>
      <c r="H33" s="24">
        <v>0.51550118133339895</v>
      </c>
      <c r="I33" s="24">
        <v>0.52296802765896189</v>
      </c>
      <c r="J33" s="24">
        <v>0.4962868050497875</v>
      </c>
      <c r="K33" s="24">
        <v>0.49360827295269205</v>
      </c>
      <c r="L33" s="24">
        <v>0.46654578826216037</v>
      </c>
      <c r="M33" s="24">
        <v>0.47847101940708514</v>
      </c>
      <c r="N33" s="24">
        <v>0.46439217276943023</v>
      </c>
      <c r="O33" s="24">
        <v>0.44866960514515603</v>
      </c>
      <c r="P33" s="24">
        <v>0.46788422430243204</v>
      </c>
      <c r="Q33" s="24">
        <v>0.48529979586601257</v>
      </c>
      <c r="R33" s="24">
        <v>0.49164760112762451</v>
      </c>
      <c r="S33" s="34"/>
      <c r="T33" s="35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s="6" customFormat="1" ht="27" customHeight="1" x14ac:dyDescent="0.3">
      <c r="A34" s="29">
        <v>42</v>
      </c>
      <c r="B34" s="17" t="s">
        <v>28</v>
      </c>
      <c r="C34" s="24">
        <v>0.49559672271158223</v>
      </c>
      <c r="D34" s="24">
        <v>0.46818826679143477</v>
      </c>
      <c r="E34" s="24">
        <v>0.47917040120243798</v>
      </c>
      <c r="F34" s="24">
        <v>0.45827208666464392</v>
      </c>
      <c r="G34" s="24">
        <v>0.45919520400564073</v>
      </c>
      <c r="H34" s="24">
        <v>0.46196358056004655</v>
      </c>
      <c r="I34" s="24">
        <v>0.46127823317105632</v>
      </c>
      <c r="J34" s="24">
        <v>0.46307817662755035</v>
      </c>
      <c r="K34" s="24">
        <v>0.45741511469783114</v>
      </c>
      <c r="L34" s="24">
        <v>0.44119114159390416</v>
      </c>
      <c r="M34" s="24">
        <v>0.42095898761456935</v>
      </c>
      <c r="N34" s="24">
        <v>0.43113782484507857</v>
      </c>
      <c r="O34" s="24">
        <v>0.41649714247218084</v>
      </c>
      <c r="P34" s="24">
        <v>0.42187393133035761</v>
      </c>
      <c r="Q34" s="24">
        <v>0.42855978012084961</v>
      </c>
      <c r="R34" s="24">
        <v>0.42077434062957764</v>
      </c>
      <c r="S34" s="34"/>
      <c r="T34" s="35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s="6" customFormat="1" ht="27" customHeight="1" x14ac:dyDescent="0.3">
      <c r="A35" s="29">
        <v>43</v>
      </c>
      <c r="B35" s="17" t="s">
        <v>29</v>
      </c>
      <c r="C35" s="24">
        <v>0.55234039241747235</v>
      </c>
      <c r="D35" s="24">
        <v>0.54615072864632164</v>
      </c>
      <c r="E35" s="24">
        <v>0.53730233731992705</v>
      </c>
      <c r="F35" s="24">
        <v>0.52573120122721306</v>
      </c>
      <c r="G35" s="24">
        <v>0.51795385668016869</v>
      </c>
      <c r="H35" s="24">
        <v>0.51286480661464551</v>
      </c>
      <c r="I35" s="24">
        <v>0.50314255929333829</v>
      </c>
      <c r="J35" s="24">
        <v>0.50185967741196269</v>
      </c>
      <c r="K35" s="24">
        <v>0.49675930297737569</v>
      </c>
      <c r="L35" s="24">
        <v>0.48412378669854389</v>
      </c>
      <c r="M35" s="24">
        <v>0.47444679683941432</v>
      </c>
      <c r="N35" s="24">
        <v>0.47552495721083149</v>
      </c>
      <c r="O35" s="24">
        <v>0.47471877257397677</v>
      </c>
      <c r="P35" s="24">
        <v>0.46441010491512402</v>
      </c>
      <c r="Q35" s="24">
        <v>0.48581448197364807</v>
      </c>
      <c r="R35" s="24">
        <v>0.49230882525444031</v>
      </c>
      <c r="S35" s="34"/>
      <c r="T35" s="35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s="6" customFormat="1" ht="27" customHeight="1" x14ac:dyDescent="0.3">
      <c r="A36" s="29">
        <v>49</v>
      </c>
      <c r="B36" s="12" t="s">
        <v>30</v>
      </c>
      <c r="C36" s="24">
        <v>0.59439440068290383</v>
      </c>
      <c r="D36" s="24">
        <v>0.59222720326220346</v>
      </c>
      <c r="E36" s="24">
        <v>0.57674333871603223</v>
      </c>
      <c r="F36" s="24">
        <v>0.56904380034004776</v>
      </c>
      <c r="G36" s="24">
        <v>0.57282406176219225</v>
      </c>
      <c r="H36" s="24">
        <v>0.55877768672444017</v>
      </c>
      <c r="I36" s="24">
        <v>0.57100554394197023</v>
      </c>
      <c r="J36" s="24">
        <v>0.56306313849056466</v>
      </c>
      <c r="K36" s="24">
        <v>0.55520900817834118</v>
      </c>
      <c r="L36" s="24">
        <v>0.53289439797864924</v>
      </c>
      <c r="M36" s="24">
        <v>0.52688840332637621</v>
      </c>
      <c r="N36" s="24">
        <v>0.52463807714821176</v>
      </c>
      <c r="O36" s="24">
        <v>0.50601540038020199</v>
      </c>
      <c r="P36" s="24">
        <v>0.50343065793334307</v>
      </c>
      <c r="Q36" s="24">
        <v>0.52384275197982788</v>
      </c>
      <c r="R36" s="24">
        <v>0.53618723154067993</v>
      </c>
      <c r="S36" s="34"/>
      <c r="T36" s="35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 s="6" customFormat="1" ht="27" customHeight="1" x14ac:dyDescent="0.3">
      <c r="A37" s="29">
        <v>50</v>
      </c>
      <c r="B37" s="17" t="s">
        <v>31</v>
      </c>
      <c r="C37" s="24">
        <v>0.56595733072568399</v>
      </c>
      <c r="D37" s="24">
        <v>0.55916989252123994</v>
      </c>
      <c r="E37" s="24">
        <v>0.5398471219894081</v>
      </c>
      <c r="F37" s="24">
        <v>0.52962430065320565</v>
      </c>
      <c r="G37" s="24">
        <v>0.52773556326496451</v>
      </c>
      <c r="H37" s="24">
        <v>0.52913512197500046</v>
      </c>
      <c r="I37" s="24">
        <v>0.56275156608502741</v>
      </c>
      <c r="J37" s="24">
        <v>0.52483494176453127</v>
      </c>
      <c r="K37" s="24">
        <v>0.51670072881611928</v>
      </c>
      <c r="L37" s="24">
        <v>0.50656896859408052</v>
      </c>
      <c r="M37" s="24">
        <v>0.48420887249681549</v>
      </c>
      <c r="N37" s="24">
        <v>0.49239360073672694</v>
      </c>
      <c r="O37" s="24">
        <v>0.48002233538512629</v>
      </c>
      <c r="P37" s="24">
        <v>0.4737761993004791</v>
      </c>
      <c r="Q37" s="24">
        <v>0.48084717988967896</v>
      </c>
      <c r="R37" s="24">
        <v>0.48078083992004395</v>
      </c>
      <c r="S37" s="34"/>
      <c r="T37" s="3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s="6" customFormat="1" ht="27" customHeight="1" x14ac:dyDescent="0.3">
      <c r="A38" s="29">
        <v>51</v>
      </c>
      <c r="B38" s="17" t="s">
        <v>32</v>
      </c>
      <c r="C38" s="24">
        <v>0.56908142891607094</v>
      </c>
      <c r="D38" s="24">
        <v>0.57097903906841962</v>
      </c>
      <c r="E38" s="24">
        <v>0.54553418621133953</v>
      </c>
      <c r="F38" s="24">
        <v>0.52600797080988715</v>
      </c>
      <c r="G38" s="24">
        <v>0.52017021665205898</v>
      </c>
      <c r="H38" s="24">
        <v>0.52782270031043688</v>
      </c>
      <c r="I38" s="24">
        <v>0.51325735330617928</v>
      </c>
      <c r="J38" s="24">
        <v>0.54192781961549308</v>
      </c>
      <c r="K38" s="24">
        <v>0.50120562510303579</v>
      </c>
      <c r="L38" s="24">
        <v>0.47642409350741344</v>
      </c>
      <c r="M38" s="24">
        <v>0.51874476420548132</v>
      </c>
      <c r="N38" s="24">
        <v>0.50056229687586906</v>
      </c>
      <c r="O38" s="24">
        <v>0.45687031625244445</v>
      </c>
      <c r="P38" s="24">
        <v>0.45047807303482729</v>
      </c>
      <c r="Q38" s="24">
        <v>0.4568745493888855</v>
      </c>
      <c r="R38" s="24">
        <v>0.46855810284614563</v>
      </c>
      <c r="S38" s="34"/>
      <c r="T38" s="35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s="6" customFormat="1" ht="27" customHeight="1" x14ac:dyDescent="0.3">
      <c r="A39" s="29">
        <v>52</v>
      </c>
      <c r="B39" s="17" t="s">
        <v>33</v>
      </c>
      <c r="C39" s="24">
        <v>0.56267550782659626</v>
      </c>
      <c r="D39" s="24">
        <v>0.5502391891025048</v>
      </c>
      <c r="E39" s="24">
        <v>0.52739462257532976</v>
      </c>
      <c r="F39" s="24">
        <v>0.53254434899059522</v>
      </c>
      <c r="G39" s="24">
        <v>0.55172157350544127</v>
      </c>
      <c r="H39" s="24">
        <v>0.50553631260775589</v>
      </c>
      <c r="I39" s="24">
        <v>0.52069188330526228</v>
      </c>
      <c r="J39" s="24">
        <v>0.50738791769053326</v>
      </c>
      <c r="K39" s="24">
        <v>0.50426766944718948</v>
      </c>
      <c r="L39" s="24">
        <v>0.47754805074524803</v>
      </c>
      <c r="M39" s="24">
        <v>0.47592661672040176</v>
      </c>
      <c r="N39" s="24">
        <v>0.47963986455746455</v>
      </c>
      <c r="O39" s="24">
        <v>0.44391752527714107</v>
      </c>
      <c r="P39" s="24">
        <v>0.44679294526621216</v>
      </c>
      <c r="Q39" s="24">
        <v>0.47389635443687439</v>
      </c>
      <c r="R39" s="24">
        <v>0.49300915002822876</v>
      </c>
      <c r="S39" s="34"/>
      <c r="T39" s="35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s="6" customFormat="1" ht="27" customHeight="1" thickBot="1" x14ac:dyDescent="0.35">
      <c r="A40" s="29">
        <v>53</v>
      </c>
      <c r="B40" s="17" t="s">
        <v>34</v>
      </c>
      <c r="C40" s="24">
        <v>0.62033697318211234</v>
      </c>
      <c r="D40" s="24">
        <v>0.62635294518854689</v>
      </c>
      <c r="E40" s="24">
        <v>0.6298246931418886</v>
      </c>
      <c r="F40" s="24">
        <v>0.62543314411963913</v>
      </c>
      <c r="G40" s="24">
        <v>0.60331072416071008</v>
      </c>
      <c r="H40" s="24">
        <v>0.60363008740235891</v>
      </c>
      <c r="I40" s="24">
        <v>0.61056762670984044</v>
      </c>
      <c r="J40" s="24">
        <v>0.61786019447084117</v>
      </c>
      <c r="K40" s="24">
        <v>0.6193701988376572</v>
      </c>
      <c r="L40" s="24">
        <v>0.6037396476810617</v>
      </c>
      <c r="M40" s="24">
        <v>0.58241368663385773</v>
      </c>
      <c r="N40" s="24">
        <v>0.57427491063020475</v>
      </c>
      <c r="O40" s="24">
        <v>0.57723568076164322</v>
      </c>
      <c r="P40" s="24">
        <v>0.56329338034193766</v>
      </c>
      <c r="Q40" s="24">
        <v>0.58287757635116577</v>
      </c>
      <c r="R40" s="24">
        <v>0.60192662477493286</v>
      </c>
      <c r="S40" s="34"/>
      <c r="T40" s="35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s="18" customFormat="1" ht="12" customHeight="1" thickTop="1" x14ac:dyDescent="0.3">
      <c r="A41" s="30"/>
      <c r="B41" s="59" t="s">
        <v>53</v>
      </c>
      <c r="C41" s="59"/>
      <c r="D41" s="59"/>
      <c r="E41" s="5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2">
    <mergeCell ref="B41:O41"/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2"/>
  <sheetViews>
    <sheetView showGridLines="0" zoomScale="80" zoomScaleNormal="80" zoomScaleSheetLayoutView="70" zoomScalePageLayoutView="80" workbookViewId="0">
      <selection activeCell="G12" sqref="G12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40" width="8.7265625" style="31"/>
    <col min="41" max="16384" width="8.7265625" style="19"/>
  </cols>
  <sheetData>
    <row r="1" spans="1:40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40" s="28" customFormat="1" ht="14.15" customHeight="1" x14ac:dyDescent="0.3">
      <c r="A2" s="27">
        <v>16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40" s="28" customFormat="1" ht="14.15" customHeight="1" x14ac:dyDescent="0.3"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40" s="6" customFormat="1" ht="44.25" customHeight="1" x14ac:dyDescent="0.3">
      <c r="A4" s="28"/>
      <c r="B4" s="61" t="s">
        <v>57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/>
      <c r="M5" s="22"/>
      <c r="N5" s="22"/>
      <c r="R5" s="22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s="6" customFormat="1" ht="27" customHeight="1" x14ac:dyDescent="0.3">
      <c r="A8" s="29">
        <v>0</v>
      </c>
      <c r="B8" s="12" t="s">
        <v>2</v>
      </c>
      <c r="C8" s="13">
        <v>26.914043646268215</v>
      </c>
      <c r="D8" s="13">
        <v>24.752644179286939</v>
      </c>
      <c r="E8" s="13">
        <v>24.344943436280712</v>
      </c>
      <c r="F8" s="13">
        <v>22.097727042424332</v>
      </c>
      <c r="G8" s="13">
        <v>21.353455394472206</v>
      </c>
      <c r="H8" s="13">
        <v>20.494797980310356</v>
      </c>
      <c r="I8" s="13">
        <v>20.388291238508767</v>
      </c>
      <c r="J8" s="13">
        <v>18.933133679012297</v>
      </c>
      <c r="K8" s="13">
        <v>18.645942059008767</v>
      </c>
      <c r="L8" s="13">
        <v>17.660007442552029</v>
      </c>
      <c r="M8" s="13">
        <v>16.962612021958957</v>
      </c>
      <c r="N8" s="13">
        <v>17.323891863359954</v>
      </c>
      <c r="O8" s="13">
        <v>15.612137787979504</v>
      </c>
      <c r="P8" s="13">
        <v>15.901644879114738</v>
      </c>
      <c r="Q8" s="13">
        <v>20.650812149047852</v>
      </c>
      <c r="R8" s="13">
        <v>21.471683502197266</v>
      </c>
      <c r="S8" s="34"/>
      <c r="T8" s="35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s="6" customFormat="1" ht="27" customHeight="1" x14ac:dyDescent="0.3">
      <c r="A9" s="29">
        <v>10</v>
      </c>
      <c r="B9" s="12" t="s">
        <v>3</v>
      </c>
      <c r="C9" s="13">
        <v>19.730556091534286</v>
      </c>
      <c r="D9" s="13">
        <v>18.966460955431106</v>
      </c>
      <c r="E9" s="13">
        <v>17.243037089148249</v>
      </c>
      <c r="F9" s="13">
        <v>16.837431276659558</v>
      </c>
      <c r="G9" s="13">
        <v>15.468187167660632</v>
      </c>
      <c r="H9" s="13">
        <v>14.899878775907993</v>
      </c>
      <c r="I9" s="13">
        <v>16.963743400667205</v>
      </c>
      <c r="J9" s="13">
        <v>14.636871490639034</v>
      </c>
      <c r="K9" s="13">
        <v>15.427521419905204</v>
      </c>
      <c r="L9" s="13">
        <v>17.65514535645902</v>
      </c>
      <c r="M9" s="13">
        <v>15.300386185026673</v>
      </c>
      <c r="N9" s="13">
        <v>16.044843628047296</v>
      </c>
      <c r="O9" s="13">
        <v>14.261399308436284</v>
      </c>
      <c r="P9" s="13">
        <v>13.537214584868922</v>
      </c>
      <c r="Q9" s="13">
        <v>19.111207962036133</v>
      </c>
      <c r="R9" s="13">
        <v>20.190103530883789</v>
      </c>
      <c r="S9" s="34"/>
      <c r="T9" s="35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s="6" customFormat="1" ht="27" customHeight="1" x14ac:dyDescent="0.3">
      <c r="A10" s="29">
        <v>11</v>
      </c>
      <c r="B10" s="17" t="s">
        <v>4</v>
      </c>
      <c r="C10" s="13">
        <v>17.534790306935136</v>
      </c>
      <c r="D10" s="13">
        <v>19.102330862981855</v>
      </c>
      <c r="E10" s="13">
        <v>13.966151323367187</v>
      </c>
      <c r="F10" s="13">
        <v>13.546882189595845</v>
      </c>
      <c r="G10" s="13">
        <v>18.815837623067541</v>
      </c>
      <c r="H10" s="13">
        <v>17.216954238669928</v>
      </c>
      <c r="I10" s="13">
        <v>14.824152190853404</v>
      </c>
      <c r="J10" s="13">
        <v>14.682109410196423</v>
      </c>
      <c r="K10" s="13">
        <v>15.43165115116545</v>
      </c>
      <c r="L10" s="13">
        <v>14.393919226624378</v>
      </c>
      <c r="M10" s="13">
        <v>13.126878942614132</v>
      </c>
      <c r="N10" s="13">
        <v>12.754958090274528</v>
      </c>
      <c r="O10" s="13">
        <v>11.776624052010076</v>
      </c>
      <c r="P10" s="13">
        <v>12.024598003959429</v>
      </c>
      <c r="Q10" s="13">
        <v>13.594527244567871</v>
      </c>
      <c r="R10" s="13">
        <v>11.921635627746582</v>
      </c>
      <c r="S10" s="34"/>
      <c r="T10" s="35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s="6" customFormat="1" ht="27" customHeight="1" x14ac:dyDescent="0.3">
      <c r="A11" s="29">
        <v>12</v>
      </c>
      <c r="B11" s="17" t="s">
        <v>5</v>
      </c>
      <c r="C11" s="13">
        <v>29.91089014009421</v>
      </c>
      <c r="D11" s="13">
        <v>26.202367510283594</v>
      </c>
      <c r="E11" s="13">
        <v>25.55715405063431</v>
      </c>
      <c r="F11" s="13">
        <v>22.668292632004086</v>
      </c>
      <c r="G11" s="13">
        <v>22.20257308028258</v>
      </c>
      <c r="H11" s="13">
        <v>23.815738077662765</v>
      </c>
      <c r="I11" s="13">
        <v>32.482290126815343</v>
      </c>
      <c r="J11" s="13">
        <v>19.95612160657301</v>
      </c>
      <c r="K11" s="13">
        <v>28.769520987205766</v>
      </c>
      <c r="L11" s="13">
        <v>19.071118670713098</v>
      </c>
      <c r="M11" s="13">
        <v>20.186992949363887</v>
      </c>
      <c r="N11" s="13">
        <v>16.737338020242149</v>
      </c>
      <c r="O11" s="13">
        <v>17.89291921070614</v>
      </c>
      <c r="P11" s="13">
        <v>17.716448911322665</v>
      </c>
      <c r="Q11" s="13">
        <v>24.608739852905273</v>
      </c>
      <c r="R11" s="13">
        <v>27.346982955932617</v>
      </c>
      <c r="S11" s="34"/>
      <c r="T11" s="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s="6" customFormat="1" ht="27" customHeight="1" x14ac:dyDescent="0.3">
      <c r="A12" s="29">
        <v>13</v>
      </c>
      <c r="B12" s="17" t="s">
        <v>6</v>
      </c>
      <c r="C12" s="13">
        <v>22.033976432706531</v>
      </c>
      <c r="D12" s="13">
        <v>19.772358387255444</v>
      </c>
      <c r="E12" s="13">
        <v>18.348566473501279</v>
      </c>
      <c r="F12" s="13">
        <v>17.570488525182746</v>
      </c>
      <c r="G12" s="13">
        <v>13.700551056697194</v>
      </c>
      <c r="H12" s="13">
        <v>14.853817115392211</v>
      </c>
      <c r="I12" s="13">
        <v>20.824661300132977</v>
      </c>
      <c r="J12" s="13">
        <v>16.402189145946515</v>
      </c>
      <c r="K12" s="13">
        <v>14.201754222089349</v>
      </c>
      <c r="L12" s="13">
        <v>19.471985332142371</v>
      </c>
      <c r="M12" s="13">
        <v>15.435543482954117</v>
      </c>
      <c r="N12" s="13">
        <v>19.319106753665654</v>
      </c>
      <c r="O12" s="13">
        <v>15.685018750447714</v>
      </c>
      <c r="P12" s="13">
        <v>15.77616992563739</v>
      </c>
      <c r="Q12" s="13">
        <v>21.548177719116211</v>
      </c>
      <c r="R12" s="13">
        <v>27.925256729125977</v>
      </c>
      <c r="S12" s="34"/>
      <c r="T12" s="35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s="6" customFormat="1" ht="27" customHeight="1" x14ac:dyDescent="0.3">
      <c r="A13" s="29">
        <v>14</v>
      </c>
      <c r="B13" s="17" t="s">
        <v>7</v>
      </c>
      <c r="C13" s="13">
        <v>20.210104034571234</v>
      </c>
      <c r="D13" s="13">
        <v>20.155638295459497</v>
      </c>
      <c r="E13" s="13">
        <v>16.640465144869918</v>
      </c>
      <c r="F13" s="13">
        <v>33.701173661283065</v>
      </c>
      <c r="G13" s="13">
        <v>18.42316329970723</v>
      </c>
      <c r="H13" s="13">
        <v>17.003522122862556</v>
      </c>
      <c r="I13" s="13">
        <v>15.264297663044735</v>
      </c>
      <c r="J13" s="13">
        <v>17.251714771448356</v>
      </c>
      <c r="K13" s="13">
        <v>16.382138783064939</v>
      </c>
      <c r="L13" s="13">
        <v>16.018108038402151</v>
      </c>
      <c r="M13" s="13">
        <v>16.610115740636072</v>
      </c>
      <c r="N13" s="13">
        <v>15.321758089392816</v>
      </c>
      <c r="O13" s="13">
        <v>12.859038503245641</v>
      </c>
      <c r="P13" s="13">
        <v>14.667567077045645</v>
      </c>
      <c r="Q13" s="13">
        <v>19.236715316772461</v>
      </c>
      <c r="R13" s="13">
        <v>18.886247634887695</v>
      </c>
      <c r="S13" s="34"/>
      <c r="T13" s="35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s="6" customFormat="1" ht="27" customHeight="1" x14ac:dyDescent="0.3">
      <c r="A14" s="29">
        <v>15</v>
      </c>
      <c r="B14" s="17" t="s">
        <v>8</v>
      </c>
      <c r="C14" s="13">
        <v>16.94104219810179</v>
      </c>
      <c r="D14" s="13">
        <v>17.452730674329718</v>
      </c>
      <c r="E14" s="13">
        <v>14.41696046324212</v>
      </c>
      <c r="F14" s="13">
        <v>15.462845175870218</v>
      </c>
      <c r="G14" s="13">
        <v>14.17160052619804</v>
      </c>
      <c r="H14" s="13">
        <v>13.309505940832638</v>
      </c>
      <c r="I14" s="13">
        <v>14.347372713762587</v>
      </c>
      <c r="J14" s="13">
        <v>12.972285296714416</v>
      </c>
      <c r="K14" s="13">
        <v>13.933467459723405</v>
      </c>
      <c r="L14" s="13">
        <v>17.121535247479109</v>
      </c>
      <c r="M14" s="13">
        <v>14.111543848335822</v>
      </c>
      <c r="N14" s="13">
        <v>14.560724333858374</v>
      </c>
      <c r="O14" s="13">
        <v>13.002804017546737</v>
      </c>
      <c r="P14" s="13">
        <v>11.642917480383826</v>
      </c>
      <c r="Q14" s="13">
        <v>18.125156402587891</v>
      </c>
      <c r="R14" s="13">
        <v>18.196992874145508</v>
      </c>
      <c r="S14" s="34"/>
      <c r="T14" s="35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s="6" customFormat="1" ht="27" customHeight="1" x14ac:dyDescent="0.3">
      <c r="A15" s="29">
        <v>16</v>
      </c>
      <c r="B15" s="17" t="s">
        <v>9</v>
      </c>
      <c r="C15" s="13">
        <v>14.304617327815267</v>
      </c>
      <c r="D15" s="13">
        <v>18.044193774404523</v>
      </c>
      <c r="E15" s="13">
        <v>30.036115522853628</v>
      </c>
      <c r="F15" s="13">
        <v>17.288079684648974</v>
      </c>
      <c r="G15" s="13">
        <v>15.164520833098102</v>
      </c>
      <c r="H15" s="13">
        <v>11.722895710929858</v>
      </c>
      <c r="I15" s="13">
        <v>16.692567877517753</v>
      </c>
      <c r="J15" s="13">
        <v>9.8917002633848981</v>
      </c>
      <c r="K15" s="13">
        <v>14.682290805864916</v>
      </c>
      <c r="L15" s="13">
        <v>17.092935779432086</v>
      </c>
      <c r="M15" s="13">
        <v>16.719434359123348</v>
      </c>
      <c r="N15" s="13">
        <v>16.347106548921541</v>
      </c>
      <c r="O15" s="13">
        <v>10.826078088725012</v>
      </c>
      <c r="P15" s="13">
        <v>12.38867195986168</v>
      </c>
      <c r="Q15" s="13">
        <v>21.731836318969727</v>
      </c>
      <c r="R15" s="13">
        <v>23.046592712402344</v>
      </c>
      <c r="S15" s="34"/>
      <c r="T15" s="35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s="6" customFormat="1" ht="27" customHeight="1" x14ac:dyDescent="0.3">
      <c r="A16" s="29">
        <v>17</v>
      </c>
      <c r="B16" s="17" t="s">
        <v>10</v>
      </c>
      <c r="C16" s="13">
        <v>23.479407345216302</v>
      </c>
      <c r="D16" s="13">
        <v>17.496848438443806</v>
      </c>
      <c r="E16" s="13">
        <v>18.920427670817997</v>
      </c>
      <c r="F16" s="13">
        <v>18.202708441869341</v>
      </c>
      <c r="G16" s="13">
        <v>16.776957354416592</v>
      </c>
      <c r="H16" s="13">
        <v>14.951705913340831</v>
      </c>
      <c r="I16" s="13">
        <v>18.505133461227789</v>
      </c>
      <c r="J16" s="13">
        <v>16.933470273909055</v>
      </c>
      <c r="K16" s="13">
        <v>15.812531878343647</v>
      </c>
      <c r="L16" s="13">
        <v>15.424697164909603</v>
      </c>
      <c r="M16" s="13">
        <v>15.61808748806256</v>
      </c>
      <c r="N16" s="13">
        <v>15.562621102996433</v>
      </c>
      <c r="O16" s="13">
        <v>15.47490902463031</v>
      </c>
      <c r="P16" s="13">
        <v>14.58902027464049</v>
      </c>
      <c r="Q16" s="13">
        <v>15.294976234436035</v>
      </c>
      <c r="R16" s="13">
        <v>14.848566055297852</v>
      </c>
      <c r="S16" s="34"/>
      <c r="T16" s="35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s="6" customFormat="1" ht="27" customHeight="1" x14ac:dyDescent="0.3">
      <c r="A17" s="29">
        <v>20</v>
      </c>
      <c r="B17" s="12" t="s">
        <v>11</v>
      </c>
      <c r="C17" s="13">
        <v>24.355250673558057</v>
      </c>
      <c r="D17" s="13">
        <v>22.268708079995392</v>
      </c>
      <c r="E17" s="13">
        <v>22.116542138293173</v>
      </c>
      <c r="F17" s="13">
        <v>21.011163715453957</v>
      </c>
      <c r="G17" s="13">
        <v>19.973303025602476</v>
      </c>
      <c r="H17" s="13">
        <v>20.338286977661156</v>
      </c>
      <c r="I17" s="13">
        <v>20.721870339127012</v>
      </c>
      <c r="J17" s="13">
        <v>19.002530904650072</v>
      </c>
      <c r="K17" s="13">
        <v>19.568152781058508</v>
      </c>
      <c r="L17" s="13">
        <v>18.974013131141763</v>
      </c>
      <c r="M17" s="13">
        <v>17.325448069142148</v>
      </c>
      <c r="N17" s="13">
        <v>18.021159654611811</v>
      </c>
      <c r="O17" s="13">
        <v>15.169990183609546</v>
      </c>
      <c r="P17" s="13">
        <v>15.947718278903107</v>
      </c>
      <c r="Q17" s="13">
        <v>21.661869049072266</v>
      </c>
      <c r="R17" s="13">
        <v>24.917190551757813</v>
      </c>
      <c r="S17" s="34"/>
      <c r="T17" s="35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s="6" customFormat="1" ht="27" customHeight="1" x14ac:dyDescent="0.3">
      <c r="A18" s="29">
        <v>21</v>
      </c>
      <c r="B18" s="17" t="s">
        <v>12</v>
      </c>
      <c r="C18" s="13">
        <v>19.716146193303885</v>
      </c>
      <c r="D18" s="13">
        <v>18.406040013081029</v>
      </c>
      <c r="E18" s="13">
        <v>21.087610243320885</v>
      </c>
      <c r="F18" s="13">
        <v>26.402941656069263</v>
      </c>
      <c r="G18" s="13">
        <v>16.247958459717335</v>
      </c>
      <c r="H18" s="13">
        <v>23.095956187864282</v>
      </c>
      <c r="I18" s="13">
        <v>25.484699775956496</v>
      </c>
      <c r="J18" s="13">
        <v>16.832730042180625</v>
      </c>
      <c r="K18" s="13">
        <v>19.121257715661297</v>
      </c>
      <c r="L18" s="13">
        <v>20.879850627851162</v>
      </c>
      <c r="M18" s="13">
        <v>20.624495990658883</v>
      </c>
      <c r="N18" s="13">
        <v>25.206712634514663</v>
      </c>
      <c r="O18" s="13">
        <v>17.116159333957356</v>
      </c>
      <c r="P18" s="13">
        <v>19.661499933366301</v>
      </c>
      <c r="Q18" s="13">
        <v>20.67449951171875</v>
      </c>
      <c r="R18" s="13">
        <v>23.298200607299805</v>
      </c>
      <c r="S18" s="34"/>
      <c r="T18" s="35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s="6" customFormat="1" ht="27" customHeight="1" x14ac:dyDescent="0.3">
      <c r="A19" s="29">
        <v>22</v>
      </c>
      <c r="B19" s="17" t="s">
        <v>13</v>
      </c>
      <c r="C19" s="13">
        <v>27.456867682754979</v>
      </c>
      <c r="D19" s="13">
        <v>28.09678736312317</v>
      </c>
      <c r="E19" s="13">
        <v>27.416692877174889</v>
      </c>
      <c r="F19" s="13">
        <v>21.949573259427236</v>
      </c>
      <c r="G19" s="13">
        <v>22.671196715171565</v>
      </c>
      <c r="H19" s="13">
        <v>24.771611736070209</v>
      </c>
      <c r="I19" s="13">
        <v>24.080503596016747</v>
      </c>
      <c r="J19" s="13">
        <v>21.744425001911821</v>
      </c>
      <c r="K19" s="13">
        <v>18.520670693343902</v>
      </c>
      <c r="L19" s="13">
        <v>14.409928914984912</v>
      </c>
      <c r="M19" s="13">
        <v>15.65025170476005</v>
      </c>
      <c r="N19" s="13">
        <v>14.240648175295414</v>
      </c>
      <c r="O19" s="13">
        <v>14.165053137801305</v>
      </c>
      <c r="P19" s="13">
        <v>15.491770185805606</v>
      </c>
      <c r="Q19" s="13">
        <v>20.978351593017578</v>
      </c>
      <c r="R19" s="13">
        <v>23.811878204345703</v>
      </c>
      <c r="S19" s="34"/>
      <c r="T19" s="35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s="6" customFormat="1" ht="27" customHeight="1" x14ac:dyDescent="0.3">
      <c r="A20" s="29">
        <v>23</v>
      </c>
      <c r="B20" s="17" t="s">
        <v>14</v>
      </c>
      <c r="C20" s="13">
        <v>25.939646269838963</v>
      </c>
      <c r="D20" s="13">
        <v>22.412385313171452</v>
      </c>
      <c r="E20" s="13">
        <v>20.638524433342344</v>
      </c>
      <c r="F20" s="13">
        <v>19.211165943850201</v>
      </c>
      <c r="G20" s="13">
        <v>21.501501022907771</v>
      </c>
      <c r="H20" s="13">
        <v>18.621757723169853</v>
      </c>
      <c r="I20" s="13">
        <v>19.33960556512514</v>
      </c>
      <c r="J20" s="13">
        <v>16.044902384010218</v>
      </c>
      <c r="K20" s="13">
        <v>18.195705380031331</v>
      </c>
      <c r="L20" s="13">
        <v>18.755702713966635</v>
      </c>
      <c r="M20" s="13">
        <v>16.91484825413713</v>
      </c>
      <c r="N20" s="13">
        <v>16.306972491116426</v>
      </c>
      <c r="O20" s="13">
        <v>14.514958061098712</v>
      </c>
      <c r="P20" s="13">
        <v>14.997127875041356</v>
      </c>
      <c r="Q20" s="13">
        <v>21.64515495300293</v>
      </c>
      <c r="R20" s="13">
        <v>22.861286163330078</v>
      </c>
      <c r="S20" s="34"/>
      <c r="T20" s="35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s="6" customFormat="1" ht="27" customHeight="1" x14ac:dyDescent="0.3">
      <c r="A21" s="29">
        <v>24</v>
      </c>
      <c r="B21" s="17" t="s">
        <v>15</v>
      </c>
      <c r="C21" s="13">
        <v>21.808715904829423</v>
      </c>
      <c r="D21" s="13">
        <v>22.849820670618133</v>
      </c>
      <c r="E21" s="13">
        <v>19.249147636345704</v>
      </c>
      <c r="F21" s="13">
        <v>20.135783462057979</v>
      </c>
      <c r="G21" s="13">
        <v>21.43940062924699</v>
      </c>
      <c r="H21" s="13">
        <v>17.731088590734863</v>
      </c>
      <c r="I21" s="13">
        <v>20.764067233739866</v>
      </c>
      <c r="J21" s="13">
        <v>18.919408098896955</v>
      </c>
      <c r="K21" s="13">
        <v>17.84469208585346</v>
      </c>
      <c r="L21" s="13">
        <v>18.46710260397321</v>
      </c>
      <c r="M21" s="13">
        <v>15.841766835219946</v>
      </c>
      <c r="N21" s="13">
        <v>16.745718889177997</v>
      </c>
      <c r="O21" s="13">
        <v>13.332617174477303</v>
      </c>
      <c r="P21" s="13">
        <v>15.3211492359881</v>
      </c>
      <c r="Q21" s="13">
        <v>21.148117065429688</v>
      </c>
      <c r="R21" s="13">
        <v>20.326055526733398</v>
      </c>
      <c r="S21" s="34"/>
      <c r="T21" s="35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s="6" customFormat="1" ht="27" customHeight="1" x14ac:dyDescent="0.3">
      <c r="A22" s="29">
        <v>25</v>
      </c>
      <c r="B22" s="17" t="s">
        <v>16</v>
      </c>
      <c r="C22" s="13">
        <v>21.548150947253493</v>
      </c>
      <c r="D22" s="13">
        <v>20.194865256863761</v>
      </c>
      <c r="E22" s="13">
        <v>19.201901240675454</v>
      </c>
      <c r="F22" s="13">
        <v>20.009885601251561</v>
      </c>
      <c r="G22" s="13">
        <v>18.677581312780227</v>
      </c>
      <c r="H22" s="13">
        <v>18.110835382016173</v>
      </c>
      <c r="I22" s="13">
        <v>21.385919887604359</v>
      </c>
      <c r="J22" s="13">
        <v>20.41828194061117</v>
      </c>
      <c r="K22" s="13">
        <v>20.72851079370643</v>
      </c>
      <c r="L22" s="13">
        <v>16.250788031588442</v>
      </c>
      <c r="M22" s="13">
        <v>15.289900104552313</v>
      </c>
      <c r="N22" s="13">
        <v>15.426921898052807</v>
      </c>
      <c r="O22" s="13">
        <v>14.688321029948659</v>
      </c>
      <c r="P22" s="13">
        <v>16.468765906528521</v>
      </c>
      <c r="Q22" s="13">
        <v>18.031686782836914</v>
      </c>
      <c r="R22" s="13">
        <v>21.160346984863281</v>
      </c>
      <c r="S22" s="34"/>
      <c r="T22" s="3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s="6" customFormat="1" ht="27" customHeight="1" x14ac:dyDescent="0.3">
      <c r="A23" s="29">
        <v>26</v>
      </c>
      <c r="B23" s="17" t="s">
        <v>17</v>
      </c>
      <c r="C23" s="13">
        <v>28.106018748765859</v>
      </c>
      <c r="D23" s="13">
        <v>24.178864301937985</v>
      </c>
      <c r="E23" s="13">
        <v>23.962103334131008</v>
      </c>
      <c r="F23" s="13">
        <v>24.091600797444521</v>
      </c>
      <c r="G23" s="13">
        <v>21.929201867208878</v>
      </c>
      <c r="H23" s="13">
        <v>20.73558367157764</v>
      </c>
      <c r="I23" s="13">
        <v>20.230282976328436</v>
      </c>
      <c r="J23" s="13">
        <v>19.669047012636376</v>
      </c>
      <c r="K23" s="13">
        <v>19.701268052574676</v>
      </c>
      <c r="L23" s="13">
        <v>17.81094024460339</v>
      </c>
      <c r="M23" s="13">
        <v>15.078678584903255</v>
      </c>
      <c r="N23" s="13">
        <v>15.187172940728503</v>
      </c>
      <c r="O23" s="13">
        <v>14.741137400764199</v>
      </c>
      <c r="P23" s="13">
        <v>15.902521952469572</v>
      </c>
      <c r="Q23" s="13">
        <v>23.704421997070313</v>
      </c>
      <c r="R23" s="13">
        <v>23.267299652099609</v>
      </c>
      <c r="S23" s="34"/>
      <c r="T23" s="35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s="6" customFormat="1" ht="27" customHeight="1" x14ac:dyDescent="0.3">
      <c r="A24" s="29">
        <v>27</v>
      </c>
      <c r="B24" s="17" t="s">
        <v>18</v>
      </c>
      <c r="C24" s="13">
        <v>23.683444227003399</v>
      </c>
      <c r="D24" s="13">
        <v>21.404214699025967</v>
      </c>
      <c r="E24" s="13">
        <v>21.386017168045328</v>
      </c>
      <c r="F24" s="13">
        <v>20.142551699765953</v>
      </c>
      <c r="G24" s="13">
        <v>20.079449391953023</v>
      </c>
      <c r="H24" s="13">
        <v>26.283312965347992</v>
      </c>
      <c r="I24" s="13">
        <v>25.602567025782349</v>
      </c>
      <c r="J24" s="13">
        <v>21.772424956714151</v>
      </c>
      <c r="K24" s="13">
        <v>22.591073511315923</v>
      </c>
      <c r="L24" s="13">
        <v>16.690788395112708</v>
      </c>
      <c r="M24" s="13">
        <v>13.814459818134997</v>
      </c>
      <c r="N24" s="13">
        <v>17.441349602553732</v>
      </c>
      <c r="O24" s="13">
        <v>14.468025460134823</v>
      </c>
      <c r="P24" s="13">
        <v>13.910771048679054</v>
      </c>
      <c r="Q24" s="13">
        <v>19.436443328857422</v>
      </c>
      <c r="R24" s="13">
        <v>20.639907836914063</v>
      </c>
      <c r="S24" s="34"/>
      <c r="T24" s="35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s="6" customFormat="1" ht="27" customHeight="1" x14ac:dyDescent="0.3">
      <c r="A25" s="29">
        <v>28</v>
      </c>
      <c r="B25" s="17" t="s">
        <v>19</v>
      </c>
      <c r="C25" s="13">
        <v>22.343111523058887</v>
      </c>
      <c r="D25" s="13">
        <v>18.534999002966376</v>
      </c>
      <c r="E25" s="13">
        <v>21.915195037840089</v>
      </c>
      <c r="F25" s="13">
        <v>18.466744836305331</v>
      </c>
      <c r="G25" s="13">
        <v>17.68591997074552</v>
      </c>
      <c r="H25" s="13">
        <v>17.476946257071599</v>
      </c>
      <c r="I25" s="13">
        <v>18.277865795590515</v>
      </c>
      <c r="J25" s="13">
        <v>16.836492995670785</v>
      </c>
      <c r="K25" s="13">
        <v>20.62061279286236</v>
      </c>
      <c r="L25" s="13">
        <v>16.796239640169084</v>
      </c>
      <c r="M25" s="13">
        <v>15.968184929034026</v>
      </c>
      <c r="N25" s="13">
        <v>16.723332220930367</v>
      </c>
      <c r="O25" s="13">
        <v>11.771653487437947</v>
      </c>
      <c r="P25" s="13">
        <v>13.047097740152262</v>
      </c>
      <c r="Q25" s="13">
        <v>24.250648498535156</v>
      </c>
      <c r="R25" s="13">
        <v>25.720422744750977</v>
      </c>
      <c r="S25" s="34"/>
      <c r="T25" s="35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s="6" customFormat="1" ht="27" customHeight="1" x14ac:dyDescent="0.3">
      <c r="A26" s="29">
        <v>29</v>
      </c>
      <c r="B26" s="17" t="s">
        <v>20</v>
      </c>
      <c r="C26" s="13">
        <v>23.686072057710245</v>
      </c>
      <c r="D26" s="13">
        <v>22.075771981907774</v>
      </c>
      <c r="E26" s="13">
        <v>22.190220801699351</v>
      </c>
      <c r="F26" s="13">
        <v>18.058823471642267</v>
      </c>
      <c r="G26" s="13">
        <v>17.964588580826224</v>
      </c>
      <c r="H26" s="13">
        <v>18.588347153304081</v>
      </c>
      <c r="I26" s="13">
        <v>18.045033472100087</v>
      </c>
      <c r="J26" s="13">
        <v>19.454677150427251</v>
      </c>
      <c r="K26" s="13">
        <v>19.389930544152392</v>
      </c>
      <c r="L26" s="13">
        <v>20.565631454309109</v>
      </c>
      <c r="M26" s="13">
        <v>18.754867922925236</v>
      </c>
      <c r="N26" s="13">
        <v>19.502342618655732</v>
      </c>
      <c r="O26" s="13">
        <v>15.646412212098976</v>
      </c>
      <c r="P26" s="13">
        <v>15.249215752313585</v>
      </c>
      <c r="Q26" s="13">
        <v>20.632602691650391</v>
      </c>
      <c r="R26" s="13">
        <v>29.974075317382813</v>
      </c>
      <c r="S26" s="34"/>
      <c r="T26" s="35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s="6" customFormat="1" ht="27" customHeight="1" x14ac:dyDescent="0.3">
      <c r="A27" s="29">
        <v>30</v>
      </c>
      <c r="B27" s="12" t="s">
        <v>21</v>
      </c>
      <c r="C27" s="13">
        <v>21.427883194137841</v>
      </c>
      <c r="D27" s="13">
        <v>19.941150733225342</v>
      </c>
      <c r="E27" s="13">
        <v>19.613187437882974</v>
      </c>
      <c r="F27" s="13">
        <v>17.38892348713533</v>
      </c>
      <c r="G27" s="13">
        <v>17.071991023994997</v>
      </c>
      <c r="H27" s="13">
        <v>16.282689140572625</v>
      </c>
      <c r="I27" s="13">
        <v>15.533935451669459</v>
      </c>
      <c r="J27" s="13">
        <v>14.713194172266567</v>
      </c>
      <c r="K27" s="13">
        <v>14.264384558599454</v>
      </c>
      <c r="L27" s="13">
        <v>13.391194494340283</v>
      </c>
      <c r="M27" s="13">
        <v>13.500195617372489</v>
      </c>
      <c r="N27" s="13">
        <v>13.723741103660311</v>
      </c>
      <c r="O27" s="13">
        <v>13.006447328318181</v>
      </c>
      <c r="P27" s="13">
        <v>13.087240936510524</v>
      </c>
      <c r="Q27" s="13">
        <v>16.899633407592773</v>
      </c>
      <c r="R27" s="13">
        <v>16.899871826171875</v>
      </c>
      <c r="S27" s="34"/>
      <c r="T27" s="35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s="6" customFormat="1" ht="27" customHeight="1" x14ac:dyDescent="0.3">
      <c r="A28" s="29">
        <v>31</v>
      </c>
      <c r="B28" s="17" t="s">
        <v>22</v>
      </c>
      <c r="C28" s="13">
        <v>20.419336992290823</v>
      </c>
      <c r="D28" s="13">
        <v>19.610711466477547</v>
      </c>
      <c r="E28" s="13">
        <v>18.345158579080177</v>
      </c>
      <c r="F28" s="13">
        <v>16.789774908093474</v>
      </c>
      <c r="G28" s="13">
        <v>15.452527644932411</v>
      </c>
      <c r="H28" s="13">
        <v>15.314126195827551</v>
      </c>
      <c r="I28" s="13">
        <v>14.891627033244101</v>
      </c>
      <c r="J28" s="13">
        <v>14.753579781444829</v>
      </c>
      <c r="K28" s="13">
        <v>14.480581138290974</v>
      </c>
      <c r="L28" s="13">
        <v>13.241868258276666</v>
      </c>
      <c r="M28" s="13">
        <v>13.263417475318724</v>
      </c>
      <c r="N28" s="13">
        <v>12.633263173832825</v>
      </c>
      <c r="O28" s="13">
        <v>12.428014287959952</v>
      </c>
      <c r="P28" s="13">
        <v>12.96605662359522</v>
      </c>
      <c r="Q28" s="13">
        <v>15.078330993652344</v>
      </c>
      <c r="R28" s="13">
        <v>15.526218414306641</v>
      </c>
      <c r="S28" s="34"/>
      <c r="T28" s="35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s="6" customFormat="1" ht="27" customHeight="1" x14ac:dyDescent="0.3">
      <c r="A29" s="29">
        <v>32</v>
      </c>
      <c r="B29" s="17" t="s">
        <v>23</v>
      </c>
      <c r="C29" s="13">
        <v>23.888181341404724</v>
      </c>
      <c r="D29" s="13">
        <v>21.23691313563209</v>
      </c>
      <c r="E29" s="13">
        <v>19.594597879739123</v>
      </c>
      <c r="F29" s="13">
        <v>17.994318169080536</v>
      </c>
      <c r="G29" s="13">
        <v>18.914949278282414</v>
      </c>
      <c r="H29" s="13">
        <v>16.180156618656451</v>
      </c>
      <c r="I29" s="13">
        <v>15.556481914074491</v>
      </c>
      <c r="J29" s="13">
        <v>15.151748704759632</v>
      </c>
      <c r="K29" s="13">
        <v>16.006426933154035</v>
      </c>
      <c r="L29" s="13">
        <v>13.50692753597103</v>
      </c>
      <c r="M29" s="13">
        <v>12.862298897771263</v>
      </c>
      <c r="N29" s="13">
        <v>14.106556500909546</v>
      </c>
      <c r="O29" s="13">
        <v>12.793111143567682</v>
      </c>
      <c r="P29" s="13">
        <v>13.182990779150812</v>
      </c>
      <c r="Q29" s="13">
        <v>15.74888801574707</v>
      </c>
      <c r="R29" s="13">
        <v>16.383295059204102</v>
      </c>
      <c r="S29" s="34"/>
      <c r="T29" s="35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s="6" customFormat="1" ht="27" customHeight="1" x14ac:dyDescent="0.3">
      <c r="A30" s="29">
        <v>33</v>
      </c>
      <c r="B30" s="17" t="s">
        <v>24</v>
      </c>
      <c r="C30" s="13">
        <v>20.623227064273305</v>
      </c>
      <c r="D30" s="13">
        <v>17.527254103155144</v>
      </c>
      <c r="E30" s="13">
        <v>19.175879156253874</v>
      </c>
      <c r="F30" s="13">
        <v>18.289597982428383</v>
      </c>
      <c r="G30" s="13">
        <v>17.813620236250895</v>
      </c>
      <c r="H30" s="13">
        <v>17.652486373522347</v>
      </c>
      <c r="I30" s="13">
        <v>17.572885452097868</v>
      </c>
      <c r="J30" s="13">
        <v>16.460348126776459</v>
      </c>
      <c r="K30" s="13">
        <v>16.504524687353392</v>
      </c>
      <c r="L30" s="13">
        <v>15.560649189093072</v>
      </c>
      <c r="M30" s="13">
        <v>16.107585970430581</v>
      </c>
      <c r="N30" s="13">
        <v>16.292906790647628</v>
      </c>
      <c r="O30" s="13">
        <v>14.437925279127738</v>
      </c>
      <c r="P30" s="13">
        <v>14.363773018477353</v>
      </c>
      <c r="Q30" s="13">
        <v>16.400379180908203</v>
      </c>
      <c r="R30" s="13">
        <v>16.292926788330078</v>
      </c>
      <c r="S30" s="34"/>
      <c r="T30" s="35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s="6" customFormat="1" ht="27" customHeight="1" x14ac:dyDescent="0.3">
      <c r="A31" s="29">
        <v>35</v>
      </c>
      <c r="B31" s="17" t="s">
        <v>25</v>
      </c>
      <c r="C31" s="13">
        <v>19.195737756258627</v>
      </c>
      <c r="D31" s="13">
        <v>18.83200161250938</v>
      </c>
      <c r="E31" s="13">
        <v>18.340316375546067</v>
      </c>
      <c r="F31" s="13">
        <v>15.926778051557202</v>
      </c>
      <c r="G31" s="13">
        <v>16.096886896000417</v>
      </c>
      <c r="H31" s="13">
        <v>15.080683357580581</v>
      </c>
      <c r="I31" s="13">
        <v>14.054634636285988</v>
      </c>
      <c r="J31" s="13">
        <v>13.183568033367958</v>
      </c>
      <c r="K31" s="13">
        <v>12.623329613174429</v>
      </c>
      <c r="L31" s="13">
        <v>12.06382064880054</v>
      </c>
      <c r="M31" s="13">
        <v>12.226470907940552</v>
      </c>
      <c r="N31" s="13">
        <v>12.69925877449432</v>
      </c>
      <c r="O31" s="13">
        <v>12.185714489861613</v>
      </c>
      <c r="P31" s="13">
        <v>12.180535819613389</v>
      </c>
      <c r="Q31" s="13">
        <v>16.75514030456543</v>
      </c>
      <c r="R31" s="13">
        <v>17.028560638427734</v>
      </c>
      <c r="S31" s="34"/>
      <c r="T31" s="35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s="6" customFormat="1" ht="27" customHeight="1" x14ac:dyDescent="0.3">
      <c r="A32" s="29">
        <v>40</v>
      </c>
      <c r="B32" s="12" t="s">
        <v>26</v>
      </c>
      <c r="C32" s="13">
        <v>18.820832315011916</v>
      </c>
      <c r="D32" s="13">
        <v>16.519479341341661</v>
      </c>
      <c r="E32" s="13">
        <v>16.547858437063439</v>
      </c>
      <c r="F32" s="13">
        <v>15.72472475667352</v>
      </c>
      <c r="G32" s="13">
        <v>15.172593946206881</v>
      </c>
      <c r="H32" s="13">
        <v>14.291733559504573</v>
      </c>
      <c r="I32" s="13">
        <v>14.19857934216949</v>
      </c>
      <c r="J32" s="13">
        <v>13.439167456648574</v>
      </c>
      <c r="K32" s="13">
        <v>13.190673639238705</v>
      </c>
      <c r="L32" s="13">
        <v>11.831673859483361</v>
      </c>
      <c r="M32" s="13">
        <v>11.372881098601676</v>
      </c>
      <c r="N32" s="13">
        <v>11.371491907336797</v>
      </c>
      <c r="O32" s="13">
        <v>10.684062740007759</v>
      </c>
      <c r="P32" s="13">
        <v>10.974692887271042</v>
      </c>
      <c r="Q32" s="13">
        <v>12.255277633666992</v>
      </c>
      <c r="R32" s="13">
        <v>12.798722267150879</v>
      </c>
      <c r="S32" s="34"/>
      <c r="T32" s="35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s="6" customFormat="1" ht="27" customHeight="1" x14ac:dyDescent="0.3">
      <c r="A33" s="29">
        <v>41</v>
      </c>
      <c r="B33" s="17" t="s">
        <v>27</v>
      </c>
      <c r="C33" s="13">
        <v>21.236677873551884</v>
      </c>
      <c r="D33" s="13">
        <v>17.12913119059403</v>
      </c>
      <c r="E33" s="13">
        <v>17.348910322689278</v>
      </c>
      <c r="F33" s="13">
        <v>17.052720653436683</v>
      </c>
      <c r="G33" s="13">
        <v>16.756560205329546</v>
      </c>
      <c r="H33" s="13">
        <v>14.949652749212859</v>
      </c>
      <c r="I33" s="13">
        <v>15.486681933541156</v>
      </c>
      <c r="J33" s="13">
        <v>13.824282095400163</v>
      </c>
      <c r="K33" s="13">
        <v>13.524631900983422</v>
      </c>
      <c r="L33" s="13">
        <v>11.314727688502602</v>
      </c>
      <c r="M33" s="13">
        <v>12.082455681602283</v>
      </c>
      <c r="N33" s="13">
        <v>11.244698229562099</v>
      </c>
      <c r="O33" s="13">
        <v>10.298133836623913</v>
      </c>
      <c r="P33" s="13">
        <v>11.495792290679745</v>
      </c>
      <c r="Q33" s="13">
        <v>12.801906585693359</v>
      </c>
      <c r="R33" s="13">
        <v>13.527919769287109</v>
      </c>
      <c r="S33" s="34"/>
      <c r="T33" s="35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s="6" customFormat="1" ht="27" customHeight="1" x14ac:dyDescent="0.3">
      <c r="A34" s="29">
        <v>42</v>
      </c>
      <c r="B34" s="17" t="s">
        <v>28</v>
      </c>
      <c r="C34" s="13">
        <v>13.540668069038173</v>
      </c>
      <c r="D34" s="13">
        <v>11.757521131440484</v>
      </c>
      <c r="E34" s="13">
        <v>12.471917580462224</v>
      </c>
      <c r="F34" s="13">
        <v>11.121530351192638</v>
      </c>
      <c r="G34" s="13">
        <v>10.966885012567355</v>
      </c>
      <c r="H34" s="13">
        <v>10.879312046284062</v>
      </c>
      <c r="I34" s="13">
        <v>10.591252056345919</v>
      </c>
      <c r="J34" s="13">
        <v>11.164327330022175</v>
      </c>
      <c r="K34" s="13">
        <v>10.729127288341024</v>
      </c>
      <c r="L34" s="13">
        <v>10.319713853506823</v>
      </c>
      <c r="M34" s="13">
        <v>8.824175108794174</v>
      </c>
      <c r="N34" s="13">
        <v>9.6933568736383773</v>
      </c>
      <c r="O34" s="13">
        <v>8.7960820298893729</v>
      </c>
      <c r="P34" s="13">
        <v>8.8465509058710641</v>
      </c>
      <c r="Q34" s="13">
        <v>9.5261259078979492</v>
      </c>
      <c r="R34" s="13">
        <v>9.2676839828491211</v>
      </c>
      <c r="S34" s="34"/>
      <c r="T34" s="35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s="6" customFormat="1" ht="27" customHeight="1" x14ac:dyDescent="0.3">
      <c r="A35" s="29">
        <v>43</v>
      </c>
      <c r="B35" s="17" t="s">
        <v>29</v>
      </c>
      <c r="C35" s="13">
        <v>19.430462263018317</v>
      </c>
      <c r="D35" s="13">
        <v>18.599508946291401</v>
      </c>
      <c r="E35" s="13">
        <v>17.875312447679374</v>
      </c>
      <c r="F35" s="13">
        <v>16.98406538140933</v>
      </c>
      <c r="G35" s="13">
        <v>15.852993501628731</v>
      </c>
      <c r="H35" s="13">
        <v>15.375378303962925</v>
      </c>
      <c r="I35" s="13">
        <v>15.067160729502792</v>
      </c>
      <c r="J35" s="13">
        <v>14.314909584698913</v>
      </c>
      <c r="K35" s="13">
        <v>13.875382304291511</v>
      </c>
      <c r="L35" s="13">
        <v>12.983039384662128</v>
      </c>
      <c r="M35" s="13">
        <v>12.130729341722722</v>
      </c>
      <c r="N35" s="13">
        <v>12.410545530186647</v>
      </c>
      <c r="O35" s="13">
        <v>12.121017003777109</v>
      </c>
      <c r="P35" s="13">
        <v>11.691784490099177</v>
      </c>
      <c r="Q35" s="13">
        <v>13.34096622467041</v>
      </c>
      <c r="R35" s="13">
        <v>14.293375968933105</v>
      </c>
      <c r="S35" s="34"/>
      <c r="T35" s="35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s="6" customFormat="1" ht="27" customHeight="1" x14ac:dyDescent="0.3">
      <c r="A36" s="29">
        <v>49</v>
      </c>
      <c r="B36" s="12" t="s">
        <v>30</v>
      </c>
      <c r="C36" s="13">
        <v>23.00376252055521</v>
      </c>
      <c r="D36" s="13">
        <v>22.812872543335725</v>
      </c>
      <c r="E36" s="13">
        <v>21.39231039629923</v>
      </c>
      <c r="F36" s="13">
        <v>18.910848637576613</v>
      </c>
      <c r="G36" s="13">
        <v>19.624519325405213</v>
      </c>
      <c r="H36" s="13">
        <v>17.659552510678949</v>
      </c>
      <c r="I36" s="13">
        <v>19.0676037635182</v>
      </c>
      <c r="J36" s="13">
        <v>18.21846460592911</v>
      </c>
      <c r="K36" s="13">
        <v>17.357700758440103</v>
      </c>
      <c r="L36" s="13">
        <v>15.354596819796951</v>
      </c>
      <c r="M36" s="13">
        <v>14.945446758911027</v>
      </c>
      <c r="N36" s="13">
        <v>15.079094210384595</v>
      </c>
      <c r="O36" s="13">
        <v>13.021238928740908</v>
      </c>
      <c r="P36" s="13">
        <v>13.271935556660416</v>
      </c>
      <c r="Q36" s="13">
        <v>15.475074768066406</v>
      </c>
      <c r="R36" s="13">
        <v>16.787302017211914</v>
      </c>
      <c r="S36" s="34"/>
      <c r="T36" s="35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 s="6" customFormat="1" ht="27" customHeight="1" x14ac:dyDescent="0.3">
      <c r="A37" s="29">
        <v>50</v>
      </c>
      <c r="B37" s="17" t="s">
        <v>31</v>
      </c>
      <c r="C37" s="13">
        <v>19.205410635028727</v>
      </c>
      <c r="D37" s="13">
        <v>18.207841487162778</v>
      </c>
      <c r="E37" s="13">
        <v>16.39468498523394</v>
      </c>
      <c r="F37" s="13">
        <v>15.583960686458175</v>
      </c>
      <c r="G37" s="13">
        <v>15.928090628015678</v>
      </c>
      <c r="H37" s="13">
        <v>15.214278902211657</v>
      </c>
      <c r="I37" s="13">
        <v>17.423630289575204</v>
      </c>
      <c r="J37" s="13">
        <v>14.868598781778401</v>
      </c>
      <c r="K37" s="13">
        <v>13.723881068198034</v>
      </c>
      <c r="L37" s="13">
        <v>13.045023051199143</v>
      </c>
      <c r="M37" s="13">
        <v>12.340773834663226</v>
      </c>
      <c r="N37" s="13">
        <v>12.561492532842811</v>
      </c>
      <c r="O37" s="13">
        <v>11.084158479162012</v>
      </c>
      <c r="P37" s="13">
        <v>11.297415195562522</v>
      </c>
      <c r="Q37" s="13">
        <v>12.690403938293457</v>
      </c>
      <c r="R37" s="13">
        <v>13.487707138061523</v>
      </c>
      <c r="S37" s="34"/>
      <c r="T37" s="3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s="6" customFormat="1" ht="27" customHeight="1" x14ac:dyDescent="0.3">
      <c r="A38" s="29">
        <v>51</v>
      </c>
      <c r="B38" s="17" t="s">
        <v>32</v>
      </c>
      <c r="C38" s="13">
        <v>21.041968243877246</v>
      </c>
      <c r="D38" s="13">
        <v>20.790138822216946</v>
      </c>
      <c r="E38" s="13">
        <v>18.009522321997007</v>
      </c>
      <c r="F38" s="13">
        <v>15.865329463296089</v>
      </c>
      <c r="G38" s="13">
        <v>15.535404948240629</v>
      </c>
      <c r="H38" s="13">
        <v>15.29913064512799</v>
      </c>
      <c r="I38" s="13">
        <v>14.13369895059186</v>
      </c>
      <c r="J38" s="13">
        <v>16.43696369430193</v>
      </c>
      <c r="K38" s="13">
        <v>14.30554693947988</v>
      </c>
      <c r="L38" s="13">
        <v>11.537260438194473</v>
      </c>
      <c r="M38" s="13">
        <v>14.004219479236717</v>
      </c>
      <c r="N38" s="13">
        <v>14.02337902009074</v>
      </c>
      <c r="O38" s="13">
        <v>10.353296690967507</v>
      </c>
      <c r="P38" s="13">
        <v>10.235616801042029</v>
      </c>
      <c r="Q38" s="13">
        <v>11.297027587890625</v>
      </c>
      <c r="R38" s="13">
        <v>12.165754318237305</v>
      </c>
      <c r="S38" s="34"/>
      <c r="T38" s="35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s="6" customFormat="1" ht="27" customHeight="1" x14ac:dyDescent="0.3">
      <c r="A39" s="29">
        <v>52</v>
      </c>
      <c r="B39" s="17" t="s">
        <v>33</v>
      </c>
      <c r="C39" s="13">
        <v>18.541912964054472</v>
      </c>
      <c r="D39" s="13">
        <v>17.868198677364944</v>
      </c>
      <c r="E39" s="13">
        <v>16.553569297539358</v>
      </c>
      <c r="F39" s="13">
        <v>14.740040941954042</v>
      </c>
      <c r="G39" s="13">
        <v>16.472324689032042</v>
      </c>
      <c r="H39" s="13">
        <v>13.257912616060496</v>
      </c>
      <c r="I39" s="13">
        <v>14.801478094242821</v>
      </c>
      <c r="J39" s="13">
        <v>13.744271465542669</v>
      </c>
      <c r="K39" s="13">
        <v>13.565254005610516</v>
      </c>
      <c r="L39" s="13">
        <v>12.028543026021223</v>
      </c>
      <c r="M39" s="13">
        <v>11.437631731737229</v>
      </c>
      <c r="N39" s="13">
        <v>11.862362479037781</v>
      </c>
      <c r="O39" s="13">
        <v>9.9146471233820517</v>
      </c>
      <c r="P39" s="13">
        <v>10.261402062777558</v>
      </c>
      <c r="Q39" s="13">
        <v>12.149772644042969</v>
      </c>
      <c r="R39" s="13">
        <v>13.495998382568359</v>
      </c>
      <c r="S39" s="34"/>
      <c r="T39" s="35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s="6" customFormat="1" ht="27" customHeight="1" thickBot="1" x14ac:dyDescent="0.35">
      <c r="A40" s="29">
        <v>53</v>
      </c>
      <c r="B40" s="17" t="s">
        <v>34</v>
      </c>
      <c r="C40" s="13">
        <v>33.198197140807665</v>
      </c>
      <c r="D40" s="13">
        <v>35.800707316305584</v>
      </c>
      <c r="E40" s="13">
        <v>38.673836916758837</v>
      </c>
      <c r="F40" s="13">
        <v>34.150621130881937</v>
      </c>
      <c r="G40" s="13">
        <v>29.933965493628861</v>
      </c>
      <c r="H40" s="13">
        <v>28.386728601563831</v>
      </c>
      <c r="I40" s="13">
        <v>29.791558382921533</v>
      </c>
      <c r="J40" s="13">
        <v>30.264221319145115</v>
      </c>
      <c r="K40" s="13">
        <v>28.380207565108826</v>
      </c>
      <c r="L40" s="13">
        <v>26.456394042328601</v>
      </c>
      <c r="M40" s="13">
        <v>24.200398356512743</v>
      </c>
      <c r="N40" s="13">
        <v>22.870306101783196</v>
      </c>
      <c r="O40" s="13">
        <v>21.748696438664226</v>
      </c>
      <c r="P40" s="13">
        <v>20.873238361410692</v>
      </c>
      <c r="Q40" s="13">
        <v>25.204734802246094</v>
      </c>
      <c r="R40" s="13">
        <v>27.653602600097656</v>
      </c>
      <c r="S40" s="34"/>
      <c r="T40" s="35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s="18" customFormat="1" ht="12" customHeight="1" thickTop="1" x14ac:dyDescent="0.3">
      <c r="A41" s="30"/>
      <c r="B41" s="59" t="s">
        <v>53</v>
      </c>
      <c r="C41" s="59"/>
      <c r="D41" s="59"/>
      <c r="E41" s="5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2">
    <mergeCell ref="B41:O41"/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42"/>
  <sheetViews>
    <sheetView showGridLines="0" zoomScale="80" zoomScaleNormal="80" zoomScaleSheetLayoutView="70" zoomScalePageLayoutView="80" workbookViewId="0">
      <selection activeCell="F11" sqref="F11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38" width="8.7265625" style="31"/>
    <col min="39" max="16384" width="8.7265625" style="19"/>
  </cols>
  <sheetData>
    <row r="1" spans="1:38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38" s="28" customFormat="1" ht="14.15" customHeight="1" x14ac:dyDescent="0.3">
      <c r="A2" s="27">
        <v>6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8" s="28" customFormat="1" ht="14.15" customHeight="1" x14ac:dyDescent="0.3"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38" s="6" customFormat="1" ht="44.25" customHeight="1" x14ac:dyDescent="0.3">
      <c r="A4" s="28"/>
      <c r="B4" s="61" t="s">
        <v>58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/>
      <c r="M5" s="22"/>
      <c r="N5" s="22"/>
      <c r="R5" s="22" t="s">
        <v>37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</row>
    <row r="6" spans="1:38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28"/>
      <c r="T6" s="28"/>
      <c r="U6" s="28"/>
      <c r="V6" s="28"/>
      <c r="W6" s="28"/>
      <c r="X6" s="28"/>
      <c r="Y6" s="10">
        <v>2004</v>
      </c>
      <c r="Z6" s="9">
        <v>2005</v>
      </c>
      <c r="AA6" s="10">
        <v>2006</v>
      </c>
      <c r="AB6" s="9">
        <v>2007</v>
      </c>
      <c r="AC6" s="10">
        <v>2008</v>
      </c>
      <c r="AD6" s="9">
        <v>2009</v>
      </c>
      <c r="AE6" s="9">
        <v>2011</v>
      </c>
      <c r="AF6" s="9">
        <v>2012</v>
      </c>
      <c r="AG6" s="9">
        <v>2013</v>
      </c>
      <c r="AH6" s="9">
        <v>2014</v>
      </c>
      <c r="AI6" s="28"/>
      <c r="AJ6" s="28"/>
      <c r="AK6" s="28"/>
      <c r="AL6" s="28"/>
    </row>
    <row r="7" spans="1:38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28"/>
      <c r="T7" s="28"/>
      <c r="U7" s="28"/>
      <c r="V7" s="28"/>
      <c r="W7" s="28"/>
      <c r="X7" s="28"/>
      <c r="Y7" s="10">
        <v>2004</v>
      </c>
      <c r="Z7" s="9">
        <v>2005</v>
      </c>
      <c r="AA7" s="10">
        <v>2006</v>
      </c>
      <c r="AB7" s="9">
        <v>2007</v>
      </c>
      <c r="AC7" s="10">
        <v>2008</v>
      </c>
      <c r="AD7" s="9">
        <v>2009</v>
      </c>
      <c r="AE7" s="9">
        <v>2011</v>
      </c>
      <c r="AF7" s="9">
        <v>2012</v>
      </c>
      <c r="AG7" s="9">
        <v>2012</v>
      </c>
      <c r="AH7" s="9">
        <v>2013</v>
      </c>
      <c r="AI7" s="28"/>
      <c r="AJ7" s="28"/>
      <c r="AK7" s="28"/>
      <c r="AL7" s="28"/>
    </row>
    <row r="8" spans="1:38" s="6" customFormat="1" ht="27" customHeight="1" x14ac:dyDescent="0.3">
      <c r="A8" s="29">
        <v>0</v>
      </c>
      <c r="B8" s="12" t="s">
        <v>2</v>
      </c>
      <c r="C8" s="13">
        <v>38.661506788954014</v>
      </c>
      <c r="D8" s="13">
        <v>38.285873598112161</v>
      </c>
      <c r="E8" s="13">
        <v>39.357097371127416</v>
      </c>
      <c r="F8" s="13">
        <v>37.471289016564896</v>
      </c>
      <c r="G8" s="13">
        <v>34.70427573892902</v>
      </c>
      <c r="H8" s="13">
        <v>30.157466874372187</v>
      </c>
      <c r="I8" s="13">
        <v>28.631014474486776</v>
      </c>
      <c r="J8" s="13">
        <v>25.691142802275962</v>
      </c>
      <c r="K8" s="13">
        <v>24.300133426703795</v>
      </c>
      <c r="L8" s="13">
        <v>21.166501161155733</v>
      </c>
      <c r="M8" s="13">
        <v>18.539207768521692</v>
      </c>
      <c r="N8" s="13">
        <v>17.578433449141148</v>
      </c>
      <c r="O8" s="13">
        <v>15.780189730449543</v>
      </c>
      <c r="P8" s="13">
        <v>17.604492181209451</v>
      </c>
      <c r="Q8" s="13">
        <v>18.992076814174652</v>
      </c>
      <c r="R8" s="13">
        <v>19.732899963855743</v>
      </c>
      <c r="S8" s="34"/>
      <c r="T8" s="34"/>
      <c r="U8" s="34"/>
      <c r="V8" s="34"/>
      <c r="W8" s="34"/>
      <c r="X8" s="35"/>
      <c r="Y8" s="35">
        <f>F8/$F8*100</f>
        <v>100</v>
      </c>
      <c r="Z8" s="35">
        <f t="shared" ref="Z8:Z40" si="0">G8/$F8*100</f>
        <v>92.615644269903115</v>
      </c>
      <c r="AA8" s="35">
        <f t="shared" ref="AA8:AA40" si="1">H8/$F8*100</f>
        <v>80.48153043531677</v>
      </c>
      <c r="AB8" s="35">
        <f t="shared" ref="AB8:AB40" si="2">I8/$F8*100</f>
        <v>76.407871802408209</v>
      </c>
      <c r="AC8" s="35">
        <f t="shared" ref="AC8:AC40" si="3">J8/$F8*100</f>
        <v>68.562207163246242</v>
      </c>
      <c r="AD8" s="35">
        <f t="shared" ref="AD8:AD40" si="4">K8/$F8*100</f>
        <v>64.85000667033755</v>
      </c>
      <c r="AE8" s="35">
        <f t="shared" ref="AE8:AE40" si="5">L8/$F8*100</f>
        <v>56.48725121732182</v>
      </c>
      <c r="AF8" s="35">
        <f t="shared" ref="AF8:AF40" si="6">M8/$F8*100</f>
        <v>49.475767327689432</v>
      </c>
      <c r="AG8" s="35">
        <f t="shared" ref="AG8:AG40" si="7">N8/$F8*100</f>
        <v>46.911739388976628</v>
      </c>
      <c r="AH8" s="35">
        <f t="shared" ref="AH8:AH40" si="8">O8/$F8*100</f>
        <v>42.112748572576756</v>
      </c>
      <c r="AI8" s="28"/>
      <c r="AJ8" s="28"/>
      <c r="AK8" s="28"/>
      <c r="AL8" s="28"/>
    </row>
    <row r="9" spans="1:38" s="6" customFormat="1" ht="27" customHeight="1" x14ac:dyDescent="0.3">
      <c r="A9" s="29">
        <v>10</v>
      </c>
      <c r="B9" s="12" t="s">
        <v>3</v>
      </c>
      <c r="C9" s="13">
        <v>50.069321789534627</v>
      </c>
      <c r="D9" s="13">
        <v>51.358651558611115</v>
      </c>
      <c r="E9" s="13">
        <v>53.565158356535306</v>
      </c>
      <c r="F9" s="13">
        <v>52.026323667973983</v>
      </c>
      <c r="G9" s="13">
        <v>49.073330826333795</v>
      </c>
      <c r="H9" s="13">
        <v>44.222865438810018</v>
      </c>
      <c r="I9" s="13">
        <v>43.449373648995412</v>
      </c>
      <c r="J9" s="13">
        <v>37.764149937598759</v>
      </c>
      <c r="K9" s="13">
        <v>37.42235631074437</v>
      </c>
      <c r="L9" s="13">
        <v>35.551537818454385</v>
      </c>
      <c r="M9" s="13">
        <v>31.684593012561578</v>
      </c>
      <c r="N9" s="13">
        <v>30.849725930389084</v>
      </c>
      <c r="O9" s="13">
        <v>27.906110660355122</v>
      </c>
      <c r="P9" s="13">
        <v>30.480437230794237</v>
      </c>
      <c r="Q9" s="13">
        <v>34.820911288261414</v>
      </c>
      <c r="R9" s="13">
        <v>34.211474657058716</v>
      </c>
      <c r="S9" s="34"/>
      <c r="T9" s="34"/>
      <c r="U9" s="34"/>
      <c r="V9" s="34"/>
      <c r="W9" s="34"/>
      <c r="X9" s="35"/>
      <c r="Y9" s="35">
        <f t="shared" ref="Y9:Y40" si="9">F9/$F9*100</f>
        <v>100</v>
      </c>
      <c r="Z9" s="35">
        <f t="shared" si="0"/>
        <v>94.324040921119376</v>
      </c>
      <c r="AA9" s="35">
        <f t="shared" si="1"/>
        <v>85.000942447971653</v>
      </c>
      <c r="AB9" s="35">
        <f t="shared" si="2"/>
        <v>83.514210856573911</v>
      </c>
      <c r="AC9" s="35">
        <f t="shared" si="3"/>
        <v>72.586620147533822</v>
      </c>
      <c r="AD9" s="35">
        <f t="shared" si="4"/>
        <v>71.92965728189742</v>
      </c>
      <c r="AE9" s="35">
        <f t="shared" si="5"/>
        <v>68.333749748185582</v>
      </c>
      <c r="AF9" s="35">
        <f t="shared" si="6"/>
        <v>60.901080027812469</v>
      </c>
      <c r="AG9" s="35">
        <f t="shared" si="7"/>
        <v>59.296378747167466</v>
      </c>
      <c r="AH9" s="35">
        <f t="shared" si="8"/>
        <v>53.63844433531132</v>
      </c>
      <c r="AI9" s="28"/>
      <c r="AJ9" s="28"/>
      <c r="AK9" s="28"/>
      <c r="AL9" s="28"/>
    </row>
    <row r="10" spans="1:38" s="6" customFormat="1" ht="27" customHeight="1" x14ac:dyDescent="0.3">
      <c r="A10" s="29">
        <v>11</v>
      </c>
      <c r="B10" s="17" t="s">
        <v>4</v>
      </c>
      <c r="C10" s="13">
        <v>40.97776465073872</v>
      </c>
      <c r="D10" s="13">
        <v>37.655378895235565</v>
      </c>
      <c r="E10" s="13">
        <v>41.586709939908992</v>
      </c>
      <c r="F10" s="13">
        <v>37.918251283961872</v>
      </c>
      <c r="G10" s="13">
        <v>42.595966353065087</v>
      </c>
      <c r="H10" s="13">
        <v>36.32952057483427</v>
      </c>
      <c r="I10" s="13">
        <v>33.195080464081606</v>
      </c>
      <c r="J10" s="13">
        <v>29.239239918966941</v>
      </c>
      <c r="K10" s="13">
        <v>26.518272920314423</v>
      </c>
      <c r="L10" s="13">
        <v>21.676678261675015</v>
      </c>
      <c r="M10" s="13">
        <v>20.563303287031982</v>
      </c>
      <c r="N10" s="13">
        <v>20.077426922518729</v>
      </c>
      <c r="O10" s="13">
        <v>16.739590965179502</v>
      </c>
      <c r="P10" s="13">
        <v>21.766576959667148</v>
      </c>
      <c r="Q10" s="13">
        <v>21.629512310028076</v>
      </c>
      <c r="R10" s="13">
        <v>18.289968371391296</v>
      </c>
      <c r="S10" s="34"/>
      <c r="T10" s="34"/>
      <c r="U10" s="34"/>
      <c r="V10" s="34"/>
      <c r="W10" s="34"/>
      <c r="X10" s="35"/>
      <c r="Y10" s="35">
        <f t="shared" si="9"/>
        <v>100</v>
      </c>
      <c r="Z10" s="35">
        <f t="shared" si="0"/>
        <v>112.33631539089919</v>
      </c>
      <c r="AA10" s="35">
        <f t="shared" si="1"/>
        <v>95.810116090982334</v>
      </c>
      <c r="AB10" s="35">
        <f t="shared" si="2"/>
        <v>87.543806320314118</v>
      </c>
      <c r="AC10" s="35">
        <f t="shared" si="3"/>
        <v>77.111256265486432</v>
      </c>
      <c r="AD10" s="35">
        <f t="shared" si="4"/>
        <v>69.935379460736755</v>
      </c>
      <c r="AE10" s="35">
        <f t="shared" si="5"/>
        <v>57.166872225575204</v>
      </c>
      <c r="AF10" s="35">
        <f t="shared" si="6"/>
        <v>54.230621378179322</v>
      </c>
      <c r="AG10" s="35">
        <f t="shared" si="7"/>
        <v>52.949242759543601</v>
      </c>
      <c r="AH10" s="35">
        <f t="shared" si="8"/>
        <v>44.146526800036739</v>
      </c>
      <c r="AI10" s="28"/>
      <c r="AJ10" s="28"/>
      <c r="AK10" s="28"/>
      <c r="AL10" s="28"/>
    </row>
    <row r="11" spans="1:38" s="6" customFormat="1" ht="27" customHeight="1" x14ac:dyDescent="0.3">
      <c r="A11" s="29">
        <v>12</v>
      </c>
      <c r="B11" s="17" t="s">
        <v>5</v>
      </c>
      <c r="C11" s="13">
        <v>45.22904246649648</v>
      </c>
      <c r="D11" s="13">
        <v>45.815253329214549</v>
      </c>
      <c r="E11" s="13">
        <v>47.775144412651692</v>
      </c>
      <c r="F11" s="13">
        <v>57.205325972999191</v>
      </c>
      <c r="G11" s="13">
        <v>53.23627620398107</v>
      </c>
      <c r="H11" s="13">
        <v>49.841825117990318</v>
      </c>
      <c r="I11" s="13">
        <v>47.192511816418723</v>
      </c>
      <c r="J11" s="13">
        <v>40.345014042794453</v>
      </c>
      <c r="K11" s="13">
        <v>38.042731476212751</v>
      </c>
      <c r="L11" s="13">
        <v>35.631436876792904</v>
      </c>
      <c r="M11" s="13">
        <v>35.143622053584011</v>
      </c>
      <c r="N11" s="13">
        <v>35.651603606266633</v>
      </c>
      <c r="O11" s="13">
        <v>33.298266771011072</v>
      </c>
      <c r="P11" s="13">
        <v>37.327644426491283</v>
      </c>
      <c r="Q11" s="13">
        <v>39.465337991714478</v>
      </c>
      <c r="R11" s="13">
        <v>40.32014012336731</v>
      </c>
      <c r="S11" s="34"/>
      <c r="T11" s="34"/>
      <c r="U11" s="34"/>
      <c r="V11" s="34"/>
      <c r="W11" s="34"/>
      <c r="X11" s="35"/>
      <c r="Y11" s="35">
        <f t="shared" si="9"/>
        <v>100</v>
      </c>
      <c r="Z11" s="35">
        <f t="shared" si="0"/>
        <v>93.061747832900195</v>
      </c>
      <c r="AA11" s="35">
        <f t="shared" si="1"/>
        <v>87.127945292219067</v>
      </c>
      <c r="AB11" s="35">
        <f t="shared" si="2"/>
        <v>82.496709901965247</v>
      </c>
      <c r="AC11" s="35">
        <f t="shared" si="3"/>
        <v>70.526674495023812</v>
      </c>
      <c r="AD11" s="35">
        <f t="shared" si="4"/>
        <v>66.502079708747488</v>
      </c>
      <c r="AE11" s="35">
        <f t="shared" si="5"/>
        <v>62.286922189047353</v>
      </c>
      <c r="AF11" s="35">
        <f t="shared" si="6"/>
        <v>61.434178471724351</v>
      </c>
      <c r="AG11" s="35">
        <f t="shared" si="7"/>
        <v>62.32217542662746</v>
      </c>
      <c r="AH11" s="35">
        <f t="shared" si="8"/>
        <v>58.208333235838552</v>
      </c>
      <c r="AI11" s="28"/>
      <c r="AJ11" s="28"/>
      <c r="AK11" s="28"/>
      <c r="AL11" s="28"/>
    </row>
    <row r="12" spans="1:38" s="6" customFormat="1" ht="27" customHeight="1" x14ac:dyDescent="0.3">
      <c r="A12" s="29">
        <v>13</v>
      </c>
      <c r="B12" s="17" t="s">
        <v>6</v>
      </c>
      <c r="C12" s="13">
        <v>51.682275890998142</v>
      </c>
      <c r="D12" s="13">
        <v>52.84358862243235</v>
      </c>
      <c r="E12" s="13">
        <v>56.461803319400772</v>
      </c>
      <c r="F12" s="13">
        <v>52.239450172599099</v>
      </c>
      <c r="G12" s="13">
        <v>46.778591564543504</v>
      </c>
      <c r="H12" s="13">
        <v>43.709590646934785</v>
      </c>
      <c r="I12" s="13">
        <v>47.292673856452211</v>
      </c>
      <c r="J12" s="13">
        <v>40.490318712791193</v>
      </c>
      <c r="K12" s="13">
        <v>36.753572509445867</v>
      </c>
      <c r="L12" s="13">
        <v>38.463297131459022</v>
      </c>
      <c r="M12" s="13">
        <v>34.042386069778232</v>
      </c>
      <c r="N12" s="13">
        <v>33.066352971369476</v>
      </c>
      <c r="O12" s="13">
        <v>29.38971147925346</v>
      </c>
      <c r="P12" s="13">
        <v>36.089235605368621</v>
      </c>
      <c r="Q12" s="13">
        <v>40.506815910339355</v>
      </c>
      <c r="R12" s="13">
        <v>39.453735947608948</v>
      </c>
      <c r="S12" s="34"/>
      <c r="T12" s="34"/>
      <c r="U12" s="34"/>
      <c r="V12" s="34"/>
      <c r="W12" s="34"/>
      <c r="X12" s="35"/>
      <c r="Y12" s="35">
        <f t="shared" si="9"/>
        <v>100</v>
      </c>
      <c r="Z12" s="35">
        <f t="shared" si="0"/>
        <v>89.546485290306606</v>
      </c>
      <c r="AA12" s="35">
        <f t="shared" si="1"/>
        <v>83.67161312479044</v>
      </c>
      <c r="AB12" s="35">
        <f t="shared" si="2"/>
        <v>90.530573542020946</v>
      </c>
      <c r="AC12" s="35">
        <f t="shared" si="3"/>
        <v>77.509082846414373</v>
      </c>
      <c r="AD12" s="35">
        <f t="shared" si="4"/>
        <v>70.355971182721291</v>
      </c>
      <c r="AE12" s="35">
        <f t="shared" si="5"/>
        <v>73.62883224148861</v>
      </c>
      <c r="AF12" s="35">
        <f t="shared" si="6"/>
        <v>65.16604971396562</v>
      </c>
      <c r="AG12" s="35">
        <f t="shared" si="7"/>
        <v>63.297666537680378</v>
      </c>
      <c r="AH12" s="35">
        <f t="shared" si="8"/>
        <v>56.259611045196458</v>
      </c>
      <c r="AI12" s="28"/>
      <c r="AJ12" s="28"/>
      <c r="AK12" s="28"/>
      <c r="AL12" s="28"/>
    </row>
    <row r="13" spans="1:38" s="6" customFormat="1" ht="27" customHeight="1" x14ac:dyDescent="0.3">
      <c r="A13" s="29">
        <v>14</v>
      </c>
      <c r="B13" s="17" t="s">
        <v>7</v>
      </c>
      <c r="C13" s="13">
        <v>46.947734645348902</v>
      </c>
      <c r="D13" s="13">
        <v>54.024494072958284</v>
      </c>
      <c r="E13" s="13">
        <v>46.584371079980656</v>
      </c>
      <c r="F13" s="13">
        <v>62.346842843418806</v>
      </c>
      <c r="G13" s="13">
        <v>52.152571509540401</v>
      </c>
      <c r="H13" s="13">
        <v>45.436353950616947</v>
      </c>
      <c r="I13" s="13">
        <v>43.409546037371598</v>
      </c>
      <c r="J13" s="13">
        <v>37.586327445818888</v>
      </c>
      <c r="K13" s="13">
        <v>35.334602987263224</v>
      </c>
      <c r="L13" s="13">
        <v>26.345629521354581</v>
      </c>
      <c r="M13" s="13">
        <v>28.501948255205239</v>
      </c>
      <c r="N13" s="13">
        <v>24.386341636619562</v>
      </c>
      <c r="O13" s="13">
        <v>20.142534762902965</v>
      </c>
      <c r="P13" s="13">
        <v>25.565764370614581</v>
      </c>
      <c r="Q13" s="13">
        <v>24.52709823846817</v>
      </c>
      <c r="R13" s="13">
        <v>27.241897583007813</v>
      </c>
      <c r="S13" s="34"/>
      <c r="T13" s="34"/>
      <c r="U13" s="34"/>
      <c r="V13" s="34"/>
      <c r="W13" s="34"/>
      <c r="X13" s="35"/>
      <c r="Y13" s="35">
        <f t="shared" si="9"/>
        <v>100</v>
      </c>
      <c r="Z13" s="35">
        <f t="shared" si="0"/>
        <v>83.649097742638162</v>
      </c>
      <c r="AA13" s="35">
        <f t="shared" si="1"/>
        <v>72.87675185851549</v>
      </c>
      <c r="AB13" s="35">
        <f t="shared" si="2"/>
        <v>69.625892920340249</v>
      </c>
      <c r="AC13" s="35">
        <f t="shared" si="3"/>
        <v>60.285855276128743</v>
      </c>
      <c r="AD13" s="35">
        <f t="shared" si="4"/>
        <v>56.674245841131743</v>
      </c>
      <c r="AE13" s="35">
        <f t="shared" si="5"/>
        <v>42.256557541366455</v>
      </c>
      <c r="AF13" s="35">
        <f t="shared" si="6"/>
        <v>45.715142828942525</v>
      </c>
      <c r="AG13" s="35">
        <f t="shared" si="7"/>
        <v>39.113996033230947</v>
      </c>
      <c r="AH13" s="35">
        <f t="shared" si="8"/>
        <v>32.307224943995969</v>
      </c>
      <c r="AI13" s="28"/>
      <c r="AJ13" s="28"/>
      <c r="AK13" s="28"/>
      <c r="AL13" s="28"/>
    </row>
    <row r="14" spans="1:38" s="6" customFormat="1" ht="27" customHeight="1" x14ac:dyDescent="0.3">
      <c r="A14" s="29">
        <v>15</v>
      </c>
      <c r="B14" s="17" t="s">
        <v>8</v>
      </c>
      <c r="C14" s="13">
        <v>52.862492226525859</v>
      </c>
      <c r="D14" s="13">
        <v>51.790005530081608</v>
      </c>
      <c r="E14" s="13">
        <v>55.129052098707909</v>
      </c>
      <c r="F14" s="13">
        <v>54.014496466368811</v>
      </c>
      <c r="G14" s="13">
        <v>51.604361854299761</v>
      </c>
      <c r="H14" s="13">
        <v>46.127597018889318</v>
      </c>
      <c r="I14" s="13">
        <v>44.269237088925436</v>
      </c>
      <c r="J14" s="13">
        <v>39.325657018483781</v>
      </c>
      <c r="K14" s="13">
        <v>41.652382428752318</v>
      </c>
      <c r="L14" s="13">
        <v>38.835119928566513</v>
      </c>
      <c r="M14" s="13">
        <v>33.751368111409988</v>
      </c>
      <c r="N14" s="13">
        <v>33.206527043500309</v>
      </c>
      <c r="O14" s="13">
        <v>31.377135788775419</v>
      </c>
      <c r="P14" s="13">
        <v>30.729900511591495</v>
      </c>
      <c r="Q14" s="13">
        <v>36.892256140708923</v>
      </c>
      <c r="R14" s="13">
        <v>36.486369371414185</v>
      </c>
      <c r="S14" s="34"/>
      <c r="T14" s="34"/>
      <c r="U14" s="34"/>
      <c r="V14" s="34"/>
      <c r="W14" s="34"/>
      <c r="X14" s="35"/>
      <c r="Y14" s="35">
        <f t="shared" si="9"/>
        <v>100</v>
      </c>
      <c r="Z14" s="35">
        <f t="shared" si="0"/>
        <v>95.537985596941226</v>
      </c>
      <c r="AA14" s="35">
        <f t="shared" si="1"/>
        <v>85.398550456931261</v>
      </c>
      <c r="AB14" s="35">
        <f t="shared" si="2"/>
        <v>81.958066787661181</v>
      </c>
      <c r="AC14" s="35">
        <f t="shared" si="3"/>
        <v>72.805745848189503</v>
      </c>
      <c r="AD14" s="35">
        <f t="shared" si="4"/>
        <v>77.113340220965412</v>
      </c>
      <c r="AE14" s="35">
        <f t="shared" si="5"/>
        <v>71.897587627696439</v>
      </c>
      <c r="AF14" s="35">
        <f t="shared" si="6"/>
        <v>62.485759045119849</v>
      </c>
      <c r="AG14" s="35">
        <f t="shared" si="7"/>
        <v>61.477064891599568</v>
      </c>
      <c r="AH14" s="35">
        <f t="shared" si="8"/>
        <v>58.090212519729491</v>
      </c>
      <c r="AI14" s="28"/>
      <c r="AJ14" s="28"/>
      <c r="AK14" s="28"/>
      <c r="AL14" s="28"/>
    </row>
    <row r="15" spans="1:38" s="6" customFormat="1" ht="27" customHeight="1" x14ac:dyDescent="0.3">
      <c r="A15" s="29">
        <v>16</v>
      </c>
      <c r="B15" s="17" t="s">
        <v>9</v>
      </c>
      <c r="C15" s="13">
        <v>26.631692972311775</v>
      </c>
      <c r="D15" s="13">
        <v>50.472821938433263</v>
      </c>
      <c r="E15" s="13">
        <v>51.838095392313235</v>
      </c>
      <c r="F15" s="13">
        <v>53.75018475351655</v>
      </c>
      <c r="G15" s="13">
        <v>43.889734607413381</v>
      </c>
      <c r="H15" s="13">
        <v>39.953951597364686</v>
      </c>
      <c r="I15" s="13">
        <v>39.406039232412098</v>
      </c>
      <c r="J15" s="13">
        <v>31.77656955744883</v>
      </c>
      <c r="K15" s="13">
        <v>37.94515821125605</v>
      </c>
      <c r="L15" s="13">
        <v>36.784262854239998</v>
      </c>
      <c r="M15" s="13">
        <v>32.892729692928455</v>
      </c>
      <c r="N15" s="13">
        <v>28.801498783625529</v>
      </c>
      <c r="O15" s="13">
        <v>18.980126493248932</v>
      </c>
      <c r="P15" s="13">
        <v>28.330440556040585</v>
      </c>
      <c r="Q15" s="13">
        <v>34.361752867698669</v>
      </c>
      <c r="R15" s="13">
        <v>36.917018890380859</v>
      </c>
      <c r="S15" s="34"/>
      <c r="T15" s="34"/>
      <c r="U15" s="34"/>
      <c r="V15" s="34"/>
      <c r="W15" s="34"/>
      <c r="X15" s="35"/>
      <c r="Y15" s="35">
        <f t="shared" si="9"/>
        <v>100</v>
      </c>
      <c r="Z15" s="35">
        <f t="shared" si="0"/>
        <v>81.655039529035179</v>
      </c>
      <c r="AA15" s="35">
        <f t="shared" si="1"/>
        <v>74.332677702564993</v>
      </c>
      <c r="AB15" s="35">
        <f t="shared" si="2"/>
        <v>73.313309364641768</v>
      </c>
      <c r="AC15" s="35">
        <f t="shared" si="3"/>
        <v>59.11899596841829</v>
      </c>
      <c r="AD15" s="35">
        <f t="shared" si="4"/>
        <v>70.59540052794614</v>
      </c>
      <c r="AE15" s="35">
        <f t="shared" si="5"/>
        <v>68.43560263638615</v>
      </c>
      <c r="AF15" s="35">
        <f t="shared" si="6"/>
        <v>61.195565826918362</v>
      </c>
      <c r="AG15" s="35">
        <f t="shared" si="7"/>
        <v>53.583999600561782</v>
      </c>
      <c r="AH15" s="35">
        <f t="shared" si="8"/>
        <v>35.311741867095961</v>
      </c>
      <c r="AI15" s="28"/>
      <c r="AJ15" s="28"/>
      <c r="AK15" s="28"/>
      <c r="AL15" s="28"/>
    </row>
    <row r="16" spans="1:38" s="6" customFormat="1" ht="27" customHeight="1" x14ac:dyDescent="0.3">
      <c r="A16" s="29">
        <v>17</v>
      </c>
      <c r="B16" s="17" t="s">
        <v>10</v>
      </c>
      <c r="C16" s="13">
        <v>55.536674973192824</v>
      </c>
      <c r="D16" s="13">
        <v>59.448547207577285</v>
      </c>
      <c r="E16" s="13">
        <v>56.508869537171421</v>
      </c>
      <c r="F16" s="13">
        <v>51.088679189544592</v>
      </c>
      <c r="G16" s="13">
        <v>48.364540097835757</v>
      </c>
      <c r="H16" s="13">
        <v>43.555535370279955</v>
      </c>
      <c r="I16" s="13">
        <v>41.325507926074621</v>
      </c>
      <c r="J16" s="13">
        <v>34.3215030698411</v>
      </c>
      <c r="K16" s="13">
        <v>29.790953419523429</v>
      </c>
      <c r="L16" s="13">
        <v>29.633393640751333</v>
      </c>
      <c r="M16" s="13">
        <v>26.374013146454285</v>
      </c>
      <c r="N16" s="13">
        <v>25.643564700445783</v>
      </c>
      <c r="O16" s="13">
        <v>22.767700671917751</v>
      </c>
      <c r="P16" s="13">
        <v>23.80834406897235</v>
      </c>
      <c r="Q16" s="13">
        <v>25.49649178981781</v>
      </c>
      <c r="R16" s="13">
        <v>24.62330162525177</v>
      </c>
      <c r="S16" s="34"/>
      <c r="T16" s="34"/>
      <c r="U16" s="34"/>
      <c r="V16" s="34"/>
      <c r="W16" s="34"/>
      <c r="X16" s="35"/>
      <c r="Y16" s="35">
        <f t="shared" si="9"/>
        <v>100</v>
      </c>
      <c r="Z16" s="35">
        <f t="shared" si="0"/>
        <v>94.667822431654614</v>
      </c>
      <c r="AA16" s="35">
        <f t="shared" si="1"/>
        <v>85.25476888663367</v>
      </c>
      <c r="AB16" s="35">
        <f t="shared" si="2"/>
        <v>80.889755972653859</v>
      </c>
      <c r="AC16" s="35">
        <f t="shared" si="3"/>
        <v>67.180251308718638</v>
      </c>
      <c r="AD16" s="35">
        <f t="shared" si="4"/>
        <v>58.312240386947046</v>
      </c>
      <c r="AE16" s="35">
        <f t="shared" si="5"/>
        <v>58.003835900333613</v>
      </c>
      <c r="AF16" s="35">
        <f t="shared" si="6"/>
        <v>51.623987084504193</v>
      </c>
      <c r="AG16" s="35">
        <f t="shared" si="7"/>
        <v>50.194221317222457</v>
      </c>
      <c r="AH16" s="35">
        <f t="shared" si="8"/>
        <v>44.565060269902631</v>
      </c>
      <c r="AI16" s="28"/>
      <c r="AJ16" s="28"/>
      <c r="AK16" s="28"/>
      <c r="AL16" s="28"/>
    </row>
    <row r="17" spans="1:38" s="6" customFormat="1" ht="27" customHeight="1" x14ac:dyDescent="0.3">
      <c r="A17" s="29">
        <v>20</v>
      </c>
      <c r="B17" s="12" t="s">
        <v>11</v>
      </c>
      <c r="C17" s="13">
        <v>64.137549416013798</v>
      </c>
      <c r="D17" s="13">
        <v>63.667697558746006</v>
      </c>
      <c r="E17" s="13">
        <v>64.665289128825393</v>
      </c>
      <c r="F17" s="13">
        <v>62.591911781146706</v>
      </c>
      <c r="G17" s="13">
        <v>58.883723423912912</v>
      </c>
      <c r="H17" s="13">
        <v>52.83421411157363</v>
      </c>
      <c r="I17" s="13">
        <v>50.551602728350133</v>
      </c>
      <c r="J17" s="13">
        <v>46.530402400114291</v>
      </c>
      <c r="K17" s="13">
        <v>44.20142554746888</v>
      </c>
      <c r="L17" s="13">
        <v>39.602052901364985</v>
      </c>
      <c r="M17" s="13">
        <v>35.089988430137318</v>
      </c>
      <c r="N17" s="13">
        <v>33.0361016743433</v>
      </c>
      <c r="O17" s="13">
        <v>30.052346761954237</v>
      </c>
      <c r="P17" s="13">
        <v>33.138703432294392</v>
      </c>
      <c r="Q17" s="13">
        <v>34.555509686470032</v>
      </c>
      <c r="R17" s="13">
        <v>35.431921482086182</v>
      </c>
      <c r="S17" s="34"/>
      <c r="T17" s="34"/>
      <c r="U17" s="34"/>
      <c r="V17" s="34"/>
      <c r="W17" s="34"/>
      <c r="X17" s="35"/>
      <c r="Y17" s="35">
        <f t="shared" si="9"/>
        <v>100</v>
      </c>
      <c r="Z17" s="35">
        <f t="shared" si="0"/>
        <v>94.075610966797896</v>
      </c>
      <c r="AA17" s="35">
        <f t="shared" si="1"/>
        <v>84.410609307331967</v>
      </c>
      <c r="AB17" s="35">
        <f t="shared" si="2"/>
        <v>80.763794058734547</v>
      </c>
      <c r="AC17" s="35">
        <f t="shared" si="3"/>
        <v>74.339321289319855</v>
      </c>
      <c r="AD17" s="35">
        <f t="shared" si="4"/>
        <v>70.618430224690428</v>
      </c>
      <c r="AE17" s="35">
        <f t="shared" si="5"/>
        <v>63.270240154724767</v>
      </c>
      <c r="AF17" s="35">
        <f t="shared" si="6"/>
        <v>56.061538035185507</v>
      </c>
      <c r="AG17" s="35">
        <f t="shared" si="7"/>
        <v>52.780144805057859</v>
      </c>
      <c r="AH17" s="35">
        <f t="shared" si="8"/>
        <v>48.013147237030545</v>
      </c>
      <c r="AI17" s="28"/>
      <c r="AJ17" s="28"/>
      <c r="AK17" s="28"/>
      <c r="AL17" s="28"/>
    </row>
    <row r="18" spans="1:38" s="6" customFormat="1" ht="27" customHeight="1" x14ac:dyDescent="0.3">
      <c r="A18" s="29">
        <v>21</v>
      </c>
      <c r="B18" s="17" t="s">
        <v>12</v>
      </c>
      <c r="C18" s="13">
        <v>69.404547187019318</v>
      </c>
      <c r="D18" s="13">
        <v>69.227303322341569</v>
      </c>
      <c r="E18" s="13">
        <v>68.854613294902876</v>
      </c>
      <c r="F18" s="13">
        <v>68.177249701763969</v>
      </c>
      <c r="G18" s="13">
        <v>66.232828506802392</v>
      </c>
      <c r="H18" s="13">
        <v>58.878695100688674</v>
      </c>
      <c r="I18" s="13">
        <v>54.195183891915363</v>
      </c>
      <c r="J18" s="13">
        <v>50.28406345564558</v>
      </c>
      <c r="K18" s="13">
        <v>47.412355777992197</v>
      </c>
      <c r="L18" s="13">
        <v>48.94109899783686</v>
      </c>
      <c r="M18" s="13">
        <v>46.028475377594617</v>
      </c>
      <c r="N18" s="13">
        <v>40.612190016236532</v>
      </c>
      <c r="O18" s="13">
        <v>38.045269300493111</v>
      </c>
      <c r="P18" s="13">
        <v>41.199527469743941</v>
      </c>
      <c r="Q18" s="13">
        <v>41.986653208732605</v>
      </c>
      <c r="R18" s="13">
        <v>43.099576234817505</v>
      </c>
      <c r="S18" s="34"/>
      <c r="T18" s="34"/>
      <c r="U18" s="34"/>
      <c r="V18" s="34"/>
      <c r="W18" s="34"/>
      <c r="X18" s="35"/>
      <c r="Y18" s="35">
        <f t="shared" si="9"/>
        <v>100</v>
      </c>
      <c r="Z18" s="35">
        <f t="shared" si="0"/>
        <v>97.147991150321701</v>
      </c>
      <c r="AA18" s="35">
        <f t="shared" si="1"/>
        <v>86.361206059571046</v>
      </c>
      <c r="AB18" s="35">
        <f t="shared" si="2"/>
        <v>79.491595992780489</v>
      </c>
      <c r="AC18" s="35">
        <f t="shared" si="3"/>
        <v>73.754901635969873</v>
      </c>
      <c r="AD18" s="35">
        <f t="shared" si="4"/>
        <v>69.542781478269987</v>
      </c>
      <c r="AE18" s="35">
        <f t="shared" si="5"/>
        <v>71.785088445083744</v>
      </c>
      <c r="AF18" s="35">
        <f t="shared" si="6"/>
        <v>67.512954217048318</v>
      </c>
      <c r="AG18" s="35">
        <f t="shared" si="7"/>
        <v>59.568536709666894</v>
      </c>
      <c r="AH18" s="35">
        <f t="shared" si="8"/>
        <v>55.803467383796146</v>
      </c>
      <c r="AI18" s="28"/>
      <c r="AJ18" s="28"/>
      <c r="AK18" s="28"/>
      <c r="AL18" s="28"/>
    </row>
    <row r="19" spans="1:38" s="6" customFormat="1" ht="27" customHeight="1" x14ac:dyDescent="0.3">
      <c r="A19" s="29">
        <v>22</v>
      </c>
      <c r="B19" s="17" t="s">
        <v>13</v>
      </c>
      <c r="C19" s="13">
        <v>65.087846101151328</v>
      </c>
      <c r="D19" s="13">
        <v>66.667158835797963</v>
      </c>
      <c r="E19" s="13">
        <v>66.695789327717364</v>
      </c>
      <c r="F19" s="13">
        <v>65.226308803001999</v>
      </c>
      <c r="G19" s="13">
        <v>62.703636302026545</v>
      </c>
      <c r="H19" s="13">
        <v>55.71269627688703</v>
      </c>
      <c r="I19" s="13">
        <v>50.624026268860121</v>
      </c>
      <c r="J19" s="13">
        <v>47.271266449675323</v>
      </c>
      <c r="K19" s="13">
        <v>42.982355519084216</v>
      </c>
      <c r="L19" s="13">
        <v>40.689183410065993</v>
      </c>
      <c r="M19" s="13">
        <v>34.454512963085968</v>
      </c>
      <c r="N19" s="13">
        <v>31.992077348496871</v>
      </c>
      <c r="O19" s="13">
        <v>28.95911534152776</v>
      </c>
      <c r="P19" s="13">
        <v>33.575314126899663</v>
      </c>
      <c r="Q19" s="13">
        <v>34.595823287963867</v>
      </c>
      <c r="R19" s="13">
        <v>35.547724366188049</v>
      </c>
      <c r="S19" s="34"/>
      <c r="T19" s="34"/>
      <c r="U19" s="34"/>
      <c r="V19" s="34"/>
      <c r="W19" s="34"/>
      <c r="X19" s="35"/>
      <c r="Y19" s="35">
        <f t="shared" si="9"/>
        <v>100</v>
      </c>
      <c r="Z19" s="35">
        <f t="shared" si="0"/>
        <v>96.132430997138769</v>
      </c>
      <c r="AA19" s="35">
        <f t="shared" si="1"/>
        <v>85.414455147464807</v>
      </c>
      <c r="AB19" s="35">
        <f t="shared" si="2"/>
        <v>77.612894548051116</v>
      </c>
      <c r="AC19" s="35">
        <f t="shared" si="3"/>
        <v>72.47269900316617</v>
      </c>
      <c r="AD19" s="35">
        <f t="shared" si="4"/>
        <v>65.897268001015547</v>
      </c>
      <c r="AE19" s="35">
        <f t="shared" si="5"/>
        <v>62.381551488612367</v>
      </c>
      <c r="AF19" s="35">
        <f t="shared" si="6"/>
        <v>52.823030454086073</v>
      </c>
      <c r="AG19" s="35">
        <f t="shared" si="7"/>
        <v>49.047812049460106</v>
      </c>
      <c r="AH19" s="35">
        <f t="shared" si="8"/>
        <v>44.397906110233443</v>
      </c>
      <c r="AI19" s="28"/>
      <c r="AJ19" s="28"/>
      <c r="AK19" s="28"/>
      <c r="AL19" s="28"/>
    </row>
    <row r="20" spans="1:38" s="6" customFormat="1" ht="27" customHeight="1" x14ac:dyDescent="0.3">
      <c r="A20" s="29">
        <v>23</v>
      </c>
      <c r="B20" s="17" t="s">
        <v>14</v>
      </c>
      <c r="C20" s="13">
        <v>62.329899322396642</v>
      </c>
      <c r="D20" s="13">
        <v>61.121899067787446</v>
      </c>
      <c r="E20" s="13">
        <v>61.767790554625421</v>
      </c>
      <c r="F20" s="13">
        <v>62.066831871245789</v>
      </c>
      <c r="G20" s="13">
        <v>56.032858876931968</v>
      </c>
      <c r="H20" s="13">
        <v>50.752047682047355</v>
      </c>
      <c r="I20" s="13">
        <v>48.366451176032839</v>
      </c>
      <c r="J20" s="13">
        <v>43.223806011491007</v>
      </c>
      <c r="K20" s="13">
        <v>40.907802996188828</v>
      </c>
      <c r="L20" s="13">
        <v>36.895835518922937</v>
      </c>
      <c r="M20" s="13">
        <v>32.434193756510091</v>
      </c>
      <c r="N20" s="13">
        <v>31.798542592135547</v>
      </c>
      <c r="O20" s="13">
        <v>28.840753694949612</v>
      </c>
      <c r="P20" s="13">
        <v>31.55770328036262</v>
      </c>
      <c r="Q20" s="13">
        <v>32.486999034881592</v>
      </c>
      <c r="R20" s="13">
        <v>31.368550658226013</v>
      </c>
      <c r="S20" s="34"/>
      <c r="T20" s="34"/>
      <c r="U20" s="34"/>
      <c r="V20" s="34"/>
      <c r="W20" s="34"/>
      <c r="X20" s="35"/>
      <c r="Y20" s="35">
        <f t="shared" si="9"/>
        <v>100</v>
      </c>
      <c r="Z20" s="35">
        <f t="shared" si="0"/>
        <v>90.278264876108111</v>
      </c>
      <c r="AA20" s="35">
        <f t="shared" si="1"/>
        <v>81.76999880923465</v>
      </c>
      <c r="AB20" s="35">
        <f t="shared" si="2"/>
        <v>77.926405646684799</v>
      </c>
      <c r="AC20" s="35">
        <f t="shared" si="3"/>
        <v>69.640748058731916</v>
      </c>
      <c r="AD20" s="35">
        <f t="shared" si="4"/>
        <v>65.909281596730779</v>
      </c>
      <c r="AE20" s="35">
        <f t="shared" si="5"/>
        <v>59.445334015857789</v>
      </c>
      <c r="AF20" s="35">
        <f t="shared" si="6"/>
        <v>52.256886292815828</v>
      </c>
      <c r="AG20" s="35">
        <f t="shared" si="7"/>
        <v>51.232746433876095</v>
      </c>
      <c r="AH20" s="35">
        <f t="shared" si="8"/>
        <v>46.467256061624283</v>
      </c>
      <c r="AI20" s="28"/>
      <c r="AJ20" s="28"/>
      <c r="AK20" s="28"/>
      <c r="AL20" s="28"/>
    </row>
    <row r="21" spans="1:38" s="6" customFormat="1" ht="27" customHeight="1" x14ac:dyDescent="0.3">
      <c r="A21" s="29">
        <v>24</v>
      </c>
      <c r="B21" s="17" t="s">
        <v>15</v>
      </c>
      <c r="C21" s="13">
        <v>57.155315115847962</v>
      </c>
      <c r="D21" s="13">
        <v>56.809016386157943</v>
      </c>
      <c r="E21" s="13">
        <v>60.714505023769071</v>
      </c>
      <c r="F21" s="13">
        <v>56.959907689732439</v>
      </c>
      <c r="G21" s="13">
        <v>52.69336201141693</v>
      </c>
      <c r="H21" s="13">
        <v>45.293479512611015</v>
      </c>
      <c r="I21" s="13">
        <v>44.025870396035444</v>
      </c>
      <c r="J21" s="13">
        <v>38.000937601805276</v>
      </c>
      <c r="K21" s="13">
        <v>38.025013137543098</v>
      </c>
      <c r="L21" s="13">
        <v>35.842722191025814</v>
      </c>
      <c r="M21" s="13">
        <v>28.8686630471563</v>
      </c>
      <c r="N21" s="13">
        <v>27.438254979536996</v>
      </c>
      <c r="O21" s="13">
        <v>25.159479693516801</v>
      </c>
      <c r="P21" s="13">
        <v>28.565936831766837</v>
      </c>
      <c r="Q21" s="13">
        <v>27.137616276741028</v>
      </c>
      <c r="R21" s="13">
        <v>30.283001065254211</v>
      </c>
      <c r="S21" s="34"/>
      <c r="T21" s="34"/>
      <c r="U21" s="34"/>
      <c r="V21" s="34"/>
      <c r="W21" s="34"/>
      <c r="X21" s="35"/>
      <c r="Y21" s="35">
        <f t="shared" si="9"/>
        <v>100</v>
      </c>
      <c r="Z21" s="35">
        <f t="shared" si="0"/>
        <v>92.509563566085987</v>
      </c>
      <c r="AA21" s="35">
        <f t="shared" si="1"/>
        <v>79.51817576554042</v>
      </c>
      <c r="AB21" s="35">
        <f t="shared" si="2"/>
        <v>77.292734805417396</v>
      </c>
      <c r="AC21" s="35">
        <f t="shared" si="3"/>
        <v>66.715237336410411</v>
      </c>
      <c r="AD21" s="35">
        <f t="shared" si="4"/>
        <v>66.757504848269733</v>
      </c>
      <c r="AE21" s="35">
        <f t="shared" si="5"/>
        <v>62.926229421342271</v>
      </c>
      <c r="AF21" s="35">
        <f t="shared" si="6"/>
        <v>50.682425969521269</v>
      </c>
      <c r="AG21" s="35">
        <f t="shared" si="7"/>
        <v>48.171171781029763</v>
      </c>
      <c r="AH21" s="35">
        <f t="shared" si="8"/>
        <v>44.170506438605123</v>
      </c>
      <c r="AI21" s="28"/>
      <c r="AJ21" s="28"/>
      <c r="AK21" s="28"/>
      <c r="AL21" s="28"/>
    </row>
    <row r="22" spans="1:38" s="6" customFormat="1" ht="27" customHeight="1" x14ac:dyDescent="0.3">
      <c r="A22" s="29">
        <v>25</v>
      </c>
      <c r="B22" s="17" t="s">
        <v>16</v>
      </c>
      <c r="C22" s="13">
        <v>65.362030179756815</v>
      </c>
      <c r="D22" s="13">
        <v>63.005733703836299</v>
      </c>
      <c r="E22" s="13">
        <v>60.815631025955717</v>
      </c>
      <c r="F22" s="13">
        <v>61.887138004965522</v>
      </c>
      <c r="G22" s="13">
        <v>56.483866563256647</v>
      </c>
      <c r="H22" s="13">
        <v>48.579981655690027</v>
      </c>
      <c r="I22" s="13">
        <v>50.599318249557321</v>
      </c>
      <c r="J22" s="13">
        <v>44.948529181720794</v>
      </c>
      <c r="K22" s="13">
        <v>44.662532454537143</v>
      </c>
      <c r="L22" s="13">
        <v>36.020171745436805</v>
      </c>
      <c r="M22" s="13">
        <v>31.911784880063678</v>
      </c>
      <c r="N22" s="13">
        <v>31.428101606018739</v>
      </c>
      <c r="O22" s="13">
        <v>27.020698064982685</v>
      </c>
      <c r="P22" s="13">
        <v>30.308439076593789</v>
      </c>
      <c r="Q22" s="13">
        <v>33.249852061271667</v>
      </c>
      <c r="R22" s="13">
        <v>29.754582047462463</v>
      </c>
      <c r="S22" s="34"/>
      <c r="T22" s="34"/>
      <c r="U22" s="34"/>
      <c r="V22" s="34"/>
      <c r="W22" s="34"/>
      <c r="X22" s="35"/>
      <c r="Y22" s="35">
        <f t="shared" si="9"/>
        <v>100</v>
      </c>
      <c r="Z22" s="35">
        <f t="shared" si="0"/>
        <v>91.269152822553622</v>
      </c>
      <c r="AA22" s="35">
        <f t="shared" si="1"/>
        <v>78.497702788893235</v>
      </c>
      <c r="AB22" s="35">
        <f t="shared" si="2"/>
        <v>81.760636992936213</v>
      </c>
      <c r="AC22" s="35">
        <f t="shared" si="3"/>
        <v>72.62983978692688</v>
      </c>
      <c r="AD22" s="35">
        <f t="shared" si="4"/>
        <v>72.167713509313742</v>
      </c>
      <c r="AE22" s="35">
        <f t="shared" si="5"/>
        <v>58.203001312723046</v>
      </c>
      <c r="AF22" s="35">
        <f t="shared" si="6"/>
        <v>51.564486432549572</v>
      </c>
      <c r="AG22" s="35">
        <f t="shared" si="7"/>
        <v>50.782929408526059</v>
      </c>
      <c r="AH22" s="35">
        <f t="shared" si="8"/>
        <v>43.661250036824576</v>
      </c>
      <c r="AI22" s="28"/>
      <c r="AJ22" s="28"/>
      <c r="AK22" s="28"/>
      <c r="AL22" s="28"/>
    </row>
    <row r="23" spans="1:38" s="6" customFormat="1" ht="27" customHeight="1" x14ac:dyDescent="0.3">
      <c r="A23" s="29">
        <v>26</v>
      </c>
      <c r="B23" s="17" t="s">
        <v>17</v>
      </c>
      <c r="C23" s="13">
        <v>64.171377676230108</v>
      </c>
      <c r="D23" s="13">
        <v>63.493521913511465</v>
      </c>
      <c r="E23" s="13">
        <v>66.11836112333485</v>
      </c>
      <c r="F23" s="13">
        <v>63.262978976124288</v>
      </c>
      <c r="G23" s="13">
        <v>59.936775205570179</v>
      </c>
      <c r="H23" s="13">
        <v>54.71447597997998</v>
      </c>
      <c r="I23" s="13">
        <v>53.317722900123499</v>
      </c>
      <c r="J23" s="13">
        <v>50.038164971705399</v>
      </c>
      <c r="K23" s="13">
        <v>47.321594427963461</v>
      </c>
      <c r="L23" s="13">
        <v>39.926738243244174</v>
      </c>
      <c r="M23" s="13">
        <v>32.884371472459371</v>
      </c>
      <c r="N23" s="13">
        <v>31.418533205157175</v>
      </c>
      <c r="O23" s="13">
        <v>30.041711749481117</v>
      </c>
      <c r="P23" s="13">
        <v>33.916362383023433</v>
      </c>
      <c r="Q23" s="13">
        <v>33.498767018318176</v>
      </c>
      <c r="R23" s="13">
        <v>34.673163294792175</v>
      </c>
      <c r="S23" s="34"/>
      <c r="T23" s="34"/>
      <c r="U23" s="34"/>
      <c r="V23" s="34"/>
      <c r="W23" s="34"/>
      <c r="X23" s="35"/>
      <c r="Y23" s="35">
        <f t="shared" si="9"/>
        <v>100</v>
      </c>
      <c r="Z23" s="35">
        <f t="shared" si="0"/>
        <v>94.742258704242445</v>
      </c>
      <c r="AA23" s="35">
        <f t="shared" si="1"/>
        <v>86.487353054666386</v>
      </c>
      <c r="AB23" s="35">
        <f t="shared" si="2"/>
        <v>84.27950084400203</v>
      </c>
      <c r="AC23" s="35">
        <f t="shared" si="3"/>
        <v>79.095492785108974</v>
      </c>
      <c r="AD23" s="35">
        <f t="shared" si="4"/>
        <v>74.801400746276641</v>
      </c>
      <c r="AE23" s="35">
        <f t="shared" si="5"/>
        <v>63.112327129445944</v>
      </c>
      <c r="AF23" s="35">
        <f t="shared" si="6"/>
        <v>51.980434694468101</v>
      </c>
      <c r="AG23" s="35">
        <f t="shared" si="7"/>
        <v>49.663379299629028</v>
      </c>
      <c r="AH23" s="35">
        <f t="shared" si="8"/>
        <v>47.48703307319591</v>
      </c>
      <c r="AI23" s="28"/>
      <c r="AJ23" s="28"/>
      <c r="AK23" s="28"/>
      <c r="AL23" s="28"/>
    </row>
    <row r="24" spans="1:38" s="6" customFormat="1" ht="27" customHeight="1" x14ac:dyDescent="0.3">
      <c r="A24" s="29">
        <v>27</v>
      </c>
      <c r="B24" s="17" t="s">
        <v>18</v>
      </c>
      <c r="C24" s="13">
        <v>68.821707189514001</v>
      </c>
      <c r="D24" s="13">
        <v>70.048073345940566</v>
      </c>
      <c r="E24" s="13">
        <v>70.174463685277388</v>
      </c>
      <c r="F24" s="13">
        <v>69.750743917962396</v>
      </c>
      <c r="G24" s="13">
        <v>66.224575922937532</v>
      </c>
      <c r="H24" s="13">
        <v>61.107438749178534</v>
      </c>
      <c r="I24" s="13">
        <v>55.413956414792032</v>
      </c>
      <c r="J24" s="13">
        <v>53.558546633927193</v>
      </c>
      <c r="K24" s="13">
        <v>52.454074967703136</v>
      </c>
      <c r="L24" s="13">
        <v>46.620883342847605</v>
      </c>
      <c r="M24" s="13">
        <v>38.57260768141375</v>
      </c>
      <c r="N24" s="13">
        <v>38.792666679176598</v>
      </c>
      <c r="O24" s="13">
        <v>36.479451758586904</v>
      </c>
      <c r="P24" s="13">
        <v>35.652748424870119</v>
      </c>
      <c r="Q24" s="13">
        <v>37.777155637741089</v>
      </c>
      <c r="R24" s="13">
        <v>38.935086131095886</v>
      </c>
      <c r="S24" s="34"/>
      <c r="T24" s="34"/>
      <c r="U24" s="34"/>
      <c r="V24" s="34"/>
      <c r="W24" s="34"/>
      <c r="X24" s="35"/>
      <c r="Y24" s="35">
        <f t="shared" si="9"/>
        <v>100</v>
      </c>
      <c r="Z24" s="35">
        <f t="shared" si="0"/>
        <v>94.94461593245201</v>
      </c>
      <c r="AA24" s="35">
        <f t="shared" si="1"/>
        <v>87.608296796160744</v>
      </c>
      <c r="AB24" s="35">
        <f t="shared" si="2"/>
        <v>79.445685167125063</v>
      </c>
      <c r="AC24" s="35">
        <f t="shared" si="3"/>
        <v>76.785627830608206</v>
      </c>
      <c r="AD24" s="35">
        <f t="shared" si="4"/>
        <v>75.202172796030965</v>
      </c>
      <c r="AE24" s="35">
        <f t="shared" si="5"/>
        <v>66.839263245250734</v>
      </c>
      <c r="AF24" s="35">
        <f t="shared" si="6"/>
        <v>55.300639842323505</v>
      </c>
      <c r="AG24" s="35">
        <f t="shared" si="7"/>
        <v>55.616133248417739</v>
      </c>
      <c r="AH24" s="35">
        <f t="shared" si="8"/>
        <v>52.299731457333777</v>
      </c>
      <c r="AI24" s="28"/>
      <c r="AJ24" s="28"/>
      <c r="AK24" s="28"/>
      <c r="AL24" s="28"/>
    </row>
    <row r="25" spans="1:38" s="6" customFormat="1" ht="27" customHeight="1" x14ac:dyDescent="0.3">
      <c r="A25" s="29">
        <v>28</v>
      </c>
      <c r="B25" s="17" t="s">
        <v>19</v>
      </c>
      <c r="C25" s="13">
        <v>59.700519252964249</v>
      </c>
      <c r="D25" s="13">
        <v>55.627352441465035</v>
      </c>
      <c r="E25" s="13">
        <v>56.81224722370272</v>
      </c>
      <c r="F25" s="13">
        <v>52.14285418401289</v>
      </c>
      <c r="G25" s="13">
        <v>52.09618531399618</v>
      </c>
      <c r="H25" s="13">
        <v>47.155601684765571</v>
      </c>
      <c r="I25" s="13">
        <v>42.513694674215643</v>
      </c>
      <c r="J25" s="13">
        <v>40.908441616255303</v>
      </c>
      <c r="K25" s="13">
        <v>41.440597071741472</v>
      </c>
      <c r="L25" s="13">
        <v>34.12457516414873</v>
      </c>
      <c r="M25" s="13">
        <v>29.541738015912642</v>
      </c>
      <c r="N25" s="13">
        <v>28.660751785210113</v>
      </c>
      <c r="O25" s="13">
        <v>28.033576602619231</v>
      </c>
      <c r="P25" s="13">
        <v>29.986843660638634</v>
      </c>
      <c r="Q25" s="13">
        <v>32.078582048416138</v>
      </c>
      <c r="R25" s="13">
        <v>33.710932731628418</v>
      </c>
      <c r="S25" s="34"/>
      <c r="T25" s="34"/>
      <c r="U25" s="34"/>
      <c r="V25" s="34"/>
      <c r="W25" s="34"/>
      <c r="X25" s="35"/>
      <c r="Y25" s="35">
        <f t="shared" si="9"/>
        <v>100</v>
      </c>
      <c r="Z25" s="35">
        <f t="shared" si="0"/>
        <v>99.910498052423407</v>
      </c>
      <c r="AA25" s="35">
        <f t="shared" si="1"/>
        <v>90.435405623084549</v>
      </c>
      <c r="AB25" s="35">
        <f t="shared" si="2"/>
        <v>81.533117700431575</v>
      </c>
      <c r="AC25" s="35">
        <f t="shared" si="3"/>
        <v>78.454550017321296</v>
      </c>
      <c r="AD25" s="35">
        <f t="shared" si="4"/>
        <v>79.475122181645446</v>
      </c>
      <c r="AE25" s="35">
        <f t="shared" si="5"/>
        <v>65.444394439404121</v>
      </c>
      <c r="AF25" s="35">
        <f t="shared" si="6"/>
        <v>56.655391190630688</v>
      </c>
      <c r="AG25" s="35">
        <f t="shared" si="7"/>
        <v>54.965828460532485</v>
      </c>
      <c r="AH25" s="35">
        <f t="shared" si="8"/>
        <v>53.763026672242241</v>
      </c>
      <c r="AI25" s="28"/>
      <c r="AJ25" s="28"/>
      <c r="AK25" s="28"/>
      <c r="AL25" s="28"/>
    </row>
    <row r="26" spans="1:38" s="6" customFormat="1" ht="27" customHeight="1" x14ac:dyDescent="0.3">
      <c r="A26" s="29">
        <v>29</v>
      </c>
      <c r="B26" s="17" t="s">
        <v>20</v>
      </c>
      <c r="C26" s="13">
        <v>63.360366110448517</v>
      </c>
      <c r="D26" s="13">
        <v>63.476968474151406</v>
      </c>
      <c r="E26" s="13">
        <v>64.935125053779728</v>
      </c>
      <c r="F26" s="13">
        <v>60.828968006257526</v>
      </c>
      <c r="G26" s="13">
        <v>57.109008804734366</v>
      </c>
      <c r="H26" s="13">
        <v>51.346402963140548</v>
      </c>
      <c r="I26" s="13">
        <v>49.959504114457879</v>
      </c>
      <c r="J26" s="13">
        <v>46.005510755060783</v>
      </c>
      <c r="K26" s="13">
        <v>42.889775317793479</v>
      </c>
      <c r="L26" s="13">
        <v>37.613539477058787</v>
      </c>
      <c r="M26" s="13">
        <v>35.442168849399039</v>
      </c>
      <c r="N26" s="13">
        <v>32.593040517220004</v>
      </c>
      <c r="O26" s="13">
        <v>28.215103099265544</v>
      </c>
      <c r="P26" s="13">
        <v>31.589122302713701</v>
      </c>
      <c r="Q26" s="13">
        <v>34.729224443435669</v>
      </c>
      <c r="R26" s="13">
        <v>36.928039789199829</v>
      </c>
      <c r="S26" s="34"/>
      <c r="T26" s="34"/>
      <c r="U26" s="34"/>
      <c r="V26" s="34"/>
      <c r="W26" s="34"/>
      <c r="X26" s="35"/>
      <c r="Y26" s="35">
        <f t="shared" si="9"/>
        <v>100</v>
      </c>
      <c r="Z26" s="35">
        <f t="shared" si="0"/>
        <v>93.884559736176215</v>
      </c>
      <c r="AA26" s="35">
        <f t="shared" si="1"/>
        <v>84.411103206384325</v>
      </c>
      <c r="AB26" s="35">
        <f t="shared" si="2"/>
        <v>82.131105872646899</v>
      </c>
      <c r="AC26" s="35">
        <f t="shared" si="3"/>
        <v>75.630924316072822</v>
      </c>
      <c r="AD26" s="35">
        <f t="shared" si="4"/>
        <v>70.508799875384</v>
      </c>
      <c r="AE26" s="35">
        <f t="shared" si="5"/>
        <v>61.834913051935146</v>
      </c>
      <c r="AF26" s="35">
        <f t="shared" si="6"/>
        <v>58.265280525148931</v>
      </c>
      <c r="AG26" s="35">
        <f t="shared" si="7"/>
        <v>53.581445790543626</v>
      </c>
      <c r="AH26" s="35">
        <f t="shared" si="8"/>
        <v>46.384319879244103</v>
      </c>
      <c r="AI26" s="28"/>
      <c r="AJ26" s="28"/>
      <c r="AK26" s="28"/>
      <c r="AL26" s="28"/>
    </row>
    <row r="27" spans="1:38" s="6" customFormat="1" ht="27" customHeight="1" x14ac:dyDescent="0.3">
      <c r="A27" s="29">
        <v>30</v>
      </c>
      <c r="B27" s="12" t="s">
        <v>21</v>
      </c>
      <c r="C27" s="13">
        <v>25.563930682910268</v>
      </c>
      <c r="D27" s="13">
        <v>25.474521706112935</v>
      </c>
      <c r="E27" s="13">
        <v>26.745794039598316</v>
      </c>
      <c r="F27" s="13">
        <v>24.87965562052673</v>
      </c>
      <c r="G27" s="13">
        <v>21.958480928427036</v>
      </c>
      <c r="H27" s="13">
        <v>18.092329285943098</v>
      </c>
      <c r="I27" s="13">
        <v>17.112524422748315</v>
      </c>
      <c r="J27" s="13">
        <v>14.867562627280417</v>
      </c>
      <c r="K27" s="13">
        <v>13.700097918037788</v>
      </c>
      <c r="L27" s="13">
        <v>11.453438171877146</v>
      </c>
      <c r="M27" s="13">
        <v>9.7839625432984754</v>
      </c>
      <c r="N27" s="13">
        <v>9.2683280137631421</v>
      </c>
      <c r="O27" s="13">
        <v>8.4340923273253132</v>
      </c>
      <c r="P27" s="13">
        <v>9.7015206697750678</v>
      </c>
      <c r="Q27" s="13">
        <v>10.703407227993011</v>
      </c>
      <c r="R27" s="13">
        <v>11.704488098621368</v>
      </c>
      <c r="S27" s="34"/>
      <c r="T27" s="34"/>
      <c r="U27" s="34"/>
      <c r="V27" s="34"/>
      <c r="W27" s="34"/>
      <c r="X27" s="35"/>
      <c r="Y27" s="35">
        <f t="shared" si="9"/>
        <v>100</v>
      </c>
      <c r="Z27" s="35">
        <f t="shared" si="0"/>
        <v>88.258781646118905</v>
      </c>
      <c r="AA27" s="35">
        <f t="shared" si="1"/>
        <v>72.719371851016263</v>
      </c>
      <c r="AB27" s="35">
        <f t="shared" si="2"/>
        <v>68.781194899779024</v>
      </c>
      <c r="AC27" s="35">
        <f t="shared" si="3"/>
        <v>59.757911661020223</v>
      </c>
      <c r="AD27" s="35">
        <f t="shared" si="4"/>
        <v>55.065464438079474</v>
      </c>
      <c r="AE27" s="35">
        <f t="shared" si="5"/>
        <v>46.035356544194258</v>
      </c>
      <c r="AF27" s="35">
        <f t="shared" si="6"/>
        <v>39.325152616768165</v>
      </c>
      <c r="AG27" s="35">
        <f t="shared" si="7"/>
        <v>37.25263787862238</v>
      </c>
      <c r="AH27" s="35">
        <f t="shared" si="8"/>
        <v>33.899554141604931</v>
      </c>
      <c r="AI27" s="28"/>
      <c r="AJ27" s="28"/>
      <c r="AK27" s="28"/>
      <c r="AL27" s="28"/>
    </row>
    <row r="28" spans="1:38" s="6" customFormat="1" ht="27" customHeight="1" x14ac:dyDescent="0.3">
      <c r="A28" s="29">
        <v>31</v>
      </c>
      <c r="B28" s="17" t="s">
        <v>22</v>
      </c>
      <c r="C28" s="13">
        <v>30.656461803500644</v>
      </c>
      <c r="D28" s="13">
        <v>30.051896647013365</v>
      </c>
      <c r="E28" s="13">
        <v>29.496143942736591</v>
      </c>
      <c r="F28" s="13">
        <v>26.558378858158381</v>
      </c>
      <c r="G28" s="13">
        <v>23.302472515526425</v>
      </c>
      <c r="H28" s="13">
        <v>19.000896204047052</v>
      </c>
      <c r="I28" s="13">
        <v>17.941644296846597</v>
      </c>
      <c r="J28" s="13">
        <v>15.406313143307756</v>
      </c>
      <c r="K28" s="13">
        <v>14.155518326805636</v>
      </c>
      <c r="L28" s="13">
        <v>10.722072610611939</v>
      </c>
      <c r="M28" s="13">
        <v>8.8971326723047728</v>
      </c>
      <c r="N28" s="13">
        <v>7.7825757339211776</v>
      </c>
      <c r="O28" s="13">
        <v>7.6692068061119087</v>
      </c>
      <c r="P28" s="13">
        <v>9.0676454966509166</v>
      </c>
      <c r="Q28" s="13">
        <v>10.444529354572296</v>
      </c>
      <c r="R28" s="13">
        <v>11.093804240226746</v>
      </c>
      <c r="S28" s="34"/>
      <c r="T28" s="34"/>
      <c r="U28" s="34"/>
      <c r="V28" s="34"/>
      <c r="W28" s="34"/>
      <c r="X28" s="35"/>
      <c r="Y28" s="35">
        <f t="shared" si="9"/>
        <v>100</v>
      </c>
      <c r="Z28" s="35">
        <f t="shared" si="0"/>
        <v>87.740568202521203</v>
      </c>
      <c r="AA28" s="35">
        <f t="shared" si="1"/>
        <v>71.543885662321699</v>
      </c>
      <c r="AB28" s="35">
        <f t="shared" si="2"/>
        <v>67.555494982086088</v>
      </c>
      <c r="AC28" s="35">
        <f t="shared" si="3"/>
        <v>58.009237783635058</v>
      </c>
      <c r="AD28" s="35">
        <f t="shared" si="4"/>
        <v>53.299632490396711</v>
      </c>
      <c r="AE28" s="35">
        <f t="shared" si="5"/>
        <v>40.371713453881469</v>
      </c>
      <c r="AF28" s="35">
        <f t="shared" si="6"/>
        <v>33.500285238877417</v>
      </c>
      <c r="AG28" s="35">
        <f t="shared" si="7"/>
        <v>29.303655074302377</v>
      </c>
      <c r="AH28" s="35">
        <f t="shared" si="8"/>
        <v>28.876788176986302</v>
      </c>
      <c r="AI28" s="28"/>
      <c r="AJ28" s="28"/>
      <c r="AK28" s="28"/>
      <c r="AL28" s="28"/>
    </row>
    <row r="29" spans="1:38" s="6" customFormat="1" ht="27" customHeight="1" x14ac:dyDescent="0.3">
      <c r="A29" s="29">
        <v>32</v>
      </c>
      <c r="B29" s="17" t="s">
        <v>23</v>
      </c>
      <c r="C29" s="13">
        <v>32.788958153451055</v>
      </c>
      <c r="D29" s="13">
        <v>28.857017824258424</v>
      </c>
      <c r="E29" s="13">
        <v>29.422882356894359</v>
      </c>
      <c r="F29" s="13">
        <v>25.133194056775398</v>
      </c>
      <c r="G29" s="13">
        <v>22.845201763260121</v>
      </c>
      <c r="H29" s="13">
        <v>18.265685860298756</v>
      </c>
      <c r="I29" s="13">
        <v>15.799203022006905</v>
      </c>
      <c r="J29" s="13">
        <v>15.172011433137801</v>
      </c>
      <c r="K29" s="13">
        <v>15.027337191835292</v>
      </c>
      <c r="L29" s="13">
        <v>10.018263015965871</v>
      </c>
      <c r="M29" s="13">
        <v>6.7339074754835124</v>
      </c>
      <c r="N29" s="13">
        <v>9.3663111534891375</v>
      </c>
      <c r="O29" s="13">
        <v>7.5198104730005726</v>
      </c>
      <c r="P29" s="13">
        <v>8.7971822919828568</v>
      </c>
      <c r="Q29" s="13">
        <v>10.252015292644501</v>
      </c>
      <c r="R29" s="13">
        <v>11.327219754457474</v>
      </c>
      <c r="S29" s="39">
        <v>0.91428185432474063</v>
      </c>
      <c r="T29" s="39"/>
      <c r="U29" s="39"/>
      <c r="V29" s="39"/>
      <c r="W29" s="39"/>
      <c r="X29" s="35"/>
      <c r="Y29" s="35">
        <f t="shared" si="9"/>
        <v>100</v>
      </c>
      <c r="Z29" s="35">
        <f t="shared" si="0"/>
        <v>90.896531939606447</v>
      </c>
      <c r="AA29" s="35">
        <f t="shared" si="1"/>
        <v>72.675545412321753</v>
      </c>
      <c r="AB29" s="35">
        <f t="shared" si="2"/>
        <v>62.861898835129395</v>
      </c>
      <c r="AC29" s="35">
        <f t="shared" si="3"/>
        <v>60.366427756315097</v>
      </c>
      <c r="AD29" s="35">
        <f t="shared" si="4"/>
        <v>59.790797611671756</v>
      </c>
      <c r="AE29" s="35">
        <f t="shared" si="5"/>
        <v>39.860683816528883</v>
      </c>
      <c r="AF29" s="35">
        <f t="shared" si="6"/>
        <v>26.792883786564275</v>
      </c>
      <c r="AG29" s="35">
        <f t="shared" si="7"/>
        <v>37.266696514302247</v>
      </c>
      <c r="AH29" s="35">
        <f t="shared" si="8"/>
        <v>29.919836117977951</v>
      </c>
      <c r="AI29" s="28"/>
      <c r="AJ29" s="28"/>
      <c r="AK29" s="28"/>
      <c r="AL29" s="28"/>
    </row>
    <row r="30" spans="1:38" s="6" customFormat="1" ht="27" customHeight="1" x14ac:dyDescent="0.3">
      <c r="A30" s="29">
        <v>33</v>
      </c>
      <c r="B30" s="17" t="s">
        <v>24</v>
      </c>
      <c r="C30" s="13">
        <v>27.072574095609614</v>
      </c>
      <c r="D30" s="13">
        <v>24.78223881070873</v>
      </c>
      <c r="E30" s="13">
        <v>28.662188250851205</v>
      </c>
      <c r="F30" s="13">
        <v>26.096050926049656</v>
      </c>
      <c r="G30" s="13">
        <v>24.778162644876641</v>
      </c>
      <c r="H30" s="13">
        <v>20.702722669117311</v>
      </c>
      <c r="I30" s="13">
        <v>20.925049876081605</v>
      </c>
      <c r="J30" s="13">
        <v>18.083054138503453</v>
      </c>
      <c r="K30" s="13">
        <v>15.658905991742197</v>
      </c>
      <c r="L30" s="13">
        <v>16.03252979287565</v>
      </c>
      <c r="M30" s="13">
        <v>15.060771388512837</v>
      </c>
      <c r="N30" s="13">
        <v>12.617377110315593</v>
      </c>
      <c r="O30" s="13">
        <v>11.023016115987676</v>
      </c>
      <c r="P30" s="13">
        <v>12.347196077190363</v>
      </c>
      <c r="Q30" s="13">
        <v>14.107872545719147</v>
      </c>
      <c r="R30" s="13">
        <v>13.929593563079834</v>
      </c>
      <c r="S30" s="34"/>
      <c r="T30" s="34"/>
      <c r="U30" s="34"/>
      <c r="V30" s="34"/>
      <c r="W30" s="34"/>
      <c r="X30" s="35"/>
      <c r="Y30" s="35">
        <f t="shared" si="9"/>
        <v>100</v>
      </c>
      <c r="Z30" s="35">
        <f t="shared" si="0"/>
        <v>94.949855497647462</v>
      </c>
      <c r="AA30" s="35">
        <f t="shared" si="1"/>
        <v>79.332779997188752</v>
      </c>
      <c r="AB30" s="35">
        <f t="shared" si="2"/>
        <v>80.184737282198341</v>
      </c>
      <c r="AC30" s="35">
        <f t="shared" si="3"/>
        <v>69.294216928633247</v>
      </c>
      <c r="AD30" s="35">
        <f t="shared" si="4"/>
        <v>60.004887467900858</v>
      </c>
      <c r="AE30" s="35">
        <f t="shared" si="5"/>
        <v>61.43661291246034</v>
      </c>
      <c r="AF30" s="35">
        <f t="shared" si="6"/>
        <v>57.712837207406118</v>
      </c>
      <c r="AG30" s="35">
        <f t="shared" si="7"/>
        <v>48.349756620533903</v>
      </c>
      <c r="AH30" s="35">
        <f t="shared" si="8"/>
        <v>42.240169392772984</v>
      </c>
      <c r="AI30" s="28"/>
      <c r="AJ30" s="28"/>
      <c r="AK30" s="28"/>
      <c r="AL30" s="28"/>
    </row>
    <row r="31" spans="1:38" s="6" customFormat="1" ht="27" customHeight="1" x14ac:dyDescent="0.3">
      <c r="A31" s="29">
        <v>35</v>
      </c>
      <c r="B31" s="17" t="s">
        <v>25</v>
      </c>
      <c r="C31" s="13">
        <v>21.875343076804814</v>
      </c>
      <c r="D31" s="13">
        <v>23.21732905421295</v>
      </c>
      <c r="E31" s="13">
        <v>24.451101911089118</v>
      </c>
      <c r="F31" s="13">
        <v>23.584159927984036</v>
      </c>
      <c r="G31" s="13">
        <v>20.173983156916641</v>
      </c>
      <c r="H31" s="13">
        <v>16.646957814976499</v>
      </c>
      <c r="I31" s="13">
        <v>15.459439589924811</v>
      </c>
      <c r="J31" s="13">
        <v>13.383510384873196</v>
      </c>
      <c r="K31" s="13">
        <v>12.616018697318953</v>
      </c>
      <c r="L31" s="13">
        <v>10.294172430182146</v>
      </c>
      <c r="M31" s="13">
        <v>8.6047830958879299</v>
      </c>
      <c r="N31" s="13">
        <v>8.7439404358214858</v>
      </c>
      <c r="O31" s="13">
        <v>7.9006461639447538</v>
      </c>
      <c r="P31" s="13">
        <v>9.0829573714992886</v>
      </c>
      <c r="Q31" s="13">
        <v>9.5991536974906921</v>
      </c>
      <c r="R31" s="13">
        <v>11.199108511209488</v>
      </c>
      <c r="S31" s="34"/>
      <c r="T31" s="34"/>
      <c r="U31" s="34"/>
      <c r="V31" s="34"/>
      <c r="W31" s="34"/>
      <c r="X31" s="35"/>
      <c r="Y31" s="35">
        <f t="shared" si="9"/>
        <v>100</v>
      </c>
      <c r="Z31" s="35">
        <f t="shared" si="0"/>
        <v>85.540393291596487</v>
      </c>
      <c r="AA31" s="35">
        <f t="shared" si="1"/>
        <v>70.585332976918437</v>
      </c>
      <c r="AB31" s="35">
        <f t="shared" si="2"/>
        <v>65.55009649328764</v>
      </c>
      <c r="AC31" s="35">
        <f t="shared" si="3"/>
        <v>56.747878346062478</v>
      </c>
      <c r="AD31" s="35">
        <f t="shared" si="4"/>
        <v>53.493610693969565</v>
      </c>
      <c r="AE31" s="35">
        <f t="shared" si="5"/>
        <v>43.648671233642226</v>
      </c>
      <c r="AF31" s="35">
        <f t="shared" si="6"/>
        <v>36.485433961452379</v>
      </c>
      <c r="AG31" s="35">
        <f t="shared" si="7"/>
        <v>37.075479739459659</v>
      </c>
      <c r="AH31" s="35">
        <f t="shared" si="8"/>
        <v>33.499798967060762</v>
      </c>
      <c r="AI31" s="28"/>
      <c r="AJ31" s="28"/>
      <c r="AK31" s="28"/>
      <c r="AL31" s="28"/>
    </row>
    <row r="32" spans="1:38" s="6" customFormat="1" ht="27" customHeight="1" x14ac:dyDescent="0.3">
      <c r="A32" s="29">
        <v>40</v>
      </c>
      <c r="B32" s="12" t="s">
        <v>26</v>
      </c>
      <c r="C32" s="13">
        <v>27.6790513383052</v>
      </c>
      <c r="D32" s="13">
        <v>26.183373813549117</v>
      </c>
      <c r="E32" s="13">
        <v>26.097379539804962</v>
      </c>
      <c r="F32" s="13">
        <v>23.320950980570277</v>
      </c>
      <c r="G32" s="13">
        <v>22.300676059872792</v>
      </c>
      <c r="H32" s="13">
        <v>18.762391366003406</v>
      </c>
      <c r="I32" s="13">
        <v>16.281519042035082</v>
      </c>
      <c r="J32" s="13">
        <v>14.840637955731953</v>
      </c>
      <c r="K32" s="13">
        <v>13.590807213972891</v>
      </c>
      <c r="L32" s="13">
        <v>11.167375031607845</v>
      </c>
      <c r="M32" s="13">
        <v>9.0583630320363024</v>
      </c>
      <c r="N32" s="13">
        <v>8.3986985898884523</v>
      </c>
      <c r="O32" s="13">
        <v>7.1701177851475704</v>
      </c>
      <c r="P32" s="13">
        <v>8.3578838595103768</v>
      </c>
      <c r="Q32" s="13">
        <v>7.9654708504676819</v>
      </c>
      <c r="R32" s="13">
        <v>8.6361527442932129</v>
      </c>
      <c r="S32" s="34"/>
      <c r="T32" s="34"/>
      <c r="U32" s="34"/>
      <c r="V32" s="34"/>
      <c r="W32" s="34"/>
      <c r="X32" s="35"/>
      <c r="Y32" s="35">
        <f t="shared" si="9"/>
        <v>100</v>
      </c>
      <c r="Z32" s="35">
        <f t="shared" si="0"/>
        <v>95.625071543834025</v>
      </c>
      <c r="AA32" s="35">
        <f t="shared" si="1"/>
        <v>80.452942856554984</v>
      </c>
      <c r="AB32" s="35">
        <f t="shared" si="2"/>
        <v>69.814987628934773</v>
      </c>
      <c r="AC32" s="35">
        <f t="shared" si="3"/>
        <v>63.636504223589988</v>
      </c>
      <c r="AD32" s="35">
        <f t="shared" si="4"/>
        <v>58.277242747502015</v>
      </c>
      <c r="AE32" s="35">
        <f t="shared" si="5"/>
        <v>47.885590261357194</v>
      </c>
      <c r="AF32" s="35">
        <f t="shared" si="6"/>
        <v>38.842168312875522</v>
      </c>
      <c r="AG32" s="35">
        <f t="shared" si="7"/>
        <v>36.013533911570683</v>
      </c>
      <c r="AH32" s="35">
        <f t="shared" si="8"/>
        <v>30.745391948730198</v>
      </c>
      <c r="AI32" s="28"/>
      <c r="AJ32" s="28"/>
      <c r="AK32" s="28"/>
      <c r="AL32" s="28"/>
    </row>
    <row r="33" spans="1:38" s="6" customFormat="1" ht="27" customHeight="1" x14ac:dyDescent="0.3">
      <c r="A33" s="29">
        <v>41</v>
      </c>
      <c r="B33" s="17" t="s">
        <v>27</v>
      </c>
      <c r="C33" s="13">
        <v>31.840373712576248</v>
      </c>
      <c r="D33" s="13">
        <v>28.015531076959522</v>
      </c>
      <c r="E33" s="13">
        <v>29.532577311212599</v>
      </c>
      <c r="F33" s="13">
        <v>25.764907839143735</v>
      </c>
      <c r="G33" s="13">
        <v>25.192081220693474</v>
      </c>
      <c r="H33" s="13">
        <v>21.199803413823066</v>
      </c>
      <c r="I33" s="13">
        <v>17.101238434298928</v>
      </c>
      <c r="J33" s="13">
        <v>15.627280583318148</v>
      </c>
      <c r="K33" s="13">
        <v>14.429549624749171</v>
      </c>
      <c r="L33" s="13">
        <v>10.511139507327341</v>
      </c>
      <c r="M33" s="13">
        <v>9.4302425861913335</v>
      </c>
      <c r="N33" s="13">
        <v>8.1180124229498318</v>
      </c>
      <c r="O33" s="13">
        <v>6.7321561841701003</v>
      </c>
      <c r="P33" s="13">
        <v>8.866617821569541</v>
      </c>
      <c r="Q33" s="13">
        <v>8.8434308767318726</v>
      </c>
      <c r="R33" s="13">
        <v>9.1636963188648224</v>
      </c>
      <c r="S33" s="34"/>
      <c r="T33" s="34"/>
      <c r="U33" s="34"/>
      <c r="V33" s="34"/>
      <c r="W33" s="34"/>
      <c r="X33" s="35"/>
      <c r="Y33" s="35">
        <f t="shared" si="9"/>
        <v>100</v>
      </c>
      <c r="Z33" s="35">
        <f t="shared" si="0"/>
        <v>97.776717766558491</v>
      </c>
      <c r="AA33" s="35">
        <f t="shared" si="1"/>
        <v>82.28169705158011</v>
      </c>
      <c r="AB33" s="35">
        <f t="shared" si="2"/>
        <v>66.374149448024056</v>
      </c>
      <c r="AC33" s="35">
        <f t="shared" si="3"/>
        <v>60.653353316390138</v>
      </c>
      <c r="AD33" s="35">
        <f t="shared" si="4"/>
        <v>56.00466229041524</v>
      </c>
      <c r="AE33" s="35">
        <f t="shared" si="5"/>
        <v>40.79634040591494</v>
      </c>
      <c r="AF33" s="35">
        <f t="shared" si="6"/>
        <v>36.601111267567944</v>
      </c>
      <c r="AG33" s="35">
        <f t="shared" si="7"/>
        <v>31.50802041921693</v>
      </c>
      <c r="AH33" s="35">
        <f t="shared" si="8"/>
        <v>26.129168503922095</v>
      </c>
      <c r="AI33" s="28"/>
      <c r="AJ33" s="28"/>
      <c r="AK33" s="28"/>
      <c r="AL33" s="28"/>
    </row>
    <row r="34" spans="1:38" s="6" customFormat="1" ht="27" customHeight="1" x14ac:dyDescent="0.3">
      <c r="A34" s="29">
        <v>42</v>
      </c>
      <c r="B34" s="17" t="s">
        <v>28</v>
      </c>
      <c r="C34" s="13">
        <v>18.341340083267266</v>
      </c>
      <c r="D34" s="13">
        <v>18.612657500585428</v>
      </c>
      <c r="E34" s="13">
        <v>17.092575616083334</v>
      </c>
      <c r="F34" s="13">
        <v>15.315590591992828</v>
      </c>
      <c r="G34" s="13">
        <v>13.106775578284651</v>
      </c>
      <c r="H34" s="13">
        <v>10.060152717541754</v>
      </c>
      <c r="I34" s="13">
        <v>9.2463817324391488</v>
      </c>
      <c r="J34" s="13">
        <v>9.2984664466073124</v>
      </c>
      <c r="K34" s="13">
        <v>7.6469970152390268</v>
      </c>
      <c r="L34" s="13">
        <v>7.737097995237062</v>
      </c>
      <c r="M34" s="13">
        <v>5.2162076662580166</v>
      </c>
      <c r="N34" s="13">
        <v>5.685290952789666</v>
      </c>
      <c r="O34" s="13">
        <v>4.2926292915155368</v>
      </c>
      <c r="P34" s="13">
        <v>4.7610584378020491</v>
      </c>
      <c r="Q34" s="13">
        <v>5.1974277943372726</v>
      </c>
      <c r="R34" s="13">
        <v>4.9826733767986298</v>
      </c>
      <c r="S34" s="34"/>
      <c r="T34" s="34"/>
      <c r="U34" s="34"/>
      <c r="V34" s="34"/>
      <c r="W34" s="34"/>
      <c r="X34" s="35"/>
      <c r="Y34" s="35">
        <f t="shared" si="9"/>
        <v>100</v>
      </c>
      <c r="Z34" s="35">
        <f t="shared" si="0"/>
        <v>85.57799648377275</v>
      </c>
      <c r="AA34" s="35">
        <f t="shared" si="1"/>
        <v>65.685698877334318</v>
      </c>
      <c r="AB34" s="35">
        <f t="shared" si="2"/>
        <v>60.372348535310593</v>
      </c>
      <c r="AC34" s="35">
        <f t="shared" si="3"/>
        <v>60.712424968245493</v>
      </c>
      <c r="AD34" s="35">
        <f t="shared" si="4"/>
        <v>49.929494845840075</v>
      </c>
      <c r="AE34" s="35">
        <f t="shared" si="5"/>
        <v>50.517790670652353</v>
      </c>
      <c r="AF34" s="35">
        <f t="shared" si="6"/>
        <v>34.058155543705325</v>
      </c>
      <c r="AG34" s="35">
        <f t="shared" si="7"/>
        <v>37.120938423112484</v>
      </c>
      <c r="AH34" s="35">
        <f t="shared" si="8"/>
        <v>28.027840426602772</v>
      </c>
      <c r="AI34" s="28"/>
      <c r="AJ34" s="28"/>
      <c r="AK34" s="28"/>
      <c r="AL34" s="28"/>
    </row>
    <row r="35" spans="1:38" s="6" customFormat="1" ht="27" customHeight="1" x14ac:dyDescent="0.3">
      <c r="A35" s="29">
        <v>43</v>
      </c>
      <c r="B35" s="17" t="s">
        <v>29</v>
      </c>
      <c r="C35" s="13">
        <v>28.734987512279886</v>
      </c>
      <c r="D35" s="13">
        <v>28.538187387991933</v>
      </c>
      <c r="E35" s="13">
        <v>27.67477086240752</v>
      </c>
      <c r="F35" s="13">
        <v>25.346942531311978</v>
      </c>
      <c r="G35" s="13">
        <v>24.524209986978274</v>
      </c>
      <c r="H35" s="13">
        <v>21.243210188910002</v>
      </c>
      <c r="I35" s="13">
        <v>19.449868438591384</v>
      </c>
      <c r="J35" s="13">
        <v>17.247208794145845</v>
      </c>
      <c r="K35" s="13">
        <v>16.155115741718028</v>
      </c>
      <c r="L35" s="13">
        <v>13.781333640636262</v>
      </c>
      <c r="M35" s="13">
        <v>10.901140162901052</v>
      </c>
      <c r="N35" s="13">
        <v>10.225561205325191</v>
      </c>
      <c r="O35" s="13">
        <v>9.3143139207010375</v>
      </c>
      <c r="P35" s="13">
        <v>10.01755492028891</v>
      </c>
      <c r="Q35" s="13">
        <v>8.7034754455089569</v>
      </c>
      <c r="R35" s="13">
        <v>10.281672328710556</v>
      </c>
      <c r="S35" s="34"/>
      <c r="T35" s="34"/>
      <c r="U35" s="34"/>
      <c r="V35" s="34"/>
      <c r="W35" s="34"/>
      <c r="X35" s="35"/>
      <c r="Y35" s="35">
        <f t="shared" si="9"/>
        <v>100</v>
      </c>
      <c r="Z35" s="35">
        <f t="shared" si="0"/>
        <v>96.754115241641657</v>
      </c>
      <c r="AA35" s="35">
        <f t="shared" si="1"/>
        <v>83.809754027206679</v>
      </c>
      <c r="AB35" s="35">
        <f t="shared" si="2"/>
        <v>76.734574257089477</v>
      </c>
      <c r="AC35" s="35">
        <f t="shared" si="3"/>
        <v>68.044533469233045</v>
      </c>
      <c r="AD35" s="35">
        <f t="shared" si="4"/>
        <v>63.73595443222014</v>
      </c>
      <c r="AE35" s="35">
        <f t="shared" si="5"/>
        <v>54.370792941246037</v>
      </c>
      <c r="AF35" s="35">
        <f t="shared" si="6"/>
        <v>43.007712466442399</v>
      </c>
      <c r="AG35" s="35">
        <f t="shared" si="7"/>
        <v>40.342385250975305</v>
      </c>
      <c r="AH35" s="35">
        <f t="shared" si="8"/>
        <v>36.747287800864875</v>
      </c>
      <c r="AI35" s="28"/>
      <c r="AJ35" s="28"/>
      <c r="AK35" s="28"/>
      <c r="AL35" s="28"/>
    </row>
    <row r="36" spans="1:38" s="6" customFormat="1" ht="27" customHeight="1" x14ac:dyDescent="0.3">
      <c r="A36" s="29">
        <v>49</v>
      </c>
      <c r="B36" s="12" t="s">
        <v>30</v>
      </c>
      <c r="C36" s="13">
        <v>28.676092134864874</v>
      </c>
      <c r="D36" s="13">
        <v>27.786199495824317</v>
      </c>
      <c r="E36" s="13">
        <v>29.271611194061453</v>
      </c>
      <c r="F36" s="13">
        <v>24.883942545693476</v>
      </c>
      <c r="G36" s="13">
        <v>23.220462049556151</v>
      </c>
      <c r="H36" s="13">
        <v>18.407170262976397</v>
      </c>
      <c r="I36" s="13">
        <v>17.052244515869564</v>
      </c>
      <c r="J36" s="13">
        <v>14.609875553167791</v>
      </c>
      <c r="K36" s="13">
        <v>13.564130869224551</v>
      </c>
      <c r="L36" s="13">
        <v>9.5900374583161057</v>
      </c>
      <c r="M36" s="13">
        <v>7.8886575980166809</v>
      </c>
      <c r="N36" s="13">
        <v>7.6169333446601861</v>
      </c>
      <c r="O36" s="13">
        <v>5.9367776324555761</v>
      </c>
      <c r="P36" s="13">
        <v>6.6059535431566188</v>
      </c>
      <c r="Q36" s="13">
        <v>8.706413209438324</v>
      </c>
      <c r="R36" s="13">
        <v>9.2751152813434601</v>
      </c>
      <c r="S36" s="34"/>
      <c r="T36" s="34"/>
      <c r="U36" s="34"/>
      <c r="V36" s="34"/>
      <c r="W36" s="34"/>
      <c r="X36" s="35"/>
      <c r="Y36" s="35">
        <f t="shared" si="9"/>
        <v>100</v>
      </c>
      <c r="Z36" s="35">
        <f t="shared" si="0"/>
        <v>93.315044458559029</v>
      </c>
      <c r="AA36" s="35">
        <f t="shared" si="1"/>
        <v>73.972081510701059</v>
      </c>
      <c r="AB36" s="35">
        <f t="shared" si="2"/>
        <v>68.527101300596357</v>
      </c>
      <c r="AC36" s="35">
        <f t="shared" si="3"/>
        <v>58.712061106636185</v>
      </c>
      <c r="AD36" s="35">
        <f t="shared" si="4"/>
        <v>54.509573168790403</v>
      </c>
      <c r="AE36" s="35">
        <f t="shared" si="5"/>
        <v>38.539059639389016</v>
      </c>
      <c r="AF36" s="35">
        <f t="shared" si="6"/>
        <v>31.701799598399759</v>
      </c>
      <c r="AG36" s="35">
        <f t="shared" si="7"/>
        <v>30.609833352064246</v>
      </c>
      <c r="AH36" s="35">
        <f t="shared" si="8"/>
        <v>23.857865856883762</v>
      </c>
      <c r="AI36" s="28"/>
      <c r="AJ36" s="28"/>
      <c r="AK36" s="28"/>
      <c r="AL36" s="28"/>
    </row>
    <row r="37" spans="1:38" s="6" customFormat="1" ht="27" customHeight="1" x14ac:dyDescent="0.3">
      <c r="A37" s="29">
        <v>50</v>
      </c>
      <c r="B37" s="17" t="s">
        <v>31</v>
      </c>
      <c r="C37" s="13">
        <v>27.811800371507818</v>
      </c>
      <c r="D37" s="13">
        <v>27.121488504506353</v>
      </c>
      <c r="E37" s="13">
        <v>27.842350251002983</v>
      </c>
      <c r="F37" s="13">
        <v>25.263295109393809</v>
      </c>
      <c r="G37" s="13">
        <v>23.582424268764395</v>
      </c>
      <c r="H37" s="13">
        <v>17.971095811146412</v>
      </c>
      <c r="I37" s="13">
        <v>16.80260771304054</v>
      </c>
      <c r="J37" s="13">
        <v>14.81870884506476</v>
      </c>
      <c r="K37" s="13">
        <v>12.426396577241858</v>
      </c>
      <c r="L37" s="13">
        <v>7.9502386073829827</v>
      </c>
      <c r="M37" s="13">
        <v>6.7451353731712116</v>
      </c>
      <c r="N37" s="13">
        <v>6.3236934353091137</v>
      </c>
      <c r="O37" s="13">
        <v>4.500187539708663</v>
      </c>
      <c r="P37" s="13">
        <v>5.8827622905652284</v>
      </c>
      <c r="Q37" s="13">
        <v>7.4330620467662811</v>
      </c>
      <c r="R37" s="13">
        <v>9.1734856367111206</v>
      </c>
      <c r="S37" s="34"/>
      <c r="T37" s="34"/>
      <c r="U37" s="34"/>
      <c r="V37" s="34"/>
      <c r="W37" s="34"/>
      <c r="X37" s="35"/>
      <c r="Y37" s="35">
        <f t="shared" si="9"/>
        <v>100</v>
      </c>
      <c r="Z37" s="35">
        <f t="shared" si="0"/>
        <v>93.346589059934601</v>
      </c>
      <c r="AA37" s="35">
        <f t="shared" si="1"/>
        <v>71.135201221095286</v>
      </c>
      <c r="AB37" s="35">
        <f t="shared" si="2"/>
        <v>66.509960954351996</v>
      </c>
      <c r="AC37" s="35">
        <f t="shared" si="3"/>
        <v>58.657070587576001</v>
      </c>
      <c r="AD37" s="35">
        <f t="shared" si="4"/>
        <v>49.187552626978075</v>
      </c>
      <c r="AE37" s="35">
        <f t="shared" si="5"/>
        <v>31.469523563562362</v>
      </c>
      <c r="AF37" s="35">
        <f t="shared" si="6"/>
        <v>26.699349170263726</v>
      </c>
      <c r="AG37" s="35">
        <f t="shared" si="7"/>
        <v>25.031150560236043</v>
      </c>
      <c r="AH37" s="35">
        <f t="shared" si="8"/>
        <v>17.813145594120581</v>
      </c>
      <c r="AI37" s="28"/>
      <c r="AJ37" s="28"/>
      <c r="AK37" s="28"/>
      <c r="AL37" s="28"/>
    </row>
    <row r="38" spans="1:38" s="6" customFormat="1" ht="27" customHeight="1" x14ac:dyDescent="0.3">
      <c r="A38" s="29">
        <v>51</v>
      </c>
      <c r="B38" s="17" t="s">
        <v>32</v>
      </c>
      <c r="C38" s="13">
        <v>28.59678583131922</v>
      </c>
      <c r="D38" s="13">
        <v>28.727078660434657</v>
      </c>
      <c r="E38" s="13">
        <v>31.380305996133888</v>
      </c>
      <c r="F38" s="13">
        <v>23.748605898347989</v>
      </c>
      <c r="G38" s="13">
        <v>23.815650936651039</v>
      </c>
      <c r="H38" s="13">
        <v>20.43535887894425</v>
      </c>
      <c r="I38" s="13">
        <v>19.406833465061741</v>
      </c>
      <c r="J38" s="13">
        <v>14.994164839107304</v>
      </c>
      <c r="K38" s="13">
        <v>15.160212089421265</v>
      </c>
      <c r="L38" s="13">
        <v>8.7494092225949771</v>
      </c>
      <c r="M38" s="13">
        <v>8.5642253477506376</v>
      </c>
      <c r="N38" s="13">
        <v>8.0630704774801139</v>
      </c>
      <c r="O38" s="13">
        <v>5.6410779044277994</v>
      </c>
      <c r="P38" s="13">
        <v>5.7391534997256821</v>
      </c>
      <c r="Q38" s="13">
        <v>8.1891380250453949</v>
      </c>
      <c r="R38" s="13">
        <v>8.7899111211299896</v>
      </c>
      <c r="S38" s="34"/>
      <c r="T38" s="34"/>
      <c r="U38" s="34"/>
      <c r="V38" s="34"/>
      <c r="W38" s="34"/>
      <c r="X38" s="35"/>
      <c r="Y38" s="35">
        <f t="shared" si="9"/>
        <v>100</v>
      </c>
      <c r="Z38" s="35">
        <f t="shared" si="0"/>
        <v>100.28231146952385</v>
      </c>
      <c r="AA38" s="35">
        <f t="shared" si="1"/>
        <v>86.048667304575474</v>
      </c>
      <c r="AB38" s="35">
        <f t="shared" si="2"/>
        <v>81.717779764123861</v>
      </c>
      <c r="AC38" s="35">
        <f t="shared" si="3"/>
        <v>63.137031720040184</v>
      </c>
      <c r="AD38" s="35">
        <f t="shared" si="4"/>
        <v>63.836219078762198</v>
      </c>
      <c r="AE38" s="35">
        <f t="shared" si="5"/>
        <v>36.841780355635976</v>
      </c>
      <c r="AF38" s="35">
        <f t="shared" si="6"/>
        <v>36.062013005767156</v>
      </c>
      <c r="AG38" s="35">
        <f t="shared" si="7"/>
        <v>33.951763366627766</v>
      </c>
      <c r="AH38" s="35">
        <f t="shared" si="8"/>
        <v>23.753301261444598</v>
      </c>
      <c r="AI38" s="28"/>
      <c r="AJ38" s="28"/>
      <c r="AK38" s="28"/>
      <c r="AL38" s="28"/>
    </row>
    <row r="39" spans="1:38" s="6" customFormat="1" ht="27" customHeight="1" x14ac:dyDescent="0.3">
      <c r="A39" s="29">
        <v>52</v>
      </c>
      <c r="B39" s="17" t="s">
        <v>33</v>
      </c>
      <c r="C39" s="13">
        <v>30.020342135645318</v>
      </c>
      <c r="D39" s="13">
        <v>28.614410334365676</v>
      </c>
      <c r="E39" s="13">
        <v>29.131114265004715</v>
      </c>
      <c r="F39" s="13">
        <v>24.638100768516821</v>
      </c>
      <c r="G39" s="13">
        <v>23.113412637968466</v>
      </c>
      <c r="H39" s="13">
        <v>17.691203338867371</v>
      </c>
      <c r="I39" s="13">
        <v>16.375085647166301</v>
      </c>
      <c r="J39" s="13">
        <v>14.145808431199324</v>
      </c>
      <c r="K39" s="13">
        <v>13.584367130311689</v>
      </c>
      <c r="L39" s="13">
        <v>10.03964363399484</v>
      </c>
      <c r="M39" s="13">
        <v>7.0342732000917385</v>
      </c>
      <c r="N39" s="13">
        <v>7.5926335195289418</v>
      </c>
      <c r="O39" s="13">
        <v>6.4556578626648307</v>
      </c>
      <c r="P39" s="13">
        <v>6.8550817715967129</v>
      </c>
      <c r="Q39" s="13">
        <v>8.9551068842411041</v>
      </c>
      <c r="R39" s="13">
        <v>9.3640841543674469</v>
      </c>
      <c r="S39" s="34"/>
      <c r="T39" s="34"/>
      <c r="U39" s="34"/>
      <c r="V39" s="34"/>
      <c r="W39" s="34"/>
      <c r="X39" s="35"/>
      <c r="Y39" s="35">
        <f t="shared" si="9"/>
        <v>100</v>
      </c>
      <c r="Z39" s="35">
        <f t="shared" si="0"/>
        <v>93.811665335435919</v>
      </c>
      <c r="AA39" s="35">
        <f t="shared" si="1"/>
        <v>71.80424946339059</v>
      </c>
      <c r="AB39" s="35">
        <f t="shared" si="2"/>
        <v>66.462450986038633</v>
      </c>
      <c r="AC39" s="35">
        <f t="shared" si="3"/>
        <v>57.414362268033216</v>
      </c>
      <c r="AD39" s="35">
        <f t="shared" si="4"/>
        <v>55.13560991547746</v>
      </c>
      <c r="AE39" s="35">
        <f t="shared" si="5"/>
        <v>40.74844781389865</v>
      </c>
      <c r="AF39" s="35">
        <f t="shared" si="6"/>
        <v>28.550387329693478</v>
      </c>
      <c r="AG39" s="35">
        <f t="shared" si="7"/>
        <v>30.816634735218706</v>
      </c>
      <c r="AH39" s="35">
        <f t="shared" si="8"/>
        <v>26.201929780699778</v>
      </c>
      <c r="AI39" s="28"/>
      <c r="AJ39" s="28"/>
      <c r="AK39" s="28"/>
      <c r="AL39" s="28"/>
    </row>
    <row r="40" spans="1:38" s="6" customFormat="1" ht="27" customHeight="1" thickBot="1" x14ac:dyDescent="0.35">
      <c r="A40" s="29">
        <v>53</v>
      </c>
      <c r="B40" s="17" t="s">
        <v>34</v>
      </c>
      <c r="C40" s="13">
        <v>26.371774955099298</v>
      </c>
      <c r="D40" s="13">
        <v>25.272199768348614</v>
      </c>
      <c r="E40" s="13">
        <v>28.542920972515624</v>
      </c>
      <c r="F40" s="13">
        <v>26.511599168527439</v>
      </c>
      <c r="G40" s="13">
        <v>22.380324911343596</v>
      </c>
      <c r="H40" s="13">
        <v>18.093120356481847</v>
      </c>
      <c r="I40" s="13">
        <v>16.101607239576676</v>
      </c>
      <c r="J40" s="13">
        <v>15.081425506979027</v>
      </c>
      <c r="K40" s="13">
        <v>12.706275099627092</v>
      </c>
      <c r="L40" s="13">
        <v>11.098088835244885</v>
      </c>
      <c r="M40" s="13">
        <v>10.218348843723501</v>
      </c>
      <c r="N40" s="13">
        <v>8.4236742386364565</v>
      </c>
      <c r="O40" s="13">
        <v>6.4319732227437658</v>
      </c>
      <c r="P40" s="13">
        <v>7.6721185400897483</v>
      </c>
      <c r="Q40" s="13">
        <v>9.8366327583789825</v>
      </c>
      <c r="R40" s="13">
        <v>9.6924327313899994</v>
      </c>
      <c r="S40" s="34"/>
      <c r="T40" s="34"/>
      <c r="U40" s="34"/>
      <c r="V40" s="34"/>
      <c r="W40" s="34"/>
      <c r="X40" s="35"/>
      <c r="Y40" s="35">
        <f t="shared" si="9"/>
        <v>100</v>
      </c>
      <c r="Z40" s="35">
        <f t="shared" si="0"/>
        <v>84.417106524120285</v>
      </c>
      <c r="AA40" s="35">
        <f t="shared" si="1"/>
        <v>68.246054270315867</v>
      </c>
      <c r="AB40" s="35">
        <f t="shared" si="2"/>
        <v>60.734198405848275</v>
      </c>
      <c r="AC40" s="35">
        <f t="shared" si="3"/>
        <v>56.886140330918067</v>
      </c>
      <c r="AD40" s="35">
        <f t="shared" si="4"/>
        <v>47.927229960201792</v>
      </c>
      <c r="AE40" s="35">
        <f t="shared" si="5"/>
        <v>41.861257650650117</v>
      </c>
      <c r="AF40" s="35">
        <f t="shared" si="6"/>
        <v>38.542936541730569</v>
      </c>
      <c r="AG40" s="35">
        <f t="shared" si="7"/>
        <v>31.773542535436356</v>
      </c>
      <c r="AH40" s="35">
        <f t="shared" si="8"/>
        <v>24.260977928405453</v>
      </c>
      <c r="AI40" s="28"/>
      <c r="AJ40" s="28"/>
      <c r="AK40" s="28"/>
      <c r="AL40" s="28"/>
    </row>
    <row r="41" spans="1:38" s="18" customFormat="1" ht="12" customHeight="1" thickTop="1" x14ac:dyDescent="0.3">
      <c r="A41" s="30"/>
      <c r="B41" s="59" t="s">
        <v>53</v>
      </c>
      <c r="C41" s="59"/>
      <c r="D41" s="59"/>
      <c r="E41" s="5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</row>
    <row r="42" spans="1:38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2">
    <mergeCell ref="B41:O41"/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42"/>
  <sheetViews>
    <sheetView showGridLines="0" zoomScale="80" zoomScaleNormal="80" zoomScaleSheetLayoutView="70" zoomScalePageLayoutView="80" workbookViewId="0">
      <selection activeCell="F11" sqref="F11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38" width="8.7265625" style="31"/>
    <col min="39" max="16384" width="8.7265625" style="19"/>
  </cols>
  <sheetData>
    <row r="1" spans="1:38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38" s="28" customFormat="1" ht="14.15" customHeight="1" x14ac:dyDescent="0.3">
      <c r="A2" s="27">
        <v>6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38" s="28" customFormat="1" ht="14.15" customHeight="1" x14ac:dyDescent="0.3"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38" s="6" customFormat="1" ht="44.25" customHeight="1" x14ac:dyDescent="0.3">
      <c r="A4" s="28"/>
      <c r="B4" s="61" t="s">
        <v>59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/>
      <c r="M5" s="22"/>
      <c r="N5" s="22"/>
      <c r="R5" s="22" t="s">
        <v>50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</row>
    <row r="6" spans="1:38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28"/>
      <c r="T6" s="28"/>
      <c r="U6" s="28"/>
      <c r="V6" s="28"/>
      <c r="W6" s="28"/>
      <c r="X6" s="28"/>
      <c r="Y6" s="10">
        <v>2004</v>
      </c>
      <c r="Z6" s="9">
        <v>2005</v>
      </c>
      <c r="AA6" s="10">
        <v>2006</v>
      </c>
      <c r="AB6" s="9">
        <v>2007</v>
      </c>
      <c r="AC6" s="10">
        <v>2008</v>
      </c>
      <c r="AD6" s="9">
        <v>2009</v>
      </c>
      <c r="AE6" s="9">
        <v>2011</v>
      </c>
      <c r="AF6" s="9">
        <v>2012</v>
      </c>
      <c r="AG6" s="9">
        <v>2013</v>
      </c>
      <c r="AH6" s="9">
        <v>2014</v>
      </c>
      <c r="AI6" s="28"/>
      <c r="AJ6" s="28"/>
      <c r="AK6" s="28"/>
      <c r="AL6" s="28"/>
    </row>
    <row r="7" spans="1:38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28"/>
      <c r="T7" s="28"/>
      <c r="U7" s="28"/>
      <c r="V7" s="28"/>
      <c r="W7" s="28"/>
      <c r="X7" s="28"/>
      <c r="Y7" s="10">
        <v>2004</v>
      </c>
      <c r="Z7" s="9">
        <v>2005</v>
      </c>
      <c r="AA7" s="10">
        <v>2006</v>
      </c>
      <c r="AB7" s="9">
        <v>2007</v>
      </c>
      <c r="AC7" s="10">
        <v>2008</v>
      </c>
      <c r="AD7" s="9">
        <v>2009</v>
      </c>
      <c r="AE7" s="9">
        <v>2011</v>
      </c>
      <c r="AF7" s="9">
        <v>2012</v>
      </c>
      <c r="AG7" s="9">
        <v>2012</v>
      </c>
      <c r="AH7" s="9">
        <v>2013</v>
      </c>
      <c r="AI7" s="28"/>
      <c r="AJ7" s="28"/>
      <c r="AK7" s="28"/>
      <c r="AL7" s="28"/>
    </row>
    <row r="8" spans="1:38" s="6" customFormat="1" ht="27" customHeight="1" x14ac:dyDescent="0.3">
      <c r="A8" s="29">
        <v>0</v>
      </c>
      <c r="B8" s="12" t="s">
        <v>2</v>
      </c>
      <c r="C8" s="24">
        <v>64.969054999999997</v>
      </c>
      <c r="D8" s="24">
        <v>65.371020000000001</v>
      </c>
      <c r="E8" s="24">
        <v>68.049997999999988</v>
      </c>
      <c r="F8" s="24">
        <v>66.836844999999997</v>
      </c>
      <c r="G8" s="24">
        <v>63.064149</v>
      </c>
      <c r="H8" s="24">
        <v>55.238920000000007</v>
      </c>
      <c r="I8" s="24">
        <v>52.731970000000011</v>
      </c>
      <c r="J8" s="24">
        <v>47.659303999999992</v>
      </c>
      <c r="K8" s="24">
        <v>45.473497000000002</v>
      </c>
      <c r="L8" s="24">
        <v>39.467496000000004</v>
      </c>
      <c r="M8" s="24">
        <v>35.327095000000007</v>
      </c>
      <c r="N8" s="24">
        <v>33.430265000000006</v>
      </c>
      <c r="O8" s="24">
        <v>30.744757</v>
      </c>
      <c r="P8" s="24">
        <v>35.118682999999997</v>
      </c>
      <c r="Q8" s="24">
        <v>39.007003039420667</v>
      </c>
      <c r="R8" s="24">
        <v>40.847928743970833</v>
      </c>
      <c r="S8" s="34"/>
      <c r="T8" s="34"/>
      <c r="U8" s="34"/>
      <c r="V8" s="34"/>
      <c r="W8" s="34"/>
      <c r="X8" s="35"/>
      <c r="Y8" s="35">
        <f>F8/$F8*100</f>
        <v>100</v>
      </c>
      <c r="Z8" s="35">
        <f t="shared" ref="Z8:AH36" si="0">G8/$F8*100</f>
        <v>94.35536491885577</v>
      </c>
      <c r="AA8" s="35">
        <f t="shared" si="0"/>
        <v>82.647408027712871</v>
      </c>
      <c r="AB8" s="35">
        <f t="shared" si="0"/>
        <v>78.896557729497871</v>
      </c>
      <c r="AC8" s="35">
        <f t="shared" si="0"/>
        <v>71.306932575886833</v>
      </c>
      <c r="AD8" s="35">
        <f t="shared" si="0"/>
        <v>68.036570248042082</v>
      </c>
      <c r="AE8" s="35">
        <f t="shared" si="0"/>
        <v>59.05050724641476</v>
      </c>
      <c r="AF8" s="35">
        <f t="shared" si="0"/>
        <v>52.855719027431668</v>
      </c>
      <c r="AG8" s="35">
        <f t="shared" si="0"/>
        <v>50.017718520376008</v>
      </c>
      <c r="AH8" s="35">
        <f t="shared" si="0"/>
        <v>45.999713182152753</v>
      </c>
      <c r="AI8" s="28"/>
      <c r="AJ8" s="28"/>
      <c r="AK8" s="28"/>
      <c r="AL8" s="28"/>
    </row>
    <row r="9" spans="1:38" s="6" customFormat="1" ht="27" customHeight="1" x14ac:dyDescent="0.3">
      <c r="A9" s="29">
        <v>10</v>
      </c>
      <c r="B9" s="12" t="s">
        <v>3</v>
      </c>
      <c r="C9" s="24">
        <v>4.88835</v>
      </c>
      <c r="D9" s="24">
        <v>5.1433249999999999</v>
      </c>
      <c r="E9" s="24">
        <v>5.4472519999999998</v>
      </c>
      <c r="F9" s="24">
        <v>7.4603099999999998</v>
      </c>
      <c r="G9" s="24">
        <v>7.2047309999999998</v>
      </c>
      <c r="H9" s="24">
        <v>6.6027019999999998</v>
      </c>
      <c r="I9" s="24">
        <v>6.562208</v>
      </c>
      <c r="J9" s="24">
        <v>5.7701140000000004</v>
      </c>
      <c r="K9" s="24">
        <v>5.8290719999999991</v>
      </c>
      <c r="L9" s="24">
        <v>5.5355170000000005</v>
      </c>
      <c r="M9" s="24">
        <v>5.1245649999999996</v>
      </c>
      <c r="N9" s="24">
        <v>5.0698889999999999</v>
      </c>
      <c r="O9" s="24">
        <v>4.6308360000000004</v>
      </c>
      <c r="P9" s="24">
        <v>5.2507430000000008</v>
      </c>
      <c r="Q9" s="24">
        <v>6.0658852127663643</v>
      </c>
      <c r="R9" s="24">
        <v>6.0372456653548978</v>
      </c>
      <c r="S9" s="34"/>
      <c r="T9" s="34"/>
      <c r="U9" s="34"/>
      <c r="V9" s="34"/>
      <c r="W9" s="34"/>
      <c r="X9" s="35"/>
      <c r="Y9" s="35">
        <f t="shared" ref="Y9:AB40" si="1">F9/$F9*100</f>
        <v>100</v>
      </c>
      <c r="Z9" s="35">
        <f t="shared" si="0"/>
        <v>96.574150403937637</v>
      </c>
      <c r="AA9" s="35">
        <f t="shared" si="0"/>
        <v>88.504391908647221</v>
      </c>
      <c r="AB9" s="35">
        <f t="shared" si="0"/>
        <v>87.96159945096116</v>
      </c>
      <c r="AC9" s="35">
        <f t="shared" si="0"/>
        <v>77.344158620754371</v>
      </c>
      <c r="AD9" s="35">
        <f t="shared" si="0"/>
        <v>78.134447496149619</v>
      </c>
      <c r="AE9" s="35">
        <f t="shared" si="0"/>
        <v>74.199557391046767</v>
      </c>
      <c r="AF9" s="35">
        <f t="shared" si="0"/>
        <v>68.691046350620809</v>
      </c>
      <c r="AG9" s="35">
        <f t="shared" si="0"/>
        <v>67.958154553899234</v>
      </c>
      <c r="AH9" s="35">
        <f t="shared" si="0"/>
        <v>62.072970158076544</v>
      </c>
      <c r="AI9" s="28"/>
      <c r="AJ9" s="28"/>
      <c r="AK9" s="28"/>
      <c r="AL9" s="28"/>
    </row>
    <row r="10" spans="1:38" s="6" customFormat="1" ht="27" customHeight="1" x14ac:dyDescent="0.3">
      <c r="A10" s="29">
        <v>11</v>
      </c>
      <c r="B10" s="17" t="s">
        <v>4</v>
      </c>
      <c r="C10" s="24">
        <v>0.38292000000000004</v>
      </c>
      <c r="D10" s="24">
        <v>0.36297299999999999</v>
      </c>
      <c r="E10" s="24">
        <v>0.41682900000000006</v>
      </c>
      <c r="F10" s="24">
        <v>0.57299899999999993</v>
      </c>
      <c r="G10" s="24">
        <v>0.65840499999999991</v>
      </c>
      <c r="H10" s="24">
        <v>0.57097399999999998</v>
      </c>
      <c r="I10" s="24">
        <v>0.509741</v>
      </c>
      <c r="J10" s="24">
        <v>0.46503900000000004</v>
      </c>
      <c r="K10" s="24">
        <v>0.42709800000000003</v>
      </c>
      <c r="L10" s="24">
        <v>0.34635300000000002</v>
      </c>
      <c r="M10" s="24">
        <v>0.34080200000000005</v>
      </c>
      <c r="N10" s="24">
        <v>0.33616699999999999</v>
      </c>
      <c r="O10" s="24">
        <v>0.27782900000000005</v>
      </c>
      <c r="P10" s="24">
        <v>0.38232099999999997</v>
      </c>
      <c r="Q10" s="24">
        <v>0.38450123947759518</v>
      </c>
      <c r="R10" s="24">
        <v>0.32862720174500265</v>
      </c>
      <c r="S10" s="34"/>
      <c r="T10" s="34"/>
      <c r="U10" s="34"/>
      <c r="V10" s="34"/>
      <c r="W10" s="34"/>
      <c r="X10" s="35"/>
      <c r="Y10" s="35">
        <f t="shared" si="1"/>
        <v>100</v>
      </c>
      <c r="Z10" s="35">
        <f t="shared" si="0"/>
        <v>114.90508709439284</v>
      </c>
      <c r="AA10" s="35">
        <f t="shared" si="0"/>
        <v>99.646596241878271</v>
      </c>
      <c r="AB10" s="35">
        <f t="shared" si="0"/>
        <v>88.960190157399936</v>
      </c>
      <c r="AC10" s="35">
        <f t="shared" si="0"/>
        <v>81.158780381815689</v>
      </c>
      <c r="AD10" s="35">
        <f t="shared" si="0"/>
        <v>74.537302857422105</v>
      </c>
      <c r="AE10" s="35">
        <f t="shared" si="0"/>
        <v>60.445655228019611</v>
      </c>
      <c r="AF10" s="35">
        <f t="shared" si="0"/>
        <v>59.476892629830083</v>
      </c>
      <c r="AG10" s="35">
        <f t="shared" si="0"/>
        <v>58.667990694573646</v>
      </c>
      <c r="AH10" s="35">
        <f t="shared" si="0"/>
        <v>48.486821093928626</v>
      </c>
      <c r="AI10" s="28"/>
      <c r="AJ10" s="28"/>
      <c r="AK10" s="28"/>
      <c r="AL10" s="28"/>
    </row>
    <row r="11" spans="1:38" s="6" customFormat="1" ht="27" customHeight="1" x14ac:dyDescent="0.3">
      <c r="A11" s="29">
        <v>12</v>
      </c>
      <c r="B11" s="17" t="s">
        <v>5</v>
      </c>
      <c r="C11" s="24">
        <v>0.17593599999999998</v>
      </c>
      <c r="D11" s="24">
        <v>0.18984100000000001</v>
      </c>
      <c r="E11" s="24">
        <v>0.20420099999999999</v>
      </c>
      <c r="F11" s="24">
        <v>0.36394199999999999</v>
      </c>
      <c r="G11" s="24">
        <v>0.35027499999999995</v>
      </c>
      <c r="H11" s="24">
        <v>0.33054599999999995</v>
      </c>
      <c r="I11" s="24">
        <v>0.325096</v>
      </c>
      <c r="J11" s="24">
        <v>0.276814</v>
      </c>
      <c r="K11" s="24">
        <v>0.27076799999999995</v>
      </c>
      <c r="L11" s="24">
        <v>0.260965</v>
      </c>
      <c r="M11" s="24">
        <v>0.26188500000000003</v>
      </c>
      <c r="N11" s="24">
        <v>0.27016500000000004</v>
      </c>
      <c r="O11" s="24">
        <v>0.25955</v>
      </c>
      <c r="P11" s="24">
        <v>0.29570399999999997</v>
      </c>
      <c r="Q11" s="24">
        <v>0.31701330700051705</v>
      </c>
      <c r="R11" s="24">
        <v>0.32907762002840418</v>
      </c>
      <c r="S11" s="34"/>
      <c r="T11" s="34"/>
      <c r="U11" s="34"/>
      <c r="V11" s="34"/>
      <c r="W11" s="34"/>
      <c r="X11" s="35"/>
      <c r="Y11" s="35">
        <f t="shared" si="1"/>
        <v>100</v>
      </c>
      <c r="Z11" s="35">
        <f t="shared" si="0"/>
        <v>96.244731303339535</v>
      </c>
      <c r="AA11" s="35">
        <f t="shared" si="0"/>
        <v>90.823812585521864</v>
      </c>
      <c r="AB11" s="35">
        <f t="shared" si="0"/>
        <v>89.326321227008691</v>
      </c>
      <c r="AC11" s="35">
        <f t="shared" si="0"/>
        <v>76.059921635865052</v>
      </c>
      <c r="AD11" s="35">
        <f t="shared" si="0"/>
        <v>74.398667919613558</v>
      </c>
      <c r="AE11" s="35">
        <f t="shared" si="0"/>
        <v>71.705106857686118</v>
      </c>
      <c r="AF11" s="35">
        <f t="shared" si="0"/>
        <v>71.957894389765414</v>
      </c>
      <c r="AG11" s="35">
        <f t="shared" si="0"/>
        <v>74.232982178479006</v>
      </c>
      <c r="AH11" s="35">
        <f t="shared" si="0"/>
        <v>71.316308642585909</v>
      </c>
      <c r="AI11" s="28"/>
      <c r="AJ11" s="28"/>
      <c r="AK11" s="28"/>
      <c r="AL11" s="28"/>
    </row>
    <row r="12" spans="1:38" s="6" customFormat="1" ht="27" customHeight="1" x14ac:dyDescent="0.3">
      <c r="A12" s="29">
        <v>13</v>
      </c>
      <c r="B12" s="17" t="s">
        <v>6</v>
      </c>
      <c r="C12" s="24">
        <v>1.149527</v>
      </c>
      <c r="D12" s="24">
        <v>1.2170000000000001</v>
      </c>
      <c r="E12" s="24">
        <v>1.3413799999999998</v>
      </c>
      <c r="F12" s="24">
        <v>1.6617740000000001</v>
      </c>
      <c r="G12" s="24">
        <v>1.5209900000000001</v>
      </c>
      <c r="H12" s="24">
        <v>1.4526830000000002</v>
      </c>
      <c r="I12" s="24">
        <v>1.5641909999999999</v>
      </c>
      <c r="J12" s="24">
        <v>1.366973</v>
      </c>
      <c r="K12" s="24">
        <v>1.286063</v>
      </c>
      <c r="L12" s="24">
        <v>1.2398990000000001</v>
      </c>
      <c r="M12" s="24">
        <v>1.226523</v>
      </c>
      <c r="N12" s="24">
        <v>1.2472010000000002</v>
      </c>
      <c r="O12" s="24">
        <v>1.1116050000000002</v>
      </c>
      <c r="P12" s="24">
        <v>1.403392</v>
      </c>
      <c r="Q12" s="24">
        <v>1.5618856922822688</v>
      </c>
      <c r="R12" s="24">
        <v>1.545277992640312</v>
      </c>
      <c r="S12" s="34"/>
      <c r="T12" s="34"/>
      <c r="U12" s="34"/>
      <c r="V12" s="34"/>
      <c r="W12" s="34"/>
      <c r="X12" s="35"/>
      <c r="Y12" s="35">
        <f t="shared" si="1"/>
        <v>100</v>
      </c>
      <c r="Z12" s="35">
        <f t="shared" si="0"/>
        <v>91.528089860594761</v>
      </c>
      <c r="AA12" s="35">
        <f t="shared" si="0"/>
        <v>87.41760311570647</v>
      </c>
      <c r="AB12" s="35">
        <f t="shared" si="0"/>
        <v>94.127781515416643</v>
      </c>
      <c r="AC12" s="35">
        <f t="shared" si="0"/>
        <v>82.259862051037018</v>
      </c>
      <c r="AD12" s="35">
        <f t="shared" si="0"/>
        <v>77.390968928386158</v>
      </c>
      <c r="AE12" s="35">
        <f t="shared" si="0"/>
        <v>74.612973846022385</v>
      </c>
      <c r="AF12" s="35">
        <f t="shared" si="0"/>
        <v>73.808050914263916</v>
      </c>
      <c r="AG12" s="35">
        <f t="shared" si="0"/>
        <v>75.052383777818179</v>
      </c>
      <c r="AH12" s="35">
        <f t="shared" si="0"/>
        <v>66.89267012241136</v>
      </c>
      <c r="AI12" s="28"/>
      <c r="AJ12" s="28"/>
      <c r="AK12" s="28"/>
      <c r="AL12" s="28"/>
    </row>
    <row r="13" spans="1:38" s="6" customFormat="1" ht="27" customHeight="1" x14ac:dyDescent="0.3">
      <c r="A13" s="29">
        <v>14</v>
      </c>
      <c r="B13" s="17" t="s">
        <v>7</v>
      </c>
      <c r="C13" s="24">
        <v>0.12576499999999999</v>
      </c>
      <c r="D13" s="24">
        <v>0.148482</v>
      </c>
      <c r="E13" s="24">
        <v>0.13294899999999998</v>
      </c>
      <c r="F13" s="24">
        <v>0.24271999999999999</v>
      </c>
      <c r="G13" s="24">
        <v>0.19507200000000002</v>
      </c>
      <c r="H13" s="24">
        <v>0.16802499999999998</v>
      </c>
      <c r="I13" s="24">
        <v>0.180786</v>
      </c>
      <c r="J13" s="24">
        <v>0.16234699999999999</v>
      </c>
      <c r="K13" s="24">
        <v>0.15807499999999999</v>
      </c>
      <c r="L13" s="24">
        <v>0.12039900000000001</v>
      </c>
      <c r="M13" s="24">
        <v>0.13203099999999998</v>
      </c>
      <c r="N13" s="24">
        <v>0.115383</v>
      </c>
      <c r="O13" s="24">
        <v>9.5417000000000002E-2</v>
      </c>
      <c r="P13" s="24">
        <v>0.128108</v>
      </c>
      <c r="Q13" s="24">
        <v>0.11245594997168</v>
      </c>
      <c r="R13" s="24">
        <v>0.12676518731856784</v>
      </c>
      <c r="S13" s="34"/>
      <c r="T13" s="34"/>
      <c r="U13" s="34"/>
      <c r="V13" s="34"/>
      <c r="W13" s="34"/>
      <c r="X13" s="35"/>
      <c r="Y13" s="35">
        <f t="shared" si="1"/>
        <v>100</v>
      </c>
      <c r="Z13" s="35">
        <f t="shared" si="0"/>
        <v>80.369149637442334</v>
      </c>
      <c r="AA13" s="35">
        <f t="shared" si="0"/>
        <v>69.225856954515478</v>
      </c>
      <c r="AB13" s="35">
        <f t="shared" si="0"/>
        <v>74.48335530652605</v>
      </c>
      <c r="AC13" s="35">
        <f t="shared" si="0"/>
        <v>66.886535926170083</v>
      </c>
      <c r="AD13" s="35">
        <f t="shared" si="0"/>
        <v>65.126483190507571</v>
      </c>
      <c r="AE13" s="35">
        <f t="shared" si="0"/>
        <v>49.604070533948587</v>
      </c>
      <c r="AF13" s="35">
        <f t="shared" si="0"/>
        <v>54.396423862887268</v>
      </c>
      <c r="AG13" s="35">
        <f t="shared" si="0"/>
        <v>47.537491760052738</v>
      </c>
      <c r="AH13" s="35">
        <f t="shared" si="0"/>
        <v>39.311552406064607</v>
      </c>
      <c r="AI13" s="28"/>
      <c r="AJ13" s="28"/>
      <c r="AK13" s="28"/>
      <c r="AL13" s="28"/>
    </row>
    <row r="14" spans="1:38" s="6" customFormat="1" ht="27" customHeight="1" x14ac:dyDescent="0.3">
      <c r="A14" s="29">
        <v>15</v>
      </c>
      <c r="B14" s="17" t="s">
        <v>8</v>
      </c>
      <c r="C14" s="24">
        <v>2.2670730000000003</v>
      </c>
      <c r="D14" s="24">
        <v>2.2579360000000004</v>
      </c>
      <c r="E14" s="24">
        <v>2.3949669999999998</v>
      </c>
      <c r="F14" s="24">
        <v>3.6771600000000002</v>
      </c>
      <c r="G14" s="24">
        <v>3.5903260000000001</v>
      </c>
      <c r="H14" s="24">
        <v>3.2583040000000003</v>
      </c>
      <c r="I14" s="24">
        <v>3.176482</v>
      </c>
      <c r="J14" s="24">
        <v>2.8271030000000006</v>
      </c>
      <c r="K14" s="24">
        <v>3.0187559999999998</v>
      </c>
      <c r="L14" s="24">
        <v>2.9026789999999996</v>
      </c>
      <c r="M14" s="24">
        <v>2.5471820000000007</v>
      </c>
      <c r="N14" s="24">
        <v>2.5347090000000003</v>
      </c>
      <c r="O14" s="24">
        <v>2.4090319999999998</v>
      </c>
      <c r="P14" s="24">
        <v>2.4736900000000004</v>
      </c>
      <c r="Q14" s="24">
        <v>3.0358000292934784</v>
      </c>
      <c r="R14" s="24">
        <v>3.0367241568093757</v>
      </c>
      <c r="S14" s="34"/>
      <c r="T14" s="34"/>
      <c r="U14" s="34"/>
      <c r="V14" s="34"/>
      <c r="W14" s="34"/>
      <c r="X14" s="35"/>
      <c r="Y14" s="35">
        <f t="shared" si="1"/>
        <v>100</v>
      </c>
      <c r="Z14" s="35">
        <f t="shared" si="0"/>
        <v>97.638558017600545</v>
      </c>
      <c r="AA14" s="35">
        <f t="shared" si="0"/>
        <v>88.609252792916266</v>
      </c>
      <c r="AB14" s="35">
        <f t="shared" si="0"/>
        <v>86.384111651383137</v>
      </c>
      <c r="AC14" s="35">
        <f t="shared" si="0"/>
        <v>76.882784540243023</v>
      </c>
      <c r="AD14" s="35">
        <f t="shared" si="0"/>
        <v>82.094768788956685</v>
      </c>
      <c r="AE14" s="35">
        <f t="shared" si="0"/>
        <v>78.938066333801075</v>
      </c>
      <c r="AF14" s="35">
        <f t="shared" si="0"/>
        <v>69.270360821938681</v>
      </c>
      <c r="AG14" s="35">
        <f t="shared" si="0"/>
        <v>68.931158829096375</v>
      </c>
      <c r="AH14" s="35">
        <f t="shared" si="0"/>
        <v>65.51338532998291</v>
      </c>
      <c r="AI14" s="28"/>
      <c r="AJ14" s="28"/>
      <c r="AK14" s="28"/>
      <c r="AL14" s="28"/>
    </row>
    <row r="15" spans="1:38" s="6" customFormat="1" ht="27" customHeight="1" x14ac:dyDescent="0.3">
      <c r="A15" s="29">
        <v>16</v>
      </c>
      <c r="B15" s="17" t="s">
        <v>9</v>
      </c>
      <c r="C15" s="24">
        <v>0.12366400000000001</v>
      </c>
      <c r="D15" s="24">
        <v>0.24002300000000001</v>
      </c>
      <c r="E15" s="24">
        <v>0.25610299999999997</v>
      </c>
      <c r="F15" s="24">
        <v>0.30183900000000002</v>
      </c>
      <c r="G15" s="24">
        <v>0.26322999999999996</v>
      </c>
      <c r="H15" s="24">
        <v>0.24676000000000001</v>
      </c>
      <c r="I15" s="24">
        <v>0.247611</v>
      </c>
      <c r="J15" s="24">
        <v>0.20718799999999998</v>
      </c>
      <c r="K15" s="24">
        <v>0.25402499999999995</v>
      </c>
      <c r="L15" s="24">
        <v>0.24329700000000001</v>
      </c>
      <c r="M15" s="24">
        <v>0.23697599999999999</v>
      </c>
      <c r="N15" s="24">
        <v>0.19723900000000003</v>
      </c>
      <c r="O15" s="24">
        <v>0.14221599999999998</v>
      </c>
      <c r="P15" s="24">
        <v>0.21676299999999998</v>
      </c>
      <c r="Q15" s="24">
        <v>0.26666947397635421</v>
      </c>
      <c r="R15" s="24">
        <v>0.2921705136085242</v>
      </c>
      <c r="S15" s="34"/>
      <c r="T15" s="34"/>
      <c r="U15" s="34"/>
      <c r="V15" s="34"/>
      <c r="W15" s="34"/>
      <c r="X15" s="35"/>
      <c r="Y15" s="35">
        <f t="shared" si="1"/>
        <v>100</v>
      </c>
      <c r="Z15" s="35">
        <f t="shared" si="0"/>
        <v>87.208743734242404</v>
      </c>
      <c r="AA15" s="35">
        <f t="shared" si="0"/>
        <v>81.752192393958367</v>
      </c>
      <c r="AB15" s="35">
        <f t="shared" si="0"/>
        <v>82.034130778328844</v>
      </c>
      <c r="AC15" s="35">
        <f t="shared" si="0"/>
        <v>68.64189186950658</v>
      </c>
      <c r="AD15" s="35">
        <f t="shared" si="0"/>
        <v>84.159104688260939</v>
      </c>
      <c r="AE15" s="35">
        <f t="shared" si="0"/>
        <v>80.604892011966641</v>
      </c>
      <c r="AF15" s="35">
        <f t="shared" si="0"/>
        <v>78.51072922982118</v>
      </c>
      <c r="AG15" s="35">
        <f t="shared" si="0"/>
        <v>65.345763801231783</v>
      </c>
      <c r="AH15" s="35">
        <f t="shared" si="0"/>
        <v>47.116509132352007</v>
      </c>
      <c r="AI15" s="28"/>
      <c r="AJ15" s="28"/>
      <c r="AK15" s="28"/>
      <c r="AL15" s="28"/>
    </row>
    <row r="16" spans="1:38" s="6" customFormat="1" ht="27" customHeight="1" x14ac:dyDescent="0.3">
      <c r="A16" s="29">
        <v>17</v>
      </c>
      <c r="B16" s="17" t="s">
        <v>10</v>
      </c>
      <c r="C16" s="24">
        <v>0.66346499999999986</v>
      </c>
      <c r="D16" s="24">
        <v>0.72706999999999999</v>
      </c>
      <c r="E16" s="24">
        <v>0.70082299999999997</v>
      </c>
      <c r="F16" s="24">
        <v>0.639876</v>
      </c>
      <c r="G16" s="24">
        <v>0.62643300000000002</v>
      </c>
      <c r="H16" s="24">
        <v>0.57540999999999998</v>
      </c>
      <c r="I16" s="24">
        <v>0.55830099999999994</v>
      </c>
      <c r="J16" s="24">
        <v>0.4646499999999999</v>
      </c>
      <c r="K16" s="24">
        <v>0.41428700000000002</v>
      </c>
      <c r="L16" s="24">
        <v>0.42192499999999999</v>
      </c>
      <c r="M16" s="24">
        <v>0.37916600000000006</v>
      </c>
      <c r="N16" s="24">
        <v>0.36902500000000005</v>
      </c>
      <c r="O16" s="24">
        <v>0.33518700000000001</v>
      </c>
      <c r="P16" s="24">
        <v>0.35076499999999999</v>
      </c>
      <c r="Q16" s="24">
        <v>0.38755925380682349</v>
      </c>
      <c r="R16" s="24">
        <v>0.37860291325132156</v>
      </c>
      <c r="S16" s="34"/>
      <c r="T16" s="34"/>
      <c r="U16" s="34"/>
      <c r="V16" s="34"/>
      <c r="W16" s="34"/>
      <c r="X16" s="35"/>
      <c r="Y16" s="35">
        <f t="shared" si="1"/>
        <v>100</v>
      </c>
      <c r="Z16" s="35">
        <f t="shared" si="0"/>
        <v>97.899124205314777</v>
      </c>
      <c r="AA16" s="35">
        <f t="shared" si="0"/>
        <v>89.925235514380901</v>
      </c>
      <c r="AB16" s="35">
        <f t="shared" si="0"/>
        <v>87.251436215766802</v>
      </c>
      <c r="AC16" s="35">
        <f t="shared" si="0"/>
        <v>72.615631778657104</v>
      </c>
      <c r="AD16" s="35">
        <f t="shared" si="0"/>
        <v>64.744888072063972</v>
      </c>
      <c r="AE16" s="35">
        <f t="shared" si="0"/>
        <v>65.938556845388803</v>
      </c>
      <c r="AF16" s="35">
        <f t="shared" si="0"/>
        <v>59.256168382624139</v>
      </c>
      <c r="AG16" s="35">
        <f t="shared" si="0"/>
        <v>57.671330070201108</v>
      </c>
      <c r="AH16" s="35">
        <f t="shared" si="0"/>
        <v>52.383117979108448</v>
      </c>
      <c r="AI16" s="28"/>
      <c r="AJ16" s="28"/>
      <c r="AK16" s="28"/>
      <c r="AL16" s="28"/>
    </row>
    <row r="17" spans="1:38" s="6" customFormat="1" ht="27" customHeight="1" x14ac:dyDescent="0.3">
      <c r="A17" s="29">
        <v>20</v>
      </c>
      <c r="B17" s="12" t="s">
        <v>11</v>
      </c>
      <c r="C17" s="24">
        <v>31.107500999999999</v>
      </c>
      <c r="D17" s="24">
        <v>31.372130000000002</v>
      </c>
      <c r="E17" s="24">
        <v>32.286222000000002</v>
      </c>
      <c r="F17" s="24">
        <v>31.492584000000001</v>
      </c>
      <c r="G17" s="24">
        <v>30.180938999999999</v>
      </c>
      <c r="H17" s="24">
        <v>27.339342000000002</v>
      </c>
      <c r="I17" s="24">
        <v>26.408637000000002</v>
      </c>
      <c r="J17" s="24">
        <v>24.427298</v>
      </c>
      <c r="K17" s="24">
        <v>23.461229999999997</v>
      </c>
      <c r="L17" s="24">
        <v>20.682563000000002</v>
      </c>
      <c r="M17" s="24">
        <v>18.877546000000002</v>
      </c>
      <c r="N17" s="24">
        <v>17.694624000000001</v>
      </c>
      <c r="O17" s="24">
        <v>16.419069</v>
      </c>
      <c r="P17" s="24">
        <v>18.438475</v>
      </c>
      <c r="Q17" s="24">
        <v>19.604518419059076</v>
      </c>
      <c r="R17" s="24">
        <v>20.224468911150197</v>
      </c>
      <c r="S17" s="34"/>
      <c r="T17" s="34"/>
      <c r="U17" s="34"/>
      <c r="V17" s="34"/>
      <c r="W17" s="34"/>
      <c r="X17" s="35"/>
      <c r="Y17" s="35">
        <f t="shared" si="1"/>
        <v>100</v>
      </c>
      <c r="Z17" s="35">
        <f t="shared" si="0"/>
        <v>95.835067074838946</v>
      </c>
      <c r="AA17" s="35">
        <f t="shared" si="0"/>
        <v>86.811999929888259</v>
      </c>
      <c r="AB17" s="35">
        <f t="shared" si="0"/>
        <v>83.856685116724634</v>
      </c>
      <c r="AC17" s="35">
        <f t="shared" si="0"/>
        <v>77.565238851153012</v>
      </c>
      <c r="AD17" s="35">
        <f t="shared" si="0"/>
        <v>74.497634109668482</v>
      </c>
      <c r="AE17" s="35">
        <f t="shared" si="0"/>
        <v>65.674391786968016</v>
      </c>
      <c r="AF17" s="35">
        <f t="shared" si="0"/>
        <v>59.942829715084677</v>
      </c>
      <c r="AG17" s="35">
        <f t="shared" si="0"/>
        <v>56.186637463600952</v>
      </c>
      <c r="AH17" s="35">
        <f t="shared" si="0"/>
        <v>52.136302946750888</v>
      </c>
      <c r="AI17" s="28"/>
      <c r="AJ17" s="28"/>
      <c r="AK17" s="28"/>
      <c r="AL17" s="28"/>
    </row>
    <row r="18" spans="1:38" s="6" customFormat="1" ht="27" customHeight="1" x14ac:dyDescent="0.3">
      <c r="A18" s="29">
        <v>21</v>
      </c>
      <c r="B18" s="17" t="s">
        <v>12</v>
      </c>
      <c r="C18" s="24">
        <v>4.0789330000000001</v>
      </c>
      <c r="D18" s="24">
        <v>4.1376460000000002</v>
      </c>
      <c r="E18" s="24">
        <v>4.1356469999999996</v>
      </c>
      <c r="F18" s="24">
        <v>4.0279610000000003</v>
      </c>
      <c r="G18" s="24">
        <v>4.1011990000000003</v>
      </c>
      <c r="H18" s="24">
        <v>3.6582870000000001</v>
      </c>
      <c r="I18" s="24">
        <v>3.4648130000000004</v>
      </c>
      <c r="J18" s="24">
        <v>3.2261350000000002</v>
      </c>
      <c r="K18" s="24">
        <v>3.0725799999999999</v>
      </c>
      <c r="L18" s="24">
        <v>3.1333320000000002</v>
      </c>
      <c r="M18" s="24">
        <v>3.0281889999999998</v>
      </c>
      <c r="N18" s="24">
        <v>2.6458590000000002</v>
      </c>
      <c r="O18" s="24">
        <v>2.5030930000000002</v>
      </c>
      <c r="P18" s="24">
        <v>2.7569219999999999</v>
      </c>
      <c r="Q18" s="24">
        <v>2.9035167624085672</v>
      </c>
      <c r="R18" s="24">
        <v>3.00069121015982</v>
      </c>
      <c r="S18" s="34"/>
      <c r="T18" s="34"/>
      <c r="U18" s="34"/>
      <c r="V18" s="34"/>
      <c r="W18" s="34"/>
      <c r="X18" s="35"/>
      <c r="Y18" s="35">
        <f t="shared" si="1"/>
        <v>100</v>
      </c>
      <c r="Z18" s="35">
        <f t="shared" si="0"/>
        <v>101.8182400475079</v>
      </c>
      <c r="AA18" s="35">
        <f t="shared" si="0"/>
        <v>90.82230438676045</v>
      </c>
      <c r="AB18" s="35">
        <f t="shared" si="0"/>
        <v>86.019030472241425</v>
      </c>
      <c r="AC18" s="35">
        <f t="shared" si="0"/>
        <v>80.09350140182589</v>
      </c>
      <c r="AD18" s="35">
        <f t="shared" si="0"/>
        <v>76.281274818698591</v>
      </c>
      <c r="AE18" s="35">
        <f t="shared" si="0"/>
        <v>77.789531725853351</v>
      </c>
      <c r="AF18" s="35">
        <f t="shared" si="0"/>
        <v>75.179203572229213</v>
      </c>
      <c r="AG18" s="35">
        <f t="shared" si="0"/>
        <v>65.687304320970341</v>
      </c>
      <c r="AH18" s="35">
        <f t="shared" si="0"/>
        <v>62.142930380904879</v>
      </c>
      <c r="AI18" s="28"/>
      <c r="AJ18" s="28"/>
      <c r="AK18" s="28"/>
      <c r="AL18" s="28"/>
    </row>
    <row r="19" spans="1:38" s="6" customFormat="1" ht="27" customHeight="1" x14ac:dyDescent="0.3">
      <c r="A19" s="29">
        <v>22</v>
      </c>
      <c r="B19" s="17" t="s">
        <v>13</v>
      </c>
      <c r="C19" s="24">
        <v>1.8451759999999999</v>
      </c>
      <c r="D19" s="24">
        <v>1.9415330000000004</v>
      </c>
      <c r="E19" s="24">
        <v>1.9527499999999998</v>
      </c>
      <c r="F19" s="24">
        <v>1.9443629999999998</v>
      </c>
      <c r="G19" s="24">
        <v>1.8874710000000001</v>
      </c>
      <c r="H19" s="24">
        <v>1.6980110000000002</v>
      </c>
      <c r="I19" s="24">
        <v>1.509652</v>
      </c>
      <c r="J19" s="24">
        <v>1.4391080000000003</v>
      </c>
      <c r="K19" s="24">
        <v>1.3152330000000001</v>
      </c>
      <c r="L19" s="24">
        <v>1.266378</v>
      </c>
      <c r="M19" s="24">
        <v>1.0893380000000001</v>
      </c>
      <c r="N19" s="24">
        <v>1.009836</v>
      </c>
      <c r="O19" s="24">
        <v>0.92154999999999998</v>
      </c>
      <c r="P19" s="24">
        <v>1.0688989999999998</v>
      </c>
      <c r="Q19" s="24">
        <v>1.110984022088612</v>
      </c>
      <c r="R19" s="24">
        <v>1.1428168884839642</v>
      </c>
      <c r="S19" s="34"/>
      <c r="T19" s="34"/>
      <c r="U19" s="34"/>
      <c r="V19" s="34"/>
      <c r="W19" s="34"/>
      <c r="X19" s="35"/>
      <c r="Y19" s="35">
        <f t="shared" si="1"/>
        <v>100</v>
      </c>
      <c r="Z19" s="35">
        <f t="shared" si="0"/>
        <v>97.074003156817952</v>
      </c>
      <c r="AA19" s="35">
        <f t="shared" si="0"/>
        <v>87.32993787682652</v>
      </c>
      <c r="AB19" s="35">
        <f t="shared" si="0"/>
        <v>77.642497825766071</v>
      </c>
      <c r="AC19" s="35">
        <f t="shared" si="0"/>
        <v>74.014368716129681</v>
      </c>
      <c r="AD19" s="35">
        <f t="shared" si="0"/>
        <v>67.643387577319686</v>
      </c>
      <c r="AE19" s="35">
        <f t="shared" si="0"/>
        <v>65.130739476116347</v>
      </c>
      <c r="AF19" s="35">
        <f t="shared" si="0"/>
        <v>56.025443808589245</v>
      </c>
      <c r="AG19" s="35">
        <f t="shared" si="0"/>
        <v>51.936598258658492</v>
      </c>
      <c r="AH19" s="35">
        <f t="shared" si="0"/>
        <v>47.395985214694996</v>
      </c>
      <c r="AI19" s="28"/>
      <c r="AJ19" s="28"/>
      <c r="AK19" s="28"/>
      <c r="AL19" s="28"/>
    </row>
    <row r="20" spans="1:38" s="6" customFormat="1" ht="27" customHeight="1" x14ac:dyDescent="0.3">
      <c r="A20" s="29">
        <v>23</v>
      </c>
      <c r="B20" s="17" t="s">
        <v>14</v>
      </c>
      <c r="C20" s="24">
        <v>4.7092139999999993</v>
      </c>
      <c r="D20" s="24">
        <v>4.6840039999999998</v>
      </c>
      <c r="E20" s="24">
        <v>4.8411210000000002</v>
      </c>
      <c r="F20" s="24">
        <v>4.9010899999999999</v>
      </c>
      <c r="G20" s="24">
        <v>4.4568620000000001</v>
      </c>
      <c r="H20" s="24">
        <v>4.1161890000000003</v>
      </c>
      <c r="I20" s="24">
        <v>3.9541759999999999</v>
      </c>
      <c r="J20" s="24">
        <v>3.5594639999999997</v>
      </c>
      <c r="K20" s="24">
        <v>3.420283</v>
      </c>
      <c r="L20" s="24">
        <v>3.1195439999999999</v>
      </c>
      <c r="M20" s="24">
        <v>2.7407989999999995</v>
      </c>
      <c r="N20" s="24">
        <v>2.6773120000000001</v>
      </c>
      <c r="O20" s="24">
        <v>2.4994619999999999</v>
      </c>
      <c r="P20" s="24">
        <v>2.7438410000000002</v>
      </c>
      <c r="Q20" s="24">
        <v>2.9095371417871525</v>
      </c>
      <c r="R20" s="24">
        <v>2.8280575846592226</v>
      </c>
      <c r="S20" s="34"/>
      <c r="T20" s="34"/>
      <c r="U20" s="34"/>
      <c r="V20" s="34"/>
      <c r="W20" s="34"/>
      <c r="X20" s="35"/>
      <c r="Y20" s="35">
        <f t="shared" si="1"/>
        <v>100</v>
      </c>
      <c r="Z20" s="35">
        <f t="shared" si="0"/>
        <v>90.936138695677897</v>
      </c>
      <c r="AA20" s="35">
        <f t="shared" si="0"/>
        <v>83.985174726438416</v>
      </c>
      <c r="AB20" s="35">
        <f t="shared" si="0"/>
        <v>80.679522310343216</v>
      </c>
      <c r="AC20" s="35">
        <f t="shared" si="0"/>
        <v>72.625966876755982</v>
      </c>
      <c r="AD20" s="35">
        <f t="shared" si="0"/>
        <v>69.78617001524151</v>
      </c>
      <c r="AE20" s="35">
        <f t="shared" si="0"/>
        <v>63.650004386779266</v>
      </c>
      <c r="AF20" s="35">
        <f t="shared" si="0"/>
        <v>55.922233625581242</v>
      </c>
      <c r="AG20" s="35">
        <f t="shared" si="0"/>
        <v>54.626868716958889</v>
      </c>
      <c r="AH20" s="35">
        <f t="shared" si="0"/>
        <v>50.998084099659458</v>
      </c>
      <c r="AI20" s="28"/>
      <c r="AJ20" s="28"/>
      <c r="AK20" s="28"/>
      <c r="AL20" s="28"/>
    </row>
    <row r="21" spans="1:38" s="6" customFormat="1" ht="27" customHeight="1" x14ac:dyDescent="0.3">
      <c r="A21" s="29">
        <v>24</v>
      </c>
      <c r="B21" s="17" t="s">
        <v>15</v>
      </c>
      <c r="C21" s="24">
        <v>1.6417949999999999</v>
      </c>
      <c r="D21" s="24">
        <v>1.661958</v>
      </c>
      <c r="E21" s="24">
        <v>1.8093729999999999</v>
      </c>
      <c r="F21" s="24">
        <v>1.7218119999999999</v>
      </c>
      <c r="G21" s="24">
        <v>1.6110399999999998</v>
      </c>
      <c r="H21" s="24">
        <v>1.4041110000000001</v>
      </c>
      <c r="I21" s="24">
        <v>1.3627899999999999</v>
      </c>
      <c r="J21" s="24">
        <v>1.1956329999999997</v>
      </c>
      <c r="K21" s="24">
        <v>1.2257689999999999</v>
      </c>
      <c r="L21" s="24">
        <v>1.167448</v>
      </c>
      <c r="M21" s="24">
        <v>0.95040199999999997</v>
      </c>
      <c r="N21" s="24">
        <v>0.88631599999999999</v>
      </c>
      <c r="O21" s="24">
        <v>0.84878700000000007</v>
      </c>
      <c r="P21" s="24">
        <v>0.97493200000000002</v>
      </c>
      <c r="Q21" s="24">
        <v>0.94256882494581884</v>
      </c>
      <c r="R21" s="24">
        <v>1.0618648110226485</v>
      </c>
      <c r="S21" s="34"/>
      <c r="T21" s="34"/>
      <c r="U21" s="34"/>
      <c r="V21" s="34"/>
      <c r="W21" s="34"/>
      <c r="X21" s="35"/>
      <c r="Y21" s="35">
        <f t="shared" si="1"/>
        <v>100</v>
      </c>
      <c r="Z21" s="35">
        <f t="shared" si="0"/>
        <v>93.566545011882823</v>
      </c>
      <c r="AA21" s="35">
        <f t="shared" si="0"/>
        <v>81.548450121151447</v>
      </c>
      <c r="AB21" s="35">
        <f t="shared" si="0"/>
        <v>79.148594620086286</v>
      </c>
      <c r="AC21" s="35">
        <f t="shared" si="0"/>
        <v>69.440391866243218</v>
      </c>
      <c r="AD21" s="35">
        <f t="shared" si="0"/>
        <v>71.190641022364815</v>
      </c>
      <c r="AE21" s="35">
        <f t="shared" si="0"/>
        <v>67.803453571005434</v>
      </c>
      <c r="AF21" s="35">
        <f t="shared" si="0"/>
        <v>55.197780013148943</v>
      </c>
      <c r="AG21" s="35">
        <f t="shared" si="0"/>
        <v>51.475770873939787</v>
      </c>
      <c r="AH21" s="35">
        <f t="shared" si="0"/>
        <v>49.29614847614026</v>
      </c>
      <c r="AI21" s="28"/>
      <c r="AJ21" s="28"/>
      <c r="AK21" s="28"/>
      <c r="AL21" s="28"/>
    </row>
    <row r="22" spans="1:38" s="6" customFormat="1" ht="27" customHeight="1" x14ac:dyDescent="0.3">
      <c r="A22" s="29">
        <v>25</v>
      </c>
      <c r="B22" s="17" t="s">
        <v>16</v>
      </c>
      <c r="C22" s="24">
        <v>2.2817120000000002</v>
      </c>
      <c r="D22" s="24">
        <v>2.2175120000000001</v>
      </c>
      <c r="E22" s="24">
        <v>2.1688939999999999</v>
      </c>
      <c r="F22" s="24">
        <v>2.2214710000000002</v>
      </c>
      <c r="G22" s="24">
        <v>2.031183</v>
      </c>
      <c r="H22" s="24">
        <v>1.7790819999999998</v>
      </c>
      <c r="I22" s="24">
        <v>1.8657349999999997</v>
      </c>
      <c r="J22" s="24">
        <v>1.666571</v>
      </c>
      <c r="K22" s="24">
        <v>1.6849319999999999</v>
      </c>
      <c r="L22" s="24">
        <v>1.34697</v>
      </c>
      <c r="M22" s="24">
        <v>1.211948</v>
      </c>
      <c r="N22" s="24">
        <v>1.2117290000000001</v>
      </c>
      <c r="O22" s="24">
        <v>1.0432270000000001</v>
      </c>
      <c r="P22" s="24">
        <v>1.1894849999999999</v>
      </c>
      <c r="Q22" s="24">
        <v>1.3204964578529248</v>
      </c>
      <c r="R22" s="24">
        <v>1.190520276089011</v>
      </c>
      <c r="S22" s="34"/>
      <c r="T22" s="34"/>
      <c r="U22" s="34"/>
      <c r="V22" s="34"/>
      <c r="W22" s="34"/>
      <c r="X22" s="35"/>
      <c r="Y22" s="35">
        <f t="shared" si="1"/>
        <v>100</v>
      </c>
      <c r="Z22" s="35">
        <f t="shared" si="0"/>
        <v>91.434144312484818</v>
      </c>
      <c r="AA22" s="35">
        <f t="shared" si="0"/>
        <v>80.085762992179482</v>
      </c>
      <c r="AB22" s="35">
        <f t="shared" si="0"/>
        <v>83.986466625042581</v>
      </c>
      <c r="AC22" s="35">
        <f t="shared" si="0"/>
        <v>75.021055867936155</v>
      </c>
      <c r="AD22" s="35">
        <f t="shared" si="0"/>
        <v>75.847580274511785</v>
      </c>
      <c r="AE22" s="35">
        <f t="shared" si="0"/>
        <v>60.63414737351961</v>
      </c>
      <c r="AF22" s="35">
        <f t="shared" si="0"/>
        <v>54.556102690514528</v>
      </c>
      <c r="AG22" s="35">
        <f t="shared" si="0"/>
        <v>54.546244357905181</v>
      </c>
      <c r="AH22" s="35">
        <f t="shared" si="0"/>
        <v>46.961090196540944</v>
      </c>
      <c r="AI22" s="28"/>
      <c r="AJ22" s="28"/>
      <c r="AK22" s="28"/>
      <c r="AL22" s="28"/>
    </row>
    <row r="23" spans="1:38" s="6" customFormat="1" ht="27" customHeight="1" x14ac:dyDescent="0.3">
      <c r="A23" s="29">
        <v>26</v>
      </c>
      <c r="B23" s="17" t="s">
        <v>17</v>
      </c>
      <c r="C23" s="24">
        <v>5.1363560000000001</v>
      </c>
      <c r="D23" s="24">
        <v>5.0031599999999994</v>
      </c>
      <c r="E23" s="24">
        <v>5.3639379999999992</v>
      </c>
      <c r="F23" s="24">
        <v>5.2494379999999996</v>
      </c>
      <c r="G23" s="24">
        <v>5.0505370000000003</v>
      </c>
      <c r="H23" s="24">
        <v>4.6376629999999999</v>
      </c>
      <c r="I23" s="24">
        <v>4.5499260000000001</v>
      </c>
      <c r="J23" s="24">
        <v>4.3253250000000003</v>
      </c>
      <c r="K23" s="24">
        <v>4.0759489999999996</v>
      </c>
      <c r="L23" s="24">
        <v>3.3012069999999998</v>
      </c>
      <c r="M23" s="24">
        <v>2.9035679999999999</v>
      </c>
      <c r="N23" s="24">
        <v>2.730963</v>
      </c>
      <c r="O23" s="24">
        <v>2.6463110000000003</v>
      </c>
      <c r="P23" s="24">
        <v>3.1262580000000004</v>
      </c>
      <c r="Q23" s="24">
        <v>3.1307833634331521</v>
      </c>
      <c r="R23" s="24">
        <v>3.2613588431564584</v>
      </c>
      <c r="S23" s="34"/>
      <c r="T23" s="34"/>
      <c r="U23" s="34"/>
      <c r="V23" s="34"/>
      <c r="W23" s="34"/>
      <c r="X23" s="35"/>
      <c r="Y23" s="35">
        <f t="shared" si="1"/>
        <v>100</v>
      </c>
      <c r="Z23" s="35">
        <f t="shared" si="0"/>
        <v>96.211003920800678</v>
      </c>
      <c r="AA23" s="35">
        <f t="shared" si="0"/>
        <v>88.345895312983984</v>
      </c>
      <c r="AB23" s="35">
        <f t="shared" si="0"/>
        <v>86.674535445508653</v>
      </c>
      <c r="AC23" s="35">
        <f t="shared" si="0"/>
        <v>82.395963148817088</v>
      </c>
      <c r="AD23" s="35">
        <f t="shared" si="0"/>
        <v>77.645435568531326</v>
      </c>
      <c r="AE23" s="35">
        <f t="shared" si="0"/>
        <v>62.886865222524769</v>
      </c>
      <c r="AF23" s="35">
        <f t="shared" si="0"/>
        <v>55.311978158423813</v>
      </c>
      <c r="AG23" s="35">
        <f t="shared" si="0"/>
        <v>52.023911893044549</v>
      </c>
      <c r="AH23" s="35">
        <f t="shared" si="0"/>
        <v>50.411320221326562</v>
      </c>
      <c r="AI23" s="28"/>
      <c r="AJ23" s="28"/>
      <c r="AK23" s="28"/>
      <c r="AL23" s="28"/>
    </row>
    <row r="24" spans="1:38" s="6" customFormat="1" ht="27" customHeight="1" x14ac:dyDescent="0.3">
      <c r="A24" s="29">
        <v>27</v>
      </c>
      <c r="B24" s="17" t="s">
        <v>18</v>
      </c>
      <c r="C24" s="24">
        <v>2.021255</v>
      </c>
      <c r="D24" s="24">
        <v>2.0806049999999998</v>
      </c>
      <c r="E24" s="24">
        <v>2.111424</v>
      </c>
      <c r="F24" s="24">
        <v>2.101426</v>
      </c>
      <c r="G24" s="24">
        <v>2.03057</v>
      </c>
      <c r="H24" s="24">
        <v>1.9024859999999999</v>
      </c>
      <c r="I24" s="24">
        <v>1.7420889999999998</v>
      </c>
      <c r="J24" s="24">
        <v>1.689341</v>
      </c>
      <c r="K24" s="24">
        <v>1.669192</v>
      </c>
      <c r="L24" s="24">
        <v>1.434912</v>
      </c>
      <c r="M24" s="24">
        <v>1.2482469999999999</v>
      </c>
      <c r="N24" s="24">
        <v>1.24038</v>
      </c>
      <c r="O24" s="24">
        <v>1.1978089999999999</v>
      </c>
      <c r="P24" s="24">
        <v>1.1672200000000001</v>
      </c>
      <c r="Q24" s="24">
        <v>1.2652705127844284</v>
      </c>
      <c r="R24" s="24">
        <v>1.3110782870956623</v>
      </c>
      <c r="S24" s="34"/>
      <c r="T24" s="34"/>
      <c r="U24" s="34"/>
      <c r="V24" s="34"/>
      <c r="W24" s="34"/>
      <c r="X24" s="35"/>
      <c r="Y24" s="35">
        <f t="shared" si="1"/>
        <v>100</v>
      </c>
      <c r="Z24" s="35">
        <f t="shared" si="0"/>
        <v>96.62819437848394</v>
      </c>
      <c r="AA24" s="35">
        <f t="shared" si="0"/>
        <v>90.53309514586762</v>
      </c>
      <c r="AB24" s="35">
        <f t="shared" si="0"/>
        <v>82.900325778780683</v>
      </c>
      <c r="AC24" s="35">
        <f t="shared" si="0"/>
        <v>80.390220735824144</v>
      </c>
      <c r="AD24" s="35">
        <f t="shared" si="0"/>
        <v>79.431395633250943</v>
      </c>
      <c r="AE24" s="35">
        <f t="shared" si="0"/>
        <v>68.282775600949066</v>
      </c>
      <c r="AF24" s="35">
        <f t="shared" si="0"/>
        <v>59.3999979061837</v>
      </c>
      <c r="AG24" s="35">
        <f t="shared" si="0"/>
        <v>59.025633070115248</v>
      </c>
      <c r="AH24" s="35">
        <f t="shared" si="0"/>
        <v>56.999818218676268</v>
      </c>
      <c r="AI24" s="28"/>
      <c r="AJ24" s="28"/>
      <c r="AK24" s="28"/>
      <c r="AL24" s="28"/>
    </row>
    <row r="25" spans="1:38" s="6" customFormat="1" ht="27" customHeight="1" x14ac:dyDescent="0.3">
      <c r="A25" s="29">
        <v>28</v>
      </c>
      <c r="B25" s="17" t="s">
        <v>19</v>
      </c>
      <c r="C25" s="24">
        <v>1.0821340000000002</v>
      </c>
      <c r="D25" s="24">
        <v>1.0414870000000001</v>
      </c>
      <c r="E25" s="24">
        <v>1.079798</v>
      </c>
      <c r="F25" s="24">
        <v>1.007012</v>
      </c>
      <c r="G25" s="24">
        <v>1.022931</v>
      </c>
      <c r="H25" s="24">
        <v>0.93865299999999996</v>
      </c>
      <c r="I25" s="24">
        <v>0.85091499999999987</v>
      </c>
      <c r="J25" s="24">
        <v>0.83624300000000007</v>
      </c>
      <c r="K25" s="24">
        <v>0.8621939999999999</v>
      </c>
      <c r="L25" s="24">
        <v>0.71367999999999998</v>
      </c>
      <c r="M25" s="24">
        <v>0.62831199999999998</v>
      </c>
      <c r="N25" s="24">
        <v>0.61212000000000011</v>
      </c>
      <c r="O25" s="24">
        <v>0.60795100000000002</v>
      </c>
      <c r="P25" s="24">
        <v>0.66463500000000009</v>
      </c>
      <c r="Q25" s="24">
        <v>0.72596341247762597</v>
      </c>
      <c r="R25" s="24">
        <v>0.77045777871446997</v>
      </c>
      <c r="S25" s="34"/>
      <c r="T25" s="34"/>
      <c r="U25" s="34"/>
      <c r="V25" s="34"/>
      <c r="W25" s="34"/>
      <c r="X25" s="35"/>
      <c r="Y25" s="35">
        <f t="shared" si="1"/>
        <v>100</v>
      </c>
      <c r="Z25" s="35">
        <f t="shared" si="0"/>
        <v>101.58081532295544</v>
      </c>
      <c r="AA25" s="35">
        <f t="shared" si="0"/>
        <v>93.211699562666567</v>
      </c>
      <c r="AB25" s="35">
        <f t="shared" si="0"/>
        <v>84.498993060658648</v>
      </c>
      <c r="AC25" s="35">
        <f t="shared" si="0"/>
        <v>83.042009429877709</v>
      </c>
      <c r="AD25" s="35">
        <f t="shared" si="0"/>
        <v>85.619039296453252</v>
      </c>
      <c r="AE25" s="35">
        <f t="shared" si="0"/>
        <v>70.87105218209912</v>
      </c>
      <c r="AF25" s="35">
        <f t="shared" si="0"/>
        <v>62.3936954078005</v>
      </c>
      <c r="AG25" s="35">
        <f t="shared" si="0"/>
        <v>60.785770179501341</v>
      </c>
      <c r="AH25" s="35">
        <f t="shared" si="0"/>
        <v>60.37177312683464</v>
      </c>
      <c r="AI25" s="28"/>
      <c r="AJ25" s="28"/>
      <c r="AK25" s="28"/>
      <c r="AL25" s="28"/>
    </row>
    <row r="26" spans="1:38" s="6" customFormat="1" ht="27" customHeight="1" x14ac:dyDescent="0.3">
      <c r="A26" s="29">
        <v>29</v>
      </c>
      <c r="B26" s="17" t="s">
        <v>20</v>
      </c>
      <c r="C26" s="24">
        <v>8.3109259999999985</v>
      </c>
      <c r="D26" s="24">
        <v>8.6042249999999996</v>
      </c>
      <c r="E26" s="24">
        <v>8.8232770000000009</v>
      </c>
      <c r="F26" s="24">
        <v>8.3180110000000003</v>
      </c>
      <c r="G26" s="24">
        <v>7.9891459999999999</v>
      </c>
      <c r="H26" s="24">
        <v>7.20486</v>
      </c>
      <c r="I26" s="24">
        <v>7.1085410000000007</v>
      </c>
      <c r="J26" s="24">
        <v>6.489478000000001</v>
      </c>
      <c r="K26" s="24">
        <v>6.1350980000000002</v>
      </c>
      <c r="L26" s="24">
        <v>5.1990920000000003</v>
      </c>
      <c r="M26" s="24">
        <v>5.0767429999999996</v>
      </c>
      <c r="N26" s="24">
        <v>4.6801089999999999</v>
      </c>
      <c r="O26" s="24">
        <v>4.1508789999999998</v>
      </c>
      <c r="P26" s="24">
        <v>4.746283</v>
      </c>
      <c r="Q26" s="24">
        <v>5.2953988609885307</v>
      </c>
      <c r="R26" s="24">
        <v>5.6576232090341909</v>
      </c>
      <c r="S26" s="34"/>
      <c r="T26" s="34"/>
      <c r="U26" s="34"/>
      <c r="V26" s="34"/>
      <c r="W26" s="34"/>
      <c r="X26" s="35"/>
      <c r="Y26" s="35">
        <f t="shared" si="1"/>
        <v>100</v>
      </c>
      <c r="Z26" s="35">
        <f t="shared" si="0"/>
        <v>96.046350503744222</v>
      </c>
      <c r="AA26" s="35">
        <f t="shared" si="0"/>
        <v>86.61758201570062</v>
      </c>
      <c r="AB26" s="35">
        <f t="shared" si="0"/>
        <v>85.459624903116875</v>
      </c>
      <c r="AC26" s="35">
        <f t="shared" si="0"/>
        <v>78.017184637048459</v>
      </c>
      <c r="AD26" s="35">
        <f t="shared" si="0"/>
        <v>73.756791136727273</v>
      </c>
      <c r="AE26" s="35">
        <f t="shared" si="0"/>
        <v>62.504028907872332</v>
      </c>
      <c r="AF26" s="35">
        <f t="shared" si="0"/>
        <v>61.03313640724928</v>
      </c>
      <c r="AG26" s="35">
        <f t="shared" si="0"/>
        <v>56.264760890554243</v>
      </c>
      <c r="AH26" s="35">
        <f t="shared" si="0"/>
        <v>49.902302365313048</v>
      </c>
      <c r="AI26" s="28"/>
      <c r="AJ26" s="28"/>
      <c r="AK26" s="28"/>
      <c r="AL26" s="28"/>
    </row>
    <row r="27" spans="1:38" s="6" customFormat="1" ht="27" customHeight="1" x14ac:dyDescent="0.3">
      <c r="A27" s="29">
        <v>30</v>
      </c>
      <c r="B27" s="12" t="s">
        <v>21</v>
      </c>
      <c r="C27" s="24">
        <v>18.523741000000001</v>
      </c>
      <c r="D27" s="24">
        <v>18.774064999999997</v>
      </c>
      <c r="E27" s="24">
        <v>19.911861999999999</v>
      </c>
      <c r="F27" s="24">
        <v>18.603346999999999</v>
      </c>
      <c r="G27" s="24">
        <v>16.763549000000001</v>
      </c>
      <c r="H27" s="24">
        <v>13.85425</v>
      </c>
      <c r="I27" s="24">
        <v>13.094215</v>
      </c>
      <c r="J27" s="24">
        <v>11.488872000000001</v>
      </c>
      <c r="K27" s="24">
        <v>10.617229</v>
      </c>
      <c r="L27" s="24">
        <v>8.8339819999999989</v>
      </c>
      <c r="M27" s="24">
        <v>7.6860760000000008</v>
      </c>
      <c r="N27" s="24">
        <v>7.2812490000000007</v>
      </c>
      <c r="O27" s="24">
        <v>6.7835159999999997</v>
      </c>
      <c r="P27" s="24">
        <v>8.0370980000000021</v>
      </c>
      <c r="Q27" s="24">
        <v>9.237576919063617</v>
      </c>
      <c r="R27" s="24">
        <v>10.173601773967324</v>
      </c>
      <c r="S27" s="34"/>
      <c r="T27" s="34"/>
      <c r="U27" s="34"/>
      <c r="V27" s="34"/>
      <c r="W27" s="34"/>
      <c r="X27" s="35"/>
      <c r="Y27" s="35">
        <f t="shared" si="1"/>
        <v>100</v>
      </c>
      <c r="Z27" s="35">
        <f t="shared" si="0"/>
        <v>90.11039250087633</v>
      </c>
      <c r="AA27" s="35">
        <f t="shared" si="0"/>
        <v>74.471814131080833</v>
      </c>
      <c r="AB27" s="35">
        <f t="shared" si="0"/>
        <v>70.386339619424405</v>
      </c>
      <c r="AC27" s="35">
        <f t="shared" si="0"/>
        <v>61.75701608963162</v>
      </c>
      <c r="AD27" s="35">
        <f t="shared" si="0"/>
        <v>57.071606523277772</v>
      </c>
      <c r="AE27" s="35">
        <f t="shared" si="0"/>
        <v>47.485981957977771</v>
      </c>
      <c r="AF27" s="35">
        <f t="shared" si="0"/>
        <v>41.315554668737839</v>
      </c>
      <c r="AG27" s="35">
        <f t="shared" si="0"/>
        <v>39.139457002011525</v>
      </c>
      <c r="AH27" s="35">
        <f t="shared" si="0"/>
        <v>36.463954577635945</v>
      </c>
      <c r="AI27" s="28"/>
      <c r="AJ27" s="28"/>
      <c r="AK27" s="28"/>
      <c r="AL27" s="28"/>
    </row>
    <row r="28" spans="1:38" s="6" customFormat="1" ht="27" customHeight="1" x14ac:dyDescent="0.3">
      <c r="A28" s="29">
        <v>31</v>
      </c>
      <c r="B28" s="17" t="s">
        <v>22</v>
      </c>
      <c r="C28" s="24">
        <v>5.5276699999999996</v>
      </c>
      <c r="D28" s="24">
        <v>5.5038480000000005</v>
      </c>
      <c r="E28" s="24">
        <v>5.4522690000000003</v>
      </c>
      <c r="F28" s="24">
        <v>4.9649240000000008</v>
      </c>
      <c r="G28" s="24">
        <v>4.4050020000000005</v>
      </c>
      <c r="H28" s="24">
        <v>3.6326700000000005</v>
      </c>
      <c r="I28" s="24">
        <v>3.484760000000001</v>
      </c>
      <c r="J28" s="24">
        <v>2.97431</v>
      </c>
      <c r="K28" s="24">
        <v>2.7564200000000003</v>
      </c>
      <c r="L28" s="24">
        <v>2.0713080000000001</v>
      </c>
      <c r="M28" s="24">
        <v>1.7842220000000002</v>
      </c>
      <c r="N28" s="24">
        <v>1.557809</v>
      </c>
      <c r="O28" s="24">
        <v>1.5620269999999998</v>
      </c>
      <c r="P28" s="24">
        <v>1.8763929999999998</v>
      </c>
      <c r="Q28" s="24">
        <v>2.1910467063278878</v>
      </c>
      <c r="R28" s="24">
        <v>2.3415406511298058</v>
      </c>
      <c r="S28" s="34"/>
      <c r="T28" s="34"/>
      <c r="U28" s="34"/>
      <c r="V28" s="34"/>
      <c r="W28" s="34"/>
      <c r="X28" s="35"/>
      <c r="Y28" s="35">
        <f t="shared" si="1"/>
        <v>100</v>
      </c>
      <c r="Z28" s="35">
        <f t="shared" si="0"/>
        <v>88.722445701082236</v>
      </c>
      <c r="AA28" s="35">
        <f t="shared" si="0"/>
        <v>73.166678885719094</v>
      </c>
      <c r="AB28" s="35">
        <f t="shared" si="0"/>
        <v>70.187579910588767</v>
      </c>
      <c r="AC28" s="35">
        <f t="shared" si="0"/>
        <v>59.906455768507229</v>
      </c>
      <c r="AD28" s="35">
        <f t="shared" si="0"/>
        <v>55.517868954288119</v>
      </c>
      <c r="AE28" s="35">
        <f t="shared" si="0"/>
        <v>41.718825907506336</v>
      </c>
      <c r="AF28" s="35">
        <f t="shared" si="0"/>
        <v>35.936542029646375</v>
      </c>
      <c r="AG28" s="35">
        <f t="shared" si="0"/>
        <v>31.376290956316748</v>
      </c>
      <c r="AH28" s="35">
        <f t="shared" si="0"/>
        <v>31.461246939530184</v>
      </c>
      <c r="AI28" s="28"/>
      <c r="AJ28" s="28"/>
      <c r="AK28" s="28"/>
      <c r="AL28" s="28"/>
    </row>
    <row r="29" spans="1:38" s="6" customFormat="1" ht="27" customHeight="1" x14ac:dyDescent="0.3">
      <c r="A29" s="29">
        <v>32</v>
      </c>
      <c r="B29" s="17" t="s">
        <v>23</v>
      </c>
      <c r="C29" s="24">
        <v>1.036718</v>
      </c>
      <c r="D29" s="24">
        <v>0.94428300000000009</v>
      </c>
      <c r="E29" s="24">
        <v>0.958812</v>
      </c>
      <c r="F29" s="24">
        <v>0.83983900000000011</v>
      </c>
      <c r="G29" s="24">
        <v>0.78291899999999992</v>
      </c>
      <c r="H29" s="24">
        <v>0.63119999999999998</v>
      </c>
      <c r="I29" s="24">
        <v>0.5485270000000001</v>
      </c>
      <c r="J29" s="24">
        <v>0.533887</v>
      </c>
      <c r="K29" s="24">
        <v>0.54420599999999997</v>
      </c>
      <c r="L29" s="24">
        <v>0.35107500000000003</v>
      </c>
      <c r="M29" s="24">
        <v>0.24692700000000004</v>
      </c>
      <c r="N29" s="24">
        <v>0.34852100000000003</v>
      </c>
      <c r="O29" s="24">
        <v>0.27799099999999999</v>
      </c>
      <c r="P29" s="24">
        <v>0.33763700000000002</v>
      </c>
      <c r="Q29" s="24">
        <v>0.40679572438769729</v>
      </c>
      <c r="R29" s="24">
        <v>0.45433601159754466</v>
      </c>
      <c r="S29" s="39">
        <v>6.5055249999999996</v>
      </c>
      <c r="T29" s="39"/>
      <c r="U29" s="39"/>
      <c r="V29" s="39"/>
      <c r="W29" s="39"/>
      <c r="X29" s="35"/>
      <c r="Y29" s="35">
        <f t="shared" si="1"/>
        <v>100</v>
      </c>
      <c r="Z29" s="35">
        <f t="shared" si="0"/>
        <v>93.222510504989614</v>
      </c>
      <c r="AA29" s="35">
        <f t="shared" si="0"/>
        <v>75.157262284795053</v>
      </c>
      <c r="AB29" s="35">
        <f t="shared" si="0"/>
        <v>65.313351725747438</v>
      </c>
      <c r="AC29" s="35">
        <f t="shared" si="0"/>
        <v>63.570160471233173</v>
      </c>
      <c r="AD29" s="35">
        <f t="shared" si="0"/>
        <v>64.798848350695764</v>
      </c>
      <c r="AE29" s="35">
        <f t="shared" si="0"/>
        <v>41.802655032690787</v>
      </c>
      <c r="AF29" s="35">
        <f t="shared" si="0"/>
        <v>29.401706755699603</v>
      </c>
      <c r="AG29" s="35">
        <f t="shared" si="0"/>
        <v>41.498549126677844</v>
      </c>
      <c r="AH29" s="35">
        <f t="shared" si="0"/>
        <v>33.100510931261816</v>
      </c>
      <c r="AI29" s="28"/>
      <c r="AJ29" s="28"/>
      <c r="AK29" s="28"/>
      <c r="AL29" s="28"/>
    </row>
    <row r="30" spans="1:38" s="6" customFormat="1" ht="27" customHeight="1" x14ac:dyDescent="0.3">
      <c r="A30" s="29">
        <v>33</v>
      </c>
      <c r="B30" s="17" t="s">
        <v>24</v>
      </c>
      <c r="C30" s="24">
        <v>3.8774899999999994</v>
      </c>
      <c r="D30" s="24">
        <v>3.5984750000000001</v>
      </c>
      <c r="E30" s="24">
        <v>4.1776689999999999</v>
      </c>
      <c r="F30" s="24">
        <v>3.7495140000000005</v>
      </c>
      <c r="G30" s="24">
        <v>3.656202</v>
      </c>
      <c r="H30" s="24">
        <v>3.0669149999999998</v>
      </c>
      <c r="I30" s="24">
        <v>2.951784</v>
      </c>
      <c r="J30" s="24">
        <v>2.6678719999999996</v>
      </c>
      <c r="K30" s="24">
        <v>2.3313329999999999</v>
      </c>
      <c r="L30" s="24">
        <v>2.2942089999999999</v>
      </c>
      <c r="M30" s="24">
        <v>2.1842699999999997</v>
      </c>
      <c r="N30" s="24">
        <v>1.8933250000000001</v>
      </c>
      <c r="O30" s="24">
        <v>1.7308049999999999</v>
      </c>
      <c r="P30" s="24">
        <v>1.9918130000000003</v>
      </c>
      <c r="Q30" s="24">
        <v>2.3460709719023178</v>
      </c>
      <c r="R30" s="24">
        <v>2.3281538549987966</v>
      </c>
      <c r="S30" s="34"/>
      <c r="T30" s="34"/>
      <c r="U30" s="34"/>
      <c r="V30" s="34"/>
      <c r="W30" s="34"/>
      <c r="X30" s="35"/>
      <c r="Y30" s="35">
        <f t="shared" si="1"/>
        <v>100</v>
      </c>
      <c r="Z30" s="35">
        <f t="shared" si="0"/>
        <v>97.511357471928349</v>
      </c>
      <c r="AA30" s="35">
        <f t="shared" si="0"/>
        <v>81.795000632081909</v>
      </c>
      <c r="AB30" s="35">
        <f t="shared" si="0"/>
        <v>78.724442687772324</v>
      </c>
      <c r="AC30" s="35">
        <f t="shared" si="0"/>
        <v>71.152474694053652</v>
      </c>
      <c r="AD30" s="35">
        <f t="shared" si="0"/>
        <v>62.176938131181792</v>
      </c>
      <c r="AE30" s="35">
        <f t="shared" si="0"/>
        <v>61.186836480674557</v>
      </c>
      <c r="AF30" s="35">
        <f t="shared" si="0"/>
        <v>58.254749815576076</v>
      </c>
      <c r="AG30" s="35">
        <f t="shared" si="0"/>
        <v>50.495210845992297</v>
      </c>
      <c r="AH30" s="35">
        <f t="shared" si="0"/>
        <v>46.160782437403881</v>
      </c>
      <c r="AI30" s="28"/>
      <c r="AJ30" s="28"/>
      <c r="AK30" s="28"/>
      <c r="AL30" s="28"/>
    </row>
    <row r="31" spans="1:38" s="6" customFormat="1" ht="27" customHeight="1" x14ac:dyDescent="0.3">
      <c r="A31" s="29">
        <v>35</v>
      </c>
      <c r="B31" s="17" t="s">
        <v>25</v>
      </c>
      <c r="C31" s="24">
        <v>8.0818630000000002</v>
      </c>
      <c r="D31" s="24">
        <v>8.7274589999999996</v>
      </c>
      <c r="E31" s="24">
        <v>9.3231119999999983</v>
      </c>
      <c r="F31" s="24">
        <v>9.0490700000000004</v>
      </c>
      <c r="G31" s="24">
        <v>7.9194260000000005</v>
      </c>
      <c r="H31" s="24">
        <v>6.5234650000000007</v>
      </c>
      <c r="I31" s="24">
        <v>6.1091439999999997</v>
      </c>
      <c r="J31" s="24">
        <v>5.3128029999999997</v>
      </c>
      <c r="K31" s="24">
        <v>4.9852699999999999</v>
      </c>
      <c r="L31" s="24">
        <v>4.1173900000000003</v>
      </c>
      <c r="M31" s="24">
        <v>3.4706569999999997</v>
      </c>
      <c r="N31" s="24">
        <v>3.4815939999999999</v>
      </c>
      <c r="O31" s="24">
        <v>3.2126930000000002</v>
      </c>
      <c r="P31" s="24">
        <v>3.8312550000000005</v>
      </c>
      <c r="Q31" s="24">
        <v>4.2936631539093444</v>
      </c>
      <c r="R31" s="24">
        <v>5.0495706938867562</v>
      </c>
      <c r="S31" s="34"/>
      <c r="T31" s="34"/>
      <c r="U31" s="34"/>
      <c r="V31" s="34"/>
      <c r="W31" s="34"/>
      <c r="X31" s="35"/>
      <c r="Y31" s="35">
        <f t="shared" si="1"/>
        <v>100</v>
      </c>
      <c r="Z31" s="35">
        <f t="shared" si="0"/>
        <v>87.516463017746588</v>
      </c>
      <c r="AA31" s="35">
        <f t="shared" si="0"/>
        <v>72.089894320631856</v>
      </c>
      <c r="AB31" s="35">
        <f t="shared" si="0"/>
        <v>67.511291215561371</v>
      </c>
      <c r="AC31" s="35">
        <f t="shared" si="0"/>
        <v>58.711038813933357</v>
      </c>
      <c r="AD31" s="35">
        <f t="shared" si="0"/>
        <v>55.091517691873307</v>
      </c>
      <c r="AE31" s="35">
        <f t="shared" si="0"/>
        <v>45.500697861769225</v>
      </c>
      <c r="AF31" s="35">
        <f t="shared" si="0"/>
        <v>38.353742428779967</v>
      </c>
      <c r="AG31" s="35">
        <f t="shared" si="0"/>
        <v>38.474605677710521</v>
      </c>
      <c r="AH31" s="35">
        <f t="shared" si="0"/>
        <v>35.503018542236937</v>
      </c>
      <c r="AI31" s="28"/>
      <c r="AJ31" s="28"/>
      <c r="AK31" s="28"/>
      <c r="AL31" s="28"/>
    </row>
    <row r="32" spans="1:38" s="6" customFormat="1" ht="27" customHeight="1" x14ac:dyDescent="0.3">
      <c r="A32" s="29">
        <v>40</v>
      </c>
      <c r="B32" s="12" t="s">
        <v>26</v>
      </c>
      <c r="C32" s="24">
        <v>7.0163319999999993</v>
      </c>
      <c r="D32" s="24">
        <v>6.696733</v>
      </c>
      <c r="E32" s="24">
        <v>6.7688099999999993</v>
      </c>
      <c r="F32" s="24">
        <v>6.1100080000000005</v>
      </c>
      <c r="G32" s="24">
        <v>5.8966540000000007</v>
      </c>
      <c r="H32" s="24">
        <v>5.019787</v>
      </c>
      <c r="I32" s="24">
        <v>4.3891960000000001</v>
      </c>
      <c r="J32" s="24">
        <v>4.005808</v>
      </c>
      <c r="K32" s="24">
        <v>3.7072410000000002</v>
      </c>
      <c r="L32" s="24">
        <v>3.0592250000000005</v>
      </c>
      <c r="M32" s="24">
        <v>2.5071970000000001</v>
      </c>
      <c r="N32" s="24">
        <v>2.301383</v>
      </c>
      <c r="O32" s="24">
        <v>2.024791</v>
      </c>
      <c r="P32" s="24">
        <v>2.3877900000000003</v>
      </c>
      <c r="Q32" s="24">
        <v>2.3412933023189502</v>
      </c>
      <c r="R32" s="24">
        <v>2.5565363988468031</v>
      </c>
      <c r="S32" s="34"/>
      <c r="T32" s="34"/>
      <c r="U32" s="34"/>
      <c r="V32" s="34"/>
      <c r="W32" s="34"/>
      <c r="X32" s="35"/>
      <c r="Y32" s="35">
        <f t="shared" si="1"/>
        <v>100</v>
      </c>
      <c r="Z32" s="35">
        <f t="shared" si="0"/>
        <v>96.508122411623688</v>
      </c>
      <c r="AA32" s="35">
        <f t="shared" si="0"/>
        <v>82.156799140033854</v>
      </c>
      <c r="AB32" s="35">
        <f t="shared" si="0"/>
        <v>71.836174355254528</v>
      </c>
      <c r="AC32" s="35">
        <f t="shared" si="0"/>
        <v>65.561419886847943</v>
      </c>
      <c r="AD32" s="35">
        <f t="shared" si="0"/>
        <v>60.6748960066828</v>
      </c>
      <c r="AE32" s="35">
        <f t="shared" si="0"/>
        <v>50.069083379268896</v>
      </c>
      <c r="AF32" s="35">
        <f t="shared" si="0"/>
        <v>41.034267058242804</v>
      </c>
      <c r="AG32" s="35">
        <f t="shared" si="0"/>
        <v>37.665793563609078</v>
      </c>
      <c r="AH32" s="35">
        <f t="shared" si="0"/>
        <v>33.138925513681812</v>
      </c>
      <c r="AI32" s="28"/>
      <c r="AJ32" s="28"/>
      <c r="AK32" s="28"/>
      <c r="AL32" s="28"/>
    </row>
    <row r="33" spans="1:38" s="6" customFormat="1" ht="27" customHeight="1" x14ac:dyDescent="0.3">
      <c r="A33" s="29">
        <v>41</v>
      </c>
      <c r="B33" s="17" t="s">
        <v>27</v>
      </c>
      <c r="C33" s="24">
        <v>3.070614</v>
      </c>
      <c r="D33" s="24">
        <v>2.7248040000000002</v>
      </c>
      <c r="E33" s="24">
        <v>2.930072</v>
      </c>
      <c r="F33" s="24">
        <v>2.593702</v>
      </c>
      <c r="G33" s="24">
        <v>2.5582429999999996</v>
      </c>
      <c r="H33" s="24">
        <v>2.174912</v>
      </c>
      <c r="I33" s="24">
        <v>1.7641930000000001</v>
      </c>
      <c r="J33" s="24">
        <v>1.6141489999999998</v>
      </c>
      <c r="K33" s="24">
        <v>1.5157050000000001</v>
      </c>
      <c r="L33" s="24">
        <v>1.104228</v>
      </c>
      <c r="M33" s="24">
        <v>1.0061039999999999</v>
      </c>
      <c r="N33" s="24">
        <v>0.85522100000000001</v>
      </c>
      <c r="O33" s="24">
        <v>0.73228800000000005</v>
      </c>
      <c r="P33" s="24">
        <v>0.97103899999999976</v>
      </c>
      <c r="Q33" s="24">
        <v>0.99320407141221867</v>
      </c>
      <c r="R33" s="24">
        <v>1.0363303431191098</v>
      </c>
      <c r="S33" s="34"/>
      <c r="T33" s="34"/>
      <c r="U33" s="34"/>
      <c r="V33" s="34"/>
      <c r="W33" s="34"/>
      <c r="X33" s="35"/>
      <c r="Y33" s="35">
        <f t="shared" si="1"/>
        <v>100</v>
      </c>
      <c r="Z33" s="35">
        <f t="shared" si="0"/>
        <v>98.63288072415412</v>
      </c>
      <c r="AA33" s="35">
        <f t="shared" si="0"/>
        <v>83.853580712047872</v>
      </c>
      <c r="AB33" s="35">
        <f t="shared" si="0"/>
        <v>68.018338267079258</v>
      </c>
      <c r="AC33" s="35">
        <f t="shared" si="0"/>
        <v>62.233402295252105</v>
      </c>
      <c r="AD33" s="35">
        <f t="shared" si="0"/>
        <v>58.43790073030749</v>
      </c>
      <c r="AE33" s="35">
        <f t="shared" si="0"/>
        <v>42.573433648121487</v>
      </c>
      <c r="AF33" s="35">
        <f t="shared" si="0"/>
        <v>38.790269660893962</v>
      </c>
      <c r="AG33" s="35">
        <f t="shared" si="0"/>
        <v>32.972986102489799</v>
      </c>
      <c r="AH33" s="35">
        <f t="shared" si="0"/>
        <v>28.233312847813668</v>
      </c>
      <c r="AI33" s="28"/>
      <c r="AJ33" s="28"/>
      <c r="AK33" s="28"/>
      <c r="AL33" s="28"/>
    </row>
    <row r="34" spans="1:38" s="6" customFormat="1" ht="27" customHeight="1" x14ac:dyDescent="0.3">
      <c r="A34" s="29">
        <v>42</v>
      </c>
      <c r="B34" s="17" t="s">
        <v>28</v>
      </c>
      <c r="C34" s="24">
        <v>1.0008219999999999</v>
      </c>
      <c r="D34" s="24">
        <v>1.0340770000000001</v>
      </c>
      <c r="E34" s="24">
        <v>0.95854600000000012</v>
      </c>
      <c r="F34" s="24">
        <v>0.87465500000000007</v>
      </c>
      <c r="G34" s="24">
        <v>0.75278700000000009</v>
      </c>
      <c r="H34" s="24">
        <v>0.59307899999999991</v>
      </c>
      <c r="I34" s="24">
        <v>0.55444799999999994</v>
      </c>
      <c r="J34" s="24">
        <v>0.56415199999999999</v>
      </c>
      <c r="K34" s="24">
        <v>0.46577399999999997</v>
      </c>
      <c r="L34" s="24">
        <v>0.47687000000000002</v>
      </c>
      <c r="M34" s="24">
        <v>0.32400499999999999</v>
      </c>
      <c r="N34" s="24">
        <v>0.34881499999999999</v>
      </c>
      <c r="O34" s="24">
        <v>0.27750200000000003</v>
      </c>
      <c r="P34" s="24">
        <v>0.31529999999999997</v>
      </c>
      <c r="Q34" s="24">
        <v>0.35828746283294</v>
      </c>
      <c r="R34" s="24">
        <v>0.3480935914948815</v>
      </c>
      <c r="S34" s="34"/>
      <c r="T34" s="34"/>
      <c r="U34" s="34"/>
      <c r="V34" s="34"/>
      <c r="W34" s="34"/>
      <c r="X34" s="35"/>
      <c r="Y34" s="35">
        <f t="shared" si="1"/>
        <v>100</v>
      </c>
      <c r="Z34" s="35">
        <f t="shared" si="0"/>
        <v>86.066734884040002</v>
      </c>
      <c r="AA34" s="35">
        <f t="shared" si="0"/>
        <v>67.8071925502055</v>
      </c>
      <c r="AB34" s="35">
        <f t="shared" si="0"/>
        <v>63.390479674843213</v>
      </c>
      <c r="AC34" s="35">
        <f t="shared" si="0"/>
        <v>64.499945692873183</v>
      </c>
      <c r="AD34" s="35">
        <f t="shared" si="0"/>
        <v>53.252310911159249</v>
      </c>
      <c r="AE34" s="35">
        <f t="shared" si="0"/>
        <v>54.520925393440848</v>
      </c>
      <c r="AF34" s="35">
        <f t="shared" si="0"/>
        <v>37.0437486780502</v>
      </c>
      <c r="AG34" s="35">
        <f t="shared" si="0"/>
        <v>39.880295659431432</v>
      </c>
      <c r="AH34" s="35">
        <f t="shared" si="0"/>
        <v>31.727023797954622</v>
      </c>
      <c r="AI34" s="28"/>
      <c r="AJ34" s="28"/>
      <c r="AK34" s="28"/>
      <c r="AL34" s="28"/>
    </row>
    <row r="35" spans="1:38" s="6" customFormat="1" ht="27" customHeight="1" x14ac:dyDescent="0.3">
      <c r="A35" s="29">
        <v>43</v>
      </c>
      <c r="B35" s="17" t="s">
        <v>29</v>
      </c>
      <c r="C35" s="24">
        <v>2.9448960000000004</v>
      </c>
      <c r="D35" s="24">
        <v>2.9378520000000004</v>
      </c>
      <c r="E35" s="24">
        <v>2.8801920000000001</v>
      </c>
      <c r="F35" s="24">
        <v>2.641651</v>
      </c>
      <c r="G35" s="24">
        <v>2.5856239999999997</v>
      </c>
      <c r="H35" s="24">
        <v>2.2517960000000001</v>
      </c>
      <c r="I35" s="24">
        <v>2.0705550000000001</v>
      </c>
      <c r="J35" s="24">
        <v>1.827507</v>
      </c>
      <c r="K35" s="24">
        <v>1.7257620000000002</v>
      </c>
      <c r="L35" s="24">
        <v>1.478127</v>
      </c>
      <c r="M35" s="24">
        <v>1.1770879999999999</v>
      </c>
      <c r="N35" s="24">
        <v>1.0973470000000001</v>
      </c>
      <c r="O35" s="24">
        <v>1.015001</v>
      </c>
      <c r="P35" s="24">
        <v>1.101451</v>
      </c>
      <c r="Q35" s="24">
        <v>0.98075078585123443</v>
      </c>
      <c r="R35" s="24">
        <v>1.1626058473504046</v>
      </c>
      <c r="S35" s="34"/>
      <c r="T35" s="34"/>
      <c r="U35" s="34"/>
      <c r="V35" s="34"/>
      <c r="W35" s="34"/>
      <c r="X35" s="35"/>
      <c r="Y35" s="35">
        <f t="shared" si="1"/>
        <v>100</v>
      </c>
      <c r="Z35" s="35">
        <f t="shared" si="0"/>
        <v>97.879091522687887</v>
      </c>
      <c r="AA35" s="35">
        <f t="shared" si="0"/>
        <v>85.241994495109324</v>
      </c>
      <c r="AB35" s="35">
        <f t="shared" si="0"/>
        <v>78.381095761703577</v>
      </c>
      <c r="AC35" s="35">
        <f t="shared" si="0"/>
        <v>69.180485991525757</v>
      </c>
      <c r="AD35" s="35">
        <f t="shared" si="0"/>
        <v>65.328917408090632</v>
      </c>
      <c r="AE35" s="35">
        <f t="shared" si="0"/>
        <v>55.954666229566286</v>
      </c>
      <c r="AF35" s="35">
        <f t="shared" si="0"/>
        <v>44.558800537996881</v>
      </c>
      <c r="AG35" s="35">
        <f t="shared" si="0"/>
        <v>41.540195885073388</v>
      </c>
      <c r="AH35" s="35">
        <f t="shared" si="0"/>
        <v>38.422978659936533</v>
      </c>
      <c r="AI35" s="28"/>
      <c r="AJ35" s="28"/>
      <c r="AK35" s="28"/>
      <c r="AL35" s="28"/>
    </row>
    <row r="36" spans="1:38" s="6" customFormat="1" ht="27" customHeight="1" x14ac:dyDescent="0.3">
      <c r="A36" s="29">
        <v>49</v>
      </c>
      <c r="B36" s="12" t="s">
        <v>30</v>
      </c>
      <c r="C36" s="24">
        <v>3.4331309999999999</v>
      </c>
      <c r="D36" s="24">
        <v>3.3847670000000005</v>
      </c>
      <c r="E36" s="24">
        <v>3.6358520000000003</v>
      </c>
      <c r="F36" s="24">
        <v>3.1705959999999993</v>
      </c>
      <c r="G36" s="24">
        <v>3.0182759999999997</v>
      </c>
      <c r="H36" s="24">
        <v>2.4228389999999997</v>
      </c>
      <c r="I36" s="24">
        <v>2.277714</v>
      </c>
      <c r="J36" s="24">
        <v>1.9672120000000002</v>
      </c>
      <c r="K36" s="24">
        <v>1.8587250000000002</v>
      </c>
      <c r="L36" s="24">
        <v>1.356209</v>
      </c>
      <c r="M36" s="24">
        <v>1.1317109999999999</v>
      </c>
      <c r="N36" s="24">
        <v>1.0831200000000001</v>
      </c>
      <c r="O36" s="24">
        <v>0.88654500000000003</v>
      </c>
      <c r="P36" s="24">
        <v>1.0045770000000001</v>
      </c>
      <c r="Q36" s="24">
        <v>1.3524521012007285</v>
      </c>
      <c r="R36" s="24">
        <v>1.4612296244070884</v>
      </c>
      <c r="S36" s="34"/>
      <c r="T36" s="34"/>
      <c r="U36" s="34"/>
      <c r="V36" s="34"/>
      <c r="W36" s="34"/>
      <c r="X36" s="35"/>
      <c r="Y36" s="35">
        <f t="shared" si="1"/>
        <v>100</v>
      </c>
      <c r="Z36" s="35">
        <f t="shared" si="0"/>
        <v>95.195855921094974</v>
      </c>
      <c r="AA36" s="35">
        <f t="shared" si="0"/>
        <v>76.415885215271842</v>
      </c>
      <c r="AB36" s="35">
        <f t="shared" si="0"/>
        <v>71.838670079694808</v>
      </c>
      <c r="AC36" s="35">
        <f t="shared" ref="AC36:AH40" si="2">J36/$F36*100</f>
        <v>62.045495547209441</v>
      </c>
      <c r="AD36" s="35">
        <f t="shared" si="2"/>
        <v>58.623836023258733</v>
      </c>
      <c r="AE36" s="35">
        <f t="shared" si="2"/>
        <v>42.774576136474032</v>
      </c>
      <c r="AF36" s="35">
        <f t="shared" si="2"/>
        <v>35.693951547280072</v>
      </c>
      <c r="AG36" s="35">
        <f t="shared" si="2"/>
        <v>34.161400569482851</v>
      </c>
      <c r="AH36" s="35">
        <f t="shared" si="2"/>
        <v>27.961462135194775</v>
      </c>
      <c r="AI36" s="28"/>
      <c r="AJ36" s="28"/>
      <c r="AK36" s="28"/>
      <c r="AL36" s="28"/>
    </row>
    <row r="37" spans="1:38" s="6" customFormat="1" ht="27" customHeight="1" x14ac:dyDescent="0.3">
      <c r="A37" s="29">
        <v>50</v>
      </c>
      <c r="B37" s="17" t="s">
        <v>31</v>
      </c>
      <c r="C37" s="24">
        <v>0.59814699999999998</v>
      </c>
      <c r="D37" s="24">
        <v>0.592943</v>
      </c>
      <c r="E37" s="24">
        <v>0.62195300000000009</v>
      </c>
      <c r="F37" s="24">
        <v>0.57366400000000006</v>
      </c>
      <c r="G37" s="24">
        <v>0.54260799999999998</v>
      </c>
      <c r="H37" s="24">
        <v>0.42021400000000003</v>
      </c>
      <c r="I37" s="24">
        <v>0.39954399999999995</v>
      </c>
      <c r="J37" s="24">
        <v>0.35377000000000003</v>
      </c>
      <c r="K37" s="24">
        <v>0.30444099999999996</v>
      </c>
      <c r="L37" s="24">
        <v>0.197517</v>
      </c>
      <c r="M37" s="24">
        <v>0.17032600000000001</v>
      </c>
      <c r="N37" s="24">
        <v>0.15875</v>
      </c>
      <c r="O37" s="24">
        <v>0.11758</v>
      </c>
      <c r="P37" s="24">
        <v>0.15554499999999999</v>
      </c>
      <c r="Q37" s="24">
        <v>0.19452492329430598</v>
      </c>
      <c r="R37" s="24">
        <v>0.24277593358280117</v>
      </c>
      <c r="S37" s="34"/>
      <c r="T37" s="34"/>
      <c r="U37" s="34"/>
      <c r="V37" s="34"/>
      <c r="W37" s="34"/>
      <c r="X37" s="35"/>
      <c r="Y37" s="35">
        <f t="shared" si="1"/>
        <v>100</v>
      </c>
      <c r="Z37" s="35">
        <f t="shared" si="1"/>
        <v>94.586378088916149</v>
      </c>
      <c r="AA37" s="35">
        <f t="shared" si="1"/>
        <v>73.250892508506709</v>
      </c>
      <c r="AB37" s="35">
        <f t="shared" si="1"/>
        <v>69.647738048753254</v>
      </c>
      <c r="AC37" s="35">
        <f t="shared" si="2"/>
        <v>61.668502816979974</v>
      </c>
      <c r="AD37" s="35">
        <f t="shared" si="2"/>
        <v>53.069566854465322</v>
      </c>
      <c r="AE37" s="35">
        <f t="shared" si="2"/>
        <v>34.430781781670099</v>
      </c>
      <c r="AF37" s="35">
        <f t="shared" si="2"/>
        <v>29.690899202320519</v>
      </c>
      <c r="AG37" s="35">
        <f t="shared" si="2"/>
        <v>27.672993250404414</v>
      </c>
      <c r="AH37" s="35">
        <f t="shared" si="2"/>
        <v>20.49631840240977</v>
      </c>
      <c r="AI37" s="28"/>
      <c r="AJ37" s="28"/>
      <c r="AK37" s="28"/>
      <c r="AL37" s="28"/>
    </row>
    <row r="38" spans="1:38" s="6" customFormat="1" ht="27" customHeight="1" x14ac:dyDescent="0.3">
      <c r="A38" s="29">
        <v>51</v>
      </c>
      <c r="B38" s="17" t="s">
        <v>32</v>
      </c>
      <c r="C38" s="24">
        <v>0.74351300000000009</v>
      </c>
      <c r="D38" s="24">
        <v>0.75628200000000001</v>
      </c>
      <c r="E38" s="24">
        <v>0.82336399999999998</v>
      </c>
      <c r="F38" s="24">
        <v>0.65180399999999994</v>
      </c>
      <c r="G38" s="24">
        <v>0.66818</v>
      </c>
      <c r="H38" s="24">
        <v>0.58480500000000002</v>
      </c>
      <c r="I38" s="24">
        <v>0.55418600000000007</v>
      </c>
      <c r="J38" s="24">
        <v>0.429641</v>
      </c>
      <c r="K38" s="24">
        <v>0.44883899999999993</v>
      </c>
      <c r="L38" s="24">
        <v>0.26380300000000001</v>
      </c>
      <c r="M38" s="24">
        <v>0.25993699999999997</v>
      </c>
      <c r="N38" s="24">
        <v>0.24199000000000004</v>
      </c>
      <c r="O38" s="24">
        <v>0.178232</v>
      </c>
      <c r="P38" s="24">
        <v>0.18348200000000001</v>
      </c>
      <c r="Q38" s="24">
        <v>0.26675176207215279</v>
      </c>
      <c r="R38" s="24">
        <v>0.28978168011317768</v>
      </c>
      <c r="S38" s="34"/>
      <c r="T38" s="34"/>
      <c r="U38" s="34"/>
      <c r="V38" s="34"/>
      <c r="W38" s="34"/>
      <c r="X38" s="35"/>
      <c r="Y38" s="35">
        <f t="shared" si="1"/>
        <v>100</v>
      </c>
      <c r="Z38" s="35">
        <f t="shared" si="1"/>
        <v>102.51241170658665</v>
      </c>
      <c r="AA38" s="35">
        <f t="shared" si="1"/>
        <v>89.720989745383591</v>
      </c>
      <c r="AB38" s="35">
        <f t="shared" si="1"/>
        <v>85.023411945922405</v>
      </c>
      <c r="AC38" s="35">
        <f t="shared" si="2"/>
        <v>65.915674036980448</v>
      </c>
      <c r="AD38" s="35">
        <f t="shared" si="2"/>
        <v>68.86103798074268</v>
      </c>
      <c r="AE38" s="35">
        <f t="shared" si="2"/>
        <v>40.472749476836597</v>
      </c>
      <c r="AF38" s="35">
        <f t="shared" si="2"/>
        <v>39.879626390755504</v>
      </c>
      <c r="AG38" s="35">
        <f t="shared" si="2"/>
        <v>37.126191309043833</v>
      </c>
      <c r="AH38" s="35">
        <f t="shared" si="2"/>
        <v>27.3444164196599</v>
      </c>
      <c r="AI38" s="28"/>
      <c r="AJ38" s="28"/>
      <c r="AK38" s="28"/>
      <c r="AL38" s="28"/>
    </row>
    <row r="39" spans="1:38" s="6" customFormat="1" ht="27" customHeight="1" x14ac:dyDescent="0.3">
      <c r="A39" s="29">
        <v>52</v>
      </c>
      <c r="B39" s="17" t="s">
        <v>33</v>
      </c>
      <c r="C39" s="24">
        <v>1.5390820000000001</v>
      </c>
      <c r="D39" s="24">
        <v>1.497045</v>
      </c>
      <c r="E39" s="24">
        <v>1.5706249999999999</v>
      </c>
      <c r="F39" s="24">
        <v>1.357294</v>
      </c>
      <c r="G39" s="24">
        <v>1.3013479999999999</v>
      </c>
      <c r="H39" s="24">
        <v>1.0052859999999999</v>
      </c>
      <c r="I39" s="24">
        <v>0.95357199999999998</v>
      </c>
      <c r="J39" s="24">
        <v>0.82734999999999992</v>
      </c>
      <c r="K39" s="24">
        <v>0.80072399999999999</v>
      </c>
      <c r="L39" s="24">
        <v>0.60938900000000007</v>
      </c>
      <c r="M39" s="24">
        <v>0.43368699999999999</v>
      </c>
      <c r="N39" s="24">
        <v>0.46757100000000001</v>
      </c>
      <c r="O39" s="24">
        <v>0.41263700000000003</v>
      </c>
      <c r="P39" s="24">
        <v>0.44488000000000005</v>
      </c>
      <c r="Q39" s="24">
        <v>0.59936808949587983</v>
      </c>
      <c r="R39" s="24">
        <v>0.63475981115223534</v>
      </c>
      <c r="S39" s="34"/>
      <c r="T39" s="34"/>
      <c r="U39" s="34"/>
      <c r="V39" s="34"/>
      <c r="W39" s="34"/>
      <c r="X39" s="35"/>
      <c r="Y39" s="35">
        <f t="shared" si="1"/>
        <v>100</v>
      </c>
      <c r="Z39" s="35">
        <f t="shared" si="1"/>
        <v>95.878122204916536</v>
      </c>
      <c r="AA39" s="35">
        <f t="shared" si="1"/>
        <v>74.065456710189537</v>
      </c>
      <c r="AB39" s="35">
        <f t="shared" si="1"/>
        <v>70.255375769730065</v>
      </c>
      <c r="AC39" s="35">
        <f t="shared" si="2"/>
        <v>60.955843022955968</v>
      </c>
      <c r="AD39" s="35">
        <f t="shared" si="2"/>
        <v>58.994145704615207</v>
      </c>
      <c r="AE39" s="35">
        <f t="shared" si="2"/>
        <v>44.897347221751524</v>
      </c>
      <c r="AF39" s="35">
        <f t="shared" si="2"/>
        <v>31.952325730460757</v>
      </c>
      <c r="AG39" s="35">
        <f t="shared" si="2"/>
        <v>34.448763495602279</v>
      </c>
      <c r="AH39" s="35">
        <f t="shared" si="2"/>
        <v>30.401445817928913</v>
      </c>
      <c r="AI39" s="28"/>
      <c r="AJ39" s="28"/>
      <c r="AK39" s="28"/>
      <c r="AL39" s="28"/>
    </row>
    <row r="40" spans="1:38" s="6" customFormat="1" ht="27" customHeight="1" thickBot="1" x14ac:dyDescent="0.35">
      <c r="A40" s="29">
        <v>53</v>
      </c>
      <c r="B40" s="17" t="s">
        <v>34</v>
      </c>
      <c r="C40" s="24">
        <v>0.55238900000000002</v>
      </c>
      <c r="D40" s="24">
        <v>0.538497</v>
      </c>
      <c r="E40" s="24">
        <v>0.61990999999999996</v>
      </c>
      <c r="F40" s="24">
        <v>0.58783400000000008</v>
      </c>
      <c r="G40" s="24">
        <v>0.50614000000000003</v>
      </c>
      <c r="H40" s="24">
        <v>0.41253400000000007</v>
      </c>
      <c r="I40" s="24">
        <v>0.37041200000000002</v>
      </c>
      <c r="J40" s="24">
        <v>0.35645100000000002</v>
      </c>
      <c r="K40" s="24">
        <v>0.30472099999999996</v>
      </c>
      <c r="L40" s="24">
        <v>0.28549999999999998</v>
      </c>
      <c r="M40" s="24">
        <v>0.26776099999999997</v>
      </c>
      <c r="N40" s="24">
        <v>0.214809</v>
      </c>
      <c r="O40" s="24">
        <v>0.178096</v>
      </c>
      <c r="P40" s="24">
        <v>0.22067000000000001</v>
      </c>
      <c r="Q40" s="24">
        <v>0.29180731414275302</v>
      </c>
      <c r="R40" s="24">
        <v>0.29391217690749327</v>
      </c>
      <c r="S40" s="34"/>
      <c r="T40" s="34"/>
      <c r="U40" s="34"/>
      <c r="V40" s="34"/>
      <c r="W40" s="34"/>
      <c r="X40" s="35"/>
      <c r="Y40" s="35">
        <f t="shared" si="1"/>
        <v>100</v>
      </c>
      <c r="Z40" s="35">
        <f t="shared" si="1"/>
        <v>86.10253915220963</v>
      </c>
      <c r="AA40" s="35">
        <f t="shared" si="1"/>
        <v>70.17865587904069</v>
      </c>
      <c r="AB40" s="35">
        <f t="shared" si="1"/>
        <v>63.01302748735187</v>
      </c>
      <c r="AC40" s="35">
        <f t="shared" si="2"/>
        <v>60.638037269024927</v>
      </c>
      <c r="AD40" s="35">
        <f t="shared" si="2"/>
        <v>51.837933838464586</v>
      </c>
      <c r="AE40" s="35">
        <f t="shared" si="2"/>
        <v>48.568133180455696</v>
      </c>
      <c r="AF40" s="35">
        <f t="shared" si="2"/>
        <v>45.550444513246923</v>
      </c>
      <c r="AG40" s="35">
        <f t="shared" si="2"/>
        <v>36.542459265711067</v>
      </c>
      <c r="AH40" s="35">
        <f t="shared" si="2"/>
        <v>30.296988605626758</v>
      </c>
      <c r="AI40" s="28"/>
      <c r="AJ40" s="28"/>
      <c r="AK40" s="28"/>
      <c r="AL40" s="28"/>
    </row>
    <row r="41" spans="1:38" s="18" customFormat="1" ht="12" customHeight="1" thickTop="1" x14ac:dyDescent="0.3">
      <c r="A41" s="30"/>
      <c r="B41" s="59" t="s">
        <v>53</v>
      </c>
      <c r="C41" s="59"/>
      <c r="D41" s="59"/>
      <c r="E41" s="5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</row>
    <row r="42" spans="1:38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2">
    <mergeCell ref="B41:O41"/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N42"/>
  <sheetViews>
    <sheetView showGridLines="0" zoomScale="80" zoomScaleNormal="80" zoomScaleSheetLayoutView="70" zoomScalePageLayoutView="80" workbookViewId="0">
      <selection activeCell="H11" sqref="H11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40" width="8.7265625" style="31"/>
    <col min="41" max="16384" width="8.7265625" style="19"/>
  </cols>
  <sheetData>
    <row r="1" spans="1:40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40" s="28" customFormat="1" ht="14.15" customHeight="1" x14ac:dyDescent="0.3">
      <c r="A2" s="27">
        <v>9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40" s="28" customFormat="1" ht="14.15" customHeight="1" x14ac:dyDescent="0.3"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40" s="6" customFormat="1" ht="44.25" customHeight="1" x14ac:dyDescent="0.3">
      <c r="A4" s="28"/>
      <c r="B4" s="61" t="s">
        <v>60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/>
      <c r="M5" s="22"/>
      <c r="N5" s="22"/>
      <c r="R5" s="22" t="s">
        <v>37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28"/>
      <c r="T6" s="28"/>
      <c r="U6" s="28"/>
      <c r="V6" s="28"/>
      <c r="W6" s="28"/>
      <c r="X6" s="9">
        <v>2001</v>
      </c>
      <c r="Y6" s="10">
        <v>2002</v>
      </c>
      <c r="Z6" s="9">
        <v>2003</v>
      </c>
      <c r="AA6" s="10">
        <v>2004</v>
      </c>
      <c r="AB6" s="9">
        <v>2005</v>
      </c>
      <c r="AC6" s="10">
        <v>2006</v>
      </c>
      <c r="AD6" s="9">
        <v>2007</v>
      </c>
      <c r="AE6" s="10">
        <v>2008</v>
      </c>
      <c r="AF6" s="9">
        <v>2009</v>
      </c>
      <c r="AG6" s="9">
        <v>2011</v>
      </c>
      <c r="AH6" s="9">
        <v>2012</v>
      </c>
      <c r="AI6" s="9">
        <v>2013</v>
      </c>
      <c r="AJ6" s="28"/>
      <c r="AK6" s="28"/>
      <c r="AL6" s="28"/>
      <c r="AM6" s="28"/>
      <c r="AN6" s="28"/>
    </row>
    <row r="7" spans="1:40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28"/>
      <c r="T7" s="28"/>
      <c r="U7" s="28"/>
      <c r="V7" s="28"/>
      <c r="W7" s="28"/>
      <c r="X7" s="9">
        <v>2001</v>
      </c>
      <c r="Y7" s="10">
        <v>2002</v>
      </c>
      <c r="Z7" s="9">
        <v>2003</v>
      </c>
      <c r="AA7" s="10">
        <v>2004</v>
      </c>
      <c r="AB7" s="9">
        <v>2005</v>
      </c>
      <c r="AC7" s="10">
        <v>2006</v>
      </c>
      <c r="AD7" s="9">
        <v>2007</v>
      </c>
      <c r="AE7" s="10">
        <v>2008</v>
      </c>
      <c r="AF7" s="9">
        <v>2009</v>
      </c>
      <c r="AG7" s="9">
        <v>2011</v>
      </c>
      <c r="AH7" s="9">
        <v>2012</v>
      </c>
      <c r="AI7" s="9">
        <v>2013</v>
      </c>
      <c r="AJ7" s="28"/>
      <c r="AK7" s="28"/>
      <c r="AL7" s="28"/>
      <c r="AM7" s="28"/>
      <c r="AN7" s="28"/>
    </row>
    <row r="8" spans="1:40" s="6" customFormat="1" ht="27" customHeight="1" x14ac:dyDescent="0.3">
      <c r="A8" s="29">
        <v>0</v>
      </c>
      <c r="B8" s="12" t="s">
        <v>2</v>
      </c>
      <c r="C8" s="13">
        <v>17.435999889625357</v>
      </c>
      <c r="D8" s="13">
        <v>16.461985880411216</v>
      </c>
      <c r="E8" s="13">
        <v>17.467097321041827</v>
      </c>
      <c r="F8" s="13">
        <v>15.381557750080383</v>
      </c>
      <c r="G8" s="13">
        <v>13.51307035745892</v>
      </c>
      <c r="H8" s="13">
        <v>11.066299014990049</v>
      </c>
      <c r="I8" s="13">
        <v>10.521221855679656</v>
      </c>
      <c r="J8" s="13">
        <v>8.8952218175260089</v>
      </c>
      <c r="K8" s="13">
        <v>8.4852174824277782</v>
      </c>
      <c r="L8" s="13">
        <v>7.2272253934927644</v>
      </c>
      <c r="M8" s="13">
        <v>6.0637556744388688</v>
      </c>
      <c r="N8" s="13">
        <v>6.2197667670082462</v>
      </c>
      <c r="O8" s="13">
        <v>4.8339642995445615</v>
      </c>
      <c r="P8" s="13">
        <v>5.8688359502825884</v>
      </c>
      <c r="Q8" s="13">
        <v>7.4290499091148376</v>
      </c>
      <c r="R8" s="13">
        <v>8.175533264875412</v>
      </c>
      <c r="S8" s="34"/>
      <c r="T8" s="34"/>
      <c r="U8" s="34"/>
      <c r="V8" s="34"/>
      <c r="W8" s="35"/>
      <c r="X8" s="35" t="e">
        <v>#REF!</v>
      </c>
      <c r="Y8" s="35" t="e">
        <v>#REF!</v>
      </c>
      <c r="Z8" s="35" t="e">
        <v>#REF!</v>
      </c>
      <c r="AA8" s="35" t="e">
        <v>#REF!</v>
      </c>
      <c r="AB8" s="35" t="e">
        <v>#REF!</v>
      </c>
      <c r="AC8" s="35" t="e">
        <v>#REF!</v>
      </c>
      <c r="AD8" s="35" t="e">
        <v>#REF!</v>
      </c>
      <c r="AE8" s="35" t="e">
        <v>#REF!</v>
      </c>
      <c r="AF8" s="35" t="e">
        <v>#REF!</v>
      </c>
      <c r="AG8" s="35" t="e">
        <v>#REF!</v>
      </c>
      <c r="AH8" s="35" t="e">
        <v>#REF!</v>
      </c>
      <c r="AI8" s="35" t="e">
        <v>#REF!</v>
      </c>
      <c r="AJ8" s="28"/>
      <c r="AK8" s="28"/>
      <c r="AL8" s="28"/>
      <c r="AM8" s="28"/>
      <c r="AN8" s="28"/>
    </row>
    <row r="9" spans="1:40" s="6" customFormat="1" ht="27" customHeight="1" x14ac:dyDescent="0.3">
      <c r="A9" s="29">
        <v>10</v>
      </c>
      <c r="B9" s="12" t="s">
        <v>3</v>
      </c>
      <c r="C9" s="13">
        <v>21.416141324677124</v>
      </c>
      <c r="D9" s="13">
        <v>21.919112489109569</v>
      </c>
      <c r="E9" s="13">
        <v>22.996601370740478</v>
      </c>
      <c r="F9" s="13">
        <v>21.524292598670343</v>
      </c>
      <c r="G9" s="13">
        <v>18.732783251045309</v>
      </c>
      <c r="H9" s="13">
        <v>15.803968195071089</v>
      </c>
      <c r="I9" s="13">
        <v>15.875501957775196</v>
      </c>
      <c r="J9" s="13">
        <v>12.359045804521831</v>
      </c>
      <c r="K9" s="13">
        <v>12.417038986371921</v>
      </c>
      <c r="L9" s="13">
        <v>12.865738011500152</v>
      </c>
      <c r="M9" s="13">
        <v>10.116305620223374</v>
      </c>
      <c r="N9" s="13">
        <v>9.9629150185230184</v>
      </c>
      <c r="O9" s="13">
        <v>7.9274540771241089</v>
      </c>
      <c r="P9" s="13">
        <v>9.0761554804778655</v>
      </c>
      <c r="Q9" s="13">
        <v>13.398940861225128</v>
      </c>
      <c r="R9" s="13">
        <v>13.554026186466217</v>
      </c>
      <c r="S9" s="34"/>
      <c r="T9" s="34"/>
      <c r="U9" s="34"/>
      <c r="V9" s="34"/>
      <c r="W9" s="35"/>
      <c r="X9" s="35" t="e">
        <v>#REF!</v>
      </c>
      <c r="Y9" s="35" t="e">
        <v>#REF!</v>
      </c>
      <c r="Z9" s="35" t="e">
        <v>#REF!</v>
      </c>
      <c r="AA9" s="35" t="e">
        <v>#REF!</v>
      </c>
      <c r="AB9" s="35" t="e">
        <v>#REF!</v>
      </c>
      <c r="AC9" s="35" t="e">
        <v>#REF!</v>
      </c>
      <c r="AD9" s="35" t="e">
        <v>#REF!</v>
      </c>
      <c r="AE9" s="35" t="e">
        <v>#REF!</v>
      </c>
      <c r="AF9" s="35" t="e">
        <v>#REF!</v>
      </c>
      <c r="AG9" s="35" t="e">
        <v>#REF!</v>
      </c>
      <c r="AH9" s="35" t="e">
        <v>#REF!</v>
      </c>
      <c r="AI9" s="35" t="e">
        <v>#REF!</v>
      </c>
      <c r="AJ9" s="28"/>
      <c r="AK9" s="28"/>
      <c r="AL9" s="28"/>
      <c r="AM9" s="28"/>
      <c r="AN9" s="28"/>
    </row>
    <row r="10" spans="1:40" s="6" customFormat="1" ht="27" customHeight="1" x14ac:dyDescent="0.3">
      <c r="A10" s="29">
        <v>11</v>
      </c>
      <c r="B10" s="17" t="s">
        <v>4</v>
      </c>
      <c r="C10" s="13">
        <v>16.045236918085138</v>
      </c>
      <c r="D10" s="13">
        <v>14.984532136017611</v>
      </c>
      <c r="E10" s="13">
        <v>13.469844250249174</v>
      </c>
      <c r="F10" s="13">
        <v>10.707060814231346</v>
      </c>
      <c r="G10" s="13">
        <v>15.948587628372424</v>
      </c>
      <c r="H10" s="13">
        <v>12.817205833603218</v>
      </c>
      <c r="I10" s="13">
        <v>11.206492349530343</v>
      </c>
      <c r="J10" s="13">
        <v>9.3233286931721722</v>
      </c>
      <c r="K10" s="13">
        <v>8.0428789628581008</v>
      </c>
      <c r="L10" s="13">
        <v>6.6207956620733075</v>
      </c>
      <c r="M10" s="13">
        <v>5.318672009393417</v>
      </c>
      <c r="N10" s="13">
        <v>5.8297145225648359</v>
      </c>
      <c r="O10" s="13">
        <v>4.2183824663556084</v>
      </c>
      <c r="P10" s="13">
        <v>4.2764448245020237</v>
      </c>
      <c r="Q10" s="13">
        <v>6.9719120860099792</v>
      </c>
      <c r="R10" s="13">
        <v>6.1382908374071121</v>
      </c>
      <c r="S10" s="34"/>
      <c r="T10" s="34"/>
      <c r="U10" s="34"/>
      <c r="V10" s="34"/>
      <c r="W10" s="35"/>
      <c r="X10" s="35" t="e">
        <v>#REF!</v>
      </c>
      <c r="Y10" s="35" t="e">
        <v>#REF!</v>
      </c>
      <c r="Z10" s="35" t="e">
        <v>#REF!</v>
      </c>
      <c r="AA10" s="35" t="e">
        <v>#REF!</v>
      </c>
      <c r="AB10" s="35" t="e">
        <v>#REF!</v>
      </c>
      <c r="AC10" s="35" t="e">
        <v>#REF!</v>
      </c>
      <c r="AD10" s="35" t="e">
        <v>#REF!</v>
      </c>
      <c r="AE10" s="35" t="e">
        <v>#REF!</v>
      </c>
      <c r="AF10" s="35" t="e">
        <v>#REF!</v>
      </c>
      <c r="AG10" s="35" t="e">
        <v>#REF!</v>
      </c>
      <c r="AH10" s="35" t="e">
        <v>#REF!</v>
      </c>
      <c r="AI10" s="35" t="e">
        <v>#REF!</v>
      </c>
      <c r="AJ10" s="28"/>
      <c r="AK10" s="28"/>
      <c r="AL10" s="28"/>
      <c r="AM10" s="28"/>
      <c r="AN10" s="28"/>
    </row>
    <row r="11" spans="1:40" s="6" customFormat="1" ht="27" customHeight="1" x14ac:dyDescent="0.3">
      <c r="A11" s="29">
        <v>12</v>
      </c>
      <c r="B11" s="17" t="s">
        <v>5</v>
      </c>
      <c r="C11" s="13">
        <v>21.427598209718013</v>
      </c>
      <c r="D11" s="13">
        <v>21.433915272153335</v>
      </c>
      <c r="E11" s="13">
        <v>24.544418734690154</v>
      </c>
      <c r="F11" s="13">
        <v>26.577366029396277</v>
      </c>
      <c r="G11" s="13">
        <v>25.707068634558478</v>
      </c>
      <c r="H11" s="13">
        <v>21.134214930864459</v>
      </c>
      <c r="I11" s="13">
        <v>26.073784389552777</v>
      </c>
      <c r="J11" s="13">
        <v>16.027295636167011</v>
      </c>
      <c r="K11" s="13">
        <v>17.036671738693666</v>
      </c>
      <c r="L11" s="13">
        <v>13.421472663199532</v>
      </c>
      <c r="M11" s="13">
        <v>13.357890993511678</v>
      </c>
      <c r="N11" s="13">
        <v>11.148969638106498</v>
      </c>
      <c r="O11" s="13">
        <v>10.150871746186512</v>
      </c>
      <c r="P11" s="13">
        <v>13.731514734563266</v>
      </c>
      <c r="Q11" s="13">
        <v>17.969152331352234</v>
      </c>
      <c r="R11" s="13">
        <v>19.737359881401062</v>
      </c>
      <c r="S11" s="34"/>
      <c r="T11" s="34"/>
      <c r="U11" s="34"/>
      <c r="V11" s="34"/>
      <c r="W11" s="35"/>
      <c r="X11" s="35" t="e">
        <v>#REF!</v>
      </c>
      <c r="Y11" s="35" t="e">
        <v>#REF!</v>
      </c>
      <c r="Z11" s="35" t="e">
        <v>#REF!</v>
      </c>
      <c r="AA11" s="35" t="e">
        <v>#REF!</v>
      </c>
      <c r="AB11" s="35" t="e">
        <v>#REF!</v>
      </c>
      <c r="AC11" s="35" t="e">
        <v>#REF!</v>
      </c>
      <c r="AD11" s="35" t="e">
        <v>#REF!</v>
      </c>
      <c r="AE11" s="35" t="e">
        <v>#REF!</v>
      </c>
      <c r="AF11" s="35" t="e">
        <v>#REF!</v>
      </c>
      <c r="AG11" s="35" t="e">
        <v>#REF!</v>
      </c>
      <c r="AH11" s="35" t="e">
        <v>#REF!</v>
      </c>
      <c r="AI11" s="35" t="e">
        <v>#REF!</v>
      </c>
      <c r="AJ11" s="28"/>
      <c r="AK11" s="28"/>
      <c r="AL11" s="28"/>
      <c r="AM11" s="28"/>
      <c r="AN11" s="28"/>
    </row>
    <row r="12" spans="1:40" s="6" customFormat="1" ht="27" customHeight="1" x14ac:dyDescent="0.3">
      <c r="A12" s="29">
        <v>13</v>
      </c>
      <c r="B12" s="17" t="s">
        <v>6</v>
      </c>
      <c r="C12" s="13">
        <v>24.792972274762512</v>
      </c>
      <c r="D12" s="13">
        <v>24.20783465905464</v>
      </c>
      <c r="E12" s="13">
        <v>24.316694237139743</v>
      </c>
      <c r="F12" s="13">
        <v>22.845073247343425</v>
      </c>
      <c r="G12" s="13">
        <v>15.667179050926567</v>
      </c>
      <c r="H12" s="13">
        <v>15.652079983439085</v>
      </c>
      <c r="I12" s="13">
        <v>20.765721231031577</v>
      </c>
      <c r="J12" s="13">
        <v>15.091605601695948</v>
      </c>
      <c r="K12" s="13">
        <v>12.264832240734966</v>
      </c>
      <c r="L12" s="13">
        <v>15.087960937960473</v>
      </c>
      <c r="M12" s="13">
        <v>11.419903084407158</v>
      </c>
      <c r="N12" s="13">
        <v>12.205377095842238</v>
      </c>
      <c r="O12" s="13">
        <v>7.9155951165073679</v>
      </c>
      <c r="P12" s="13">
        <v>12.863414553863118</v>
      </c>
      <c r="Q12" s="13">
        <v>16.399720311164856</v>
      </c>
      <c r="R12" s="13">
        <v>17.211568355560303</v>
      </c>
      <c r="S12" s="34"/>
      <c r="T12" s="34"/>
      <c r="U12" s="34"/>
      <c r="V12" s="34"/>
      <c r="W12" s="35"/>
      <c r="X12" s="35" t="e">
        <v>#REF!</v>
      </c>
      <c r="Y12" s="35" t="e">
        <v>#REF!</v>
      </c>
      <c r="Z12" s="35" t="e">
        <v>#REF!</v>
      </c>
      <c r="AA12" s="35" t="e">
        <v>#REF!</v>
      </c>
      <c r="AB12" s="35" t="e">
        <v>#REF!</v>
      </c>
      <c r="AC12" s="35" t="e">
        <v>#REF!</v>
      </c>
      <c r="AD12" s="35" t="e">
        <v>#REF!</v>
      </c>
      <c r="AE12" s="35" t="e">
        <v>#REF!</v>
      </c>
      <c r="AF12" s="35" t="e">
        <v>#REF!</v>
      </c>
      <c r="AG12" s="35" t="e">
        <v>#REF!</v>
      </c>
      <c r="AH12" s="35" t="e">
        <v>#REF!</v>
      </c>
      <c r="AI12" s="35" t="e">
        <v>#REF!</v>
      </c>
      <c r="AJ12" s="28"/>
      <c r="AK12" s="28"/>
      <c r="AL12" s="28"/>
      <c r="AM12" s="28"/>
      <c r="AN12" s="28"/>
    </row>
    <row r="13" spans="1:40" s="6" customFormat="1" ht="27" customHeight="1" x14ac:dyDescent="0.3">
      <c r="A13" s="29">
        <v>14</v>
      </c>
      <c r="B13" s="17" t="s">
        <v>7</v>
      </c>
      <c r="C13" s="13">
        <v>17.374749424188916</v>
      </c>
      <c r="D13" s="13">
        <v>24.678542580828257</v>
      </c>
      <c r="E13" s="13">
        <v>20.381647827214309</v>
      </c>
      <c r="F13" s="13">
        <v>36.593065609058165</v>
      </c>
      <c r="G13" s="13">
        <v>26.256747254980066</v>
      </c>
      <c r="H13" s="13">
        <v>16.343025881347636</v>
      </c>
      <c r="I13" s="13">
        <v>14.161300082119549</v>
      </c>
      <c r="J13" s="13">
        <v>12.140596530464357</v>
      </c>
      <c r="K13" s="13">
        <v>10.702869686118301</v>
      </c>
      <c r="L13" s="13">
        <v>6.4650173523735335</v>
      </c>
      <c r="M13" s="13">
        <v>6.8731853163081373</v>
      </c>
      <c r="N13" s="13">
        <v>6.4145105316329412</v>
      </c>
      <c r="O13" s="13">
        <v>3.8918407714440724</v>
      </c>
      <c r="P13" s="13">
        <v>6.0196530776783508</v>
      </c>
      <c r="Q13" s="13">
        <v>7.3885761201381683</v>
      </c>
      <c r="R13" s="13">
        <v>9.6684932708740234</v>
      </c>
      <c r="S13" s="34"/>
      <c r="T13" s="34"/>
      <c r="U13" s="34"/>
      <c r="V13" s="34"/>
      <c r="W13" s="35"/>
      <c r="X13" s="35" t="e">
        <v>#REF!</v>
      </c>
      <c r="Y13" s="35" t="e">
        <v>#REF!</v>
      </c>
      <c r="Z13" s="35" t="e">
        <v>#REF!</v>
      </c>
      <c r="AA13" s="35" t="e">
        <v>#REF!</v>
      </c>
      <c r="AB13" s="35" t="e">
        <v>#REF!</v>
      </c>
      <c r="AC13" s="35" t="e">
        <v>#REF!</v>
      </c>
      <c r="AD13" s="35" t="e">
        <v>#REF!</v>
      </c>
      <c r="AE13" s="35" t="e">
        <v>#REF!</v>
      </c>
      <c r="AF13" s="35" t="e">
        <v>#REF!</v>
      </c>
      <c r="AG13" s="35" t="e">
        <v>#REF!</v>
      </c>
      <c r="AH13" s="35" t="e">
        <v>#REF!</v>
      </c>
      <c r="AI13" s="35" t="e">
        <v>#REF!</v>
      </c>
      <c r="AJ13" s="28"/>
      <c r="AK13" s="28"/>
      <c r="AL13" s="28"/>
      <c r="AM13" s="28"/>
      <c r="AN13" s="28"/>
    </row>
    <row r="14" spans="1:40" s="6" customFormat="1" ht="27" customHeight="1" x14ac:dyDescent="0.3">
      <c r="A14" s="29">
        <v>15</v>
      </c>
      <c r="B14" s="17" t="s">
        <v>8</v>
      </c>
      <c r="C14" s="13">
        <v>21.080006333035104</v>
      </c>
      <c r="D14" s="13">
        <v>21.295493293141803</v>
      </c>
      <c r="E14" s="13">
        <v>22.965629382187018</v>
      </c>
      <c r="F14" s="13">
        <v>21.797242780557625</v>
      </c>
      <c r="G14" s="13">
        <v>20.016664251974298</v>
      </c>
      <c r="H14" s="13">
        <v>16.287100370968314</v>
      </c>
      <c r="I14" s="13">
        <v>13.937300245520406</v>
      </c>
      <c r="J14" s="13">
        <v>11.924017308222769</v>
      </c>
      <c r="K14" s="13">
        <v>13.736241978094787</v>
      </c>
      <c r="L14" s="13">
        <v>14.362609484202407</v>
      </c>
      <c r="M14" s="13">
        <v>10.92892445904941</v>
      </c>
      <c r="N14" s="13">
        <v>10.424561764353319</v>
      </c>
      <c r="O14" s="13">
        <v>9.3706721065136058</v>
      </c>
      <c r="P14" s="13">
        <v>8.7875795891118553</v>
      </c>
      <c r="Q14" s="13">
        <v>14.098824560642242</v>
      </c>
      <c r="R14" s="13">
        <v>14.39710408449173</v>
      </c>
      <c r="S14" s="34"/>
      <c r="T14" s="34"/>
      <c r="U14" s="34"/>
      <c r="V14" s="34"/>
      <c r="W14" s="35"/>
      <c r="X14" s="35" t="e">
        <v>#REF!</v>
      </c>
      <c r="Y14" s="35" t="e">
        <v>#REF!</v>
      </c>
      <c r="Z14" s="35" t="e">
        <v>#REF!</v>
      </c>
      <c r="AA14" s="35" t="e">
        <v>#REF!</v>
      </c>
      <c r="AB14" s="35" t="e">
        <v>#REF!</v>
      </c>
      <c r="AC14" s="35" t="e">
        <v>#REF!</v>
      </c>
      <c r="AD14" s="35" t="e">
        <v>#REF!</v>
      </c>
      <c r="AE14" s="35" t="e">
        <v>#REF!</v>
      </c>
      <c r="AF14" s="35" t="e">
        <v>#REF!</v>
      </c>
      <c r="AG14" s="35" t="e">
        <v>#REF!</v>
      </c>
      <c r="AH14" s="35" t="e">
        <v>#REF!</v>
      </c>
      <c r="AI14" s="35" t="e">
        <v>#REF!</v>
      </c>
      <c r="AJ14" s="28"/>
      <c r="AK14" s="28"/>
      <c r="AL14" s="28"/>
      <c r="AM14" s="28"/>
      <c r="AN14" s="28"/>
    </row>
    <row r="15" spans="1:40" s="6" customFormat="1" ht="27" customHeight="1" x14ac:dyDescent="0.3">
      <c r="A15" s="29">
        <v>16</v>
      </c>
      <c r="B15" s="17" t="s">
        <v>9</v>
      </c>
      <c r="C15" s="13">
        <v>9.8914824840798623</v>
      </c>
      <c r="D15" s="13">
        <v>21.894484059476522</v>
      </c>
      <c r="E15" s="13">
        <v>26.567674134287632</v>
      </c>
      <c r="F15" s="13">
        <v>24.599018090708189</v>
      </c>
      <c r="G15" s="13">
        <v>15.014014102472185</v>
      </c>
      <c r="H15" s="13">
        <v>11.926115305588793</v>
      </c>
      <c r="I15" s="13">
        <v>14.62478396073576</v>
      </c>
      <c r="J15" s="13">
        <v>8.4432106623313885</v>
      </c>
      <c r="K15" s="13">
        <v>11.77543457120963</v>
      </c>
      <c r="L15" s="13">
        <v>12.29710197515633</v>
      </c>
      <c r="M15" s="13">
        <v>9.023098031649619</v>
      </c>
      <c r="N15" s="13">
        <v>8.5171037145418804</v>
      </c>
      <c r="O15" s="13">
        <v>3.2373356608731743</v>
      </c>
      <c r="P15" s="13">
        <v>6.4577767786659415</v>
      </c>
      <c r="Q15" s="13">
        <v>12.928582727909088</v>
      </c>
      <c r="R15" s="13">
        <v>11.373943090438843</v>
      </c>
      <c r="S15" s="34"/>
      <c r="T15" s="34"/>
      <c r="U15" s="34"/>
      <c r="V15" s="34"/>
      <c r="W15" s="35"/>
      <c r="X15" s="35" t="e">
        <v>#REF!</v>
      </c>
      <c r="Y15" s="35" t="e">
        <v>#REF!</v>
      </c>
      <c r="Z15" s="35" t="e">
        <v>#REF!</v>
      </c>
      <c r="AA15" s="35" t="e">
        <v>#REF!</v>
      </c>
      <c r="AB15" s="35" t="e">
        <v>#REF!</v>
      </c>
      <c r="AC15" s="35" t="e">
        <v>#REF!</v>
      </c>
      <c r="AD15" s="35" t="e">
        <v>#REF!</v>
      </c>
      <c r="AE15" s="35" t="e">
        <v>#REF!</v>
      </c>
      <c r="AF15" s="35" t="e">
        <v>#REF!</v>
      </c>
      <c r="AG15" s="35" t="e">
        <v>#REF!</v>
      </c>
      <c r="AH15" s="35" t="e">
        <v>#REF!</v>
      </c>
      <c r="AI15" s="35" t="e">
        <v>#REF!</v>
      </c>
      <c r="AJ15" s="28"/>
      <c r="AK15" s="28"/>
      <c r="AL15" s="28"/>
      <c r="AM15" s="28"/>
      <c r="AN15" s="28"/>
    </row>
    <row r="16" spans="1:40" s="6" customFormat="1" ht="27" customHeight="1" x14ac:dyDescent="0.3">
      <c r="A16" s="29">
        <v>17</v>
      </c>
      <c r="B16" s="17" t="s">
        <v>10</v>
      </c>
      <c r="C16" s="13">
        <v>25.918956541828813</v>
      </c>
      <c r="D16" s="13">
        <v>24.851760881225552</v>
      </c>
      <c r="E16" s="13">
        <v>26.921464279954847</v>
      </c>
      <c r="F16" s="13">
        <v>21.108264316983654</v>
      </c>
      <c r="G16" s="13">
        <v>18.860945375037058</v>
      </c>
      <c r="H16" s="13">
        <v>16.142291054012013</v>
      </c>
      <c r="I16" s="13">
        <v>15.414542289175889</v>
      </c>
      <c r="J16" s="13">
        <v>11.517739486015826</v>
      </c>
      <c r="K16" s="13">
        <v>9.4867353109739572</v>
      </c>
      <c r="L16" s="13">
        <v>9.017457311899852</v>
      </c>
      <c r="M16" s="13">
        <v>8.0268493722394183</v>
      </c>
      <c r="N16" s="13">
        <v>7.6758011333826719</v>
      </c>
      <c r="O16" s="13">
        <v>7.1212956899994833</v>
      </c>
      <c r="P16" s="13">
        <v>6.2750206002093289</v>
      </c>
      <c r="Q16" s="13">
        <v>9.1523595154285431</v>
      </c>
      <c r="R16" s="13">
        <v>7.3552250862121582</v>
      </c>
      <c r="S16" s="34"/>
      <c r="T16" s="34"/>
      <c r="U16" s="34"/>
      <c r="V16" s="34"/>
      <c r="W16" s="35"/>
      <c r="X16" s="35" t="e">
        <v>#REF!</v>
      </c>
      <c r="Y16" s="35" t="e">
        <v>#REF!</v>
      </c>
      <c r="Z16" s="35" t="e">
        <v>#REF!</v>
      </c>
      <c r="AA16" s="35" t="e">
        <v>#REF!</v>
      </c>
      <c r="AB16" s="35" t="e">
        <v>#REF!</v>
      </c>
      <c r="AC16" s="35" t="e">
        <v>#REF!</v>
      </c>
      <c r="AD16" s="35" t="e">
        <v>#REF!</v>
      </c>
      <c r="AE16" s="35" t="e">
        <v>#REF!</v>
      </c>
      <c r="AF16" s="35" t="e">
        <v>#REF!</v>
      </c>
      <c r="AG16" s="35" t="e">
        <v>#REF!</v>
      </c>
      <c r="AH16" s="35" t="e">
        <v>#REF!</v>
      </c>
      <c r="AI16" s="35" t="e">
        <v>#REF!</v>
      </c>
      <c r="AJ16" s="28"/>
      <c r="AK16" s="28"/>
      <c r="AL16" s="28"/>
      <c r="AM16" s="28"/>
      <c r="AN16" s="28"/>
    </row>
    <row r="17" spans="1:40" s="6" customFormat="1" ht="27" customHeight="1" x14ac:dyDescent="0.3">
      <c r="A17" s="29">
        <v>20</v>
      </c>
      <c r="B17" s="12" t="s">
        <v>11</v>
      </c>
      <c r="C17" s="13">
        <v>35.21355777547172</v>
      </c>
      <c r="D17" s="13">
        <v>33.602345085162092</v>
      </c>
      <c r="E17" s="13">
        <v>35.328485933533649</v>
      </c>
      <c r="F17" s="13">
        <v>31.962512011781659</v>
      </c>
      <c r="G17" s="13">
        <v>28.247268513345595</v>
      </c>
      <c r="H17" s="13">
        <v>23.709812129458303</v>
      </c>
      <c r="I17" s="13">
        <v>22.188955640909203</v>
      </c>
      <c r="J17" s="13">
        <v>19.048695652173915</v>
      </c>
      <c r="K17" s="13">
        <v>18.108308690038285</v>
      </c>
      <c r="L17" s="13">
        <v>15.454911364336684</v>
      </c>
      <c r="M17" s="13">
        <v>12.709920662338254</v>
      </c>
      <c r="N17" s="13">
        <v>12.470462679735288</v>
      </c>
      <c r="O17" s="13">
        <v>10.3007239072726</v>
      </c>
      <c r="P17" s="13">
        <v>12.724998999376405</v>
      </c>
      <c r="Q17" s="13">
        <v>14.755748212337494</v>
      </c>
      <c r="R17" s="13">
        <v>16.262011229991913</v>
      </c>
      <c r="S17" s="34"/>
      <c r="T17" s="34"/>
      <c r="U17" s="34"/>
      <c r="V17" s="34"/>
      <c r="W17" s="35"/>
      <c r="X17" s="35" t="e">
        <v>#REF!</v>
      </c>
      <c r="Y17" s="35" t="e">
        <v>#REF!</v>
      </c>
      <c r="Z17" s="35" t="e">
        <v>#REF!</v>
      </c>
      <c r="AA17" s="35" t="e">
        <v>#REF!</v>
      </c>
      <c r="AB17" s="35" t="e">
        <v>#REF!</v>
      </c>
      <c r="AC17" s="35" t="e">
        <v>#REF!</v>
      </c>
      <c r="AD17" s="35" t="e">
        <v>#REF!</v>
      </c>
      <c r="AE17" s="35" t="e">
        <v>#REF!</v>
      </c>
      <c r="AF17" s="35" t="e">
        <v>#REF!</v>
      </c>
      <c r="AG17" s="35" t="e">
        <v>#REF!</v>
      </c>
      <c r="AH17" s="35" t="e">
        <v>#REF!</v>
      </c>
      <c r="AI17" s="35" t="e">
        <v>#REF!</v>
      </c>
      <c r="AJ17" s="28"/>
      <c r="AK17" s="28"/>
      <c r="AL17" s="28"/>
      <c r="AM17" s="28"/>
      <c r="AN17" s="28"/>
    </row>
    <row r="18" spans="1:40" s="6" customFormat="1" ht="27" customHeight="1" x14ac:dyDescent="0.3">
      <c r="A18" s="29">
        <v>21</v>
      </c>
      <c r="B18" s="17" t="s">
        <v>12</v>
      </c>
      <c r="C18" s="13">
        <v>39.021769462178241</v>
      </c>
      <c r="D18" s="13">
        <v>37.986086095816582</v>
      </c>
      <c r="E18" s="13">
        <v>40.96395030123967</v>
      </c>
      <c r="F18" s="13">
        <v>40.625825142279922</v>
      </c>
      <c r="G18" s="13">
        <v>33.076145161878998</v>
      </c>
      <c r="H18" s="13">
        <v>30.5750716089345</v>
      </c>
      <c r="I18" s="13">
        <v>26.562438411239921</v>
      </c>
      <c r="J18" s="13">
        <v>20.770423733832931</v>
      </c>
      <c r="K18" s="13">
        <v>20.425513463601146</v>
      </c>
      <c r="L18" s="13">
        <v>22.240240190520492</v>
      </c>
      <c r="M18" s="13">
        <v>20.108841126095104</v>
      </c>
      <c r="N18" s="13">
        <v>20.576174324299018</v>
      </c>
      <c r="O18" s="13">
        <v>14.681949261990237</v>
      </c>
      <c r="P18" s="13">
        <v>18.836323260309324</v>
      </c>
      <c r="Q18" s="13">
        <v>20.435655117034912</v>
      </c>
      <c r="R18" s="13">
        <v>21.416738629341125</v>
      </c>
      <c r="S18" s="34"/>
      <c r="T18" s="34"/>
      <c r="U18" s="34"/>
      <c r="V18" s="34"/>
      <c r="W18" s="35"/>
      <c r="X18" s="35" t="e">
        <v>#REF!</v>
      </c>
      <c r="Y18" s="35" t="e">
        <v>#REF!</v>
      </c>
      <c r="Z18" s="35" t="e">
        <v>#REF!</v>
      </c>
      <c r="AA18" s="35" t="e">
        <v>#REF!</v>
      </c>
      <c r="AB18" s="35" t="e">
        <v>#REF!</v>
      </c>
      <c r="AC18" s="35" t="e">
        <v>#REF!</v>
      </c>
      <c r="AD18" s="35" t="e">
        <v>#REF!</v>
      </c>
      <c r="AE18" s="35" t="e">
        <v>#REF!</v>
      </c>
      <c r="AF18" s="35" t="e">
        <v>#REF!</v>
      </c>
      <c r="AG18" s="35" t="e">
        <v>#REF!</v>
      </c>
      <c r="AH18" s="35" t="e">
        <v>#REF!</v>
      </c>
      <c r="AI18" s="35" t="e">
        <v>#REF!</v>
      </c>
      <c r="AJ18" s="28"/>
      <c r="AK18" s="28"/>
      <c r="AL18" s="28"/>
      <c r="AM18" s="28"/>
      <c r="AN18" s="28"/>
    </row>
    <row r="19" spans="1:40" s="6" customFormat="1" ht="27" customHeight="1" x14ac:dyDescent="0.3">
      <c r="A19" s="29">
        <v>22</v>
      </c>
      <c r="B19" s="17" t="s">
        <v>13</v>
      </c>
      <c r="C19" s="13">
        <v>37.832573342067327</v>
      </c>
      <c r="D19" s="13">
        <v>37.450648598794487</v>
      </c>
      <c r="E19" s="13">
        <v>39.630738775195148</v>
      </c>
      <c r="F19" s="13">
        <v>33.481451712189639</v>
      </c>
      <c r="G19" s="13">
        <v>34.280961787235569</v>
      </c>
      <c r="H19" s="13">
        <v>27.814334212984516</v>
      </c>
      <c r="I19" s="13">
        <v>24.336923884824245</v>
      </c>
      <c r="J19" s="13">
        <v>20.446819546039382</v>
      </c>
      <c r="K19" s="13">
        <v>18.493550684213432</v>
      </c>
      <c r="L19" s="13">
        <v>14.00922334167973</v>
      </c>
      <c r="M19" s="13">
        <v>10.458839790363953</v>
      </c>
      <c r="N19" s="13">
        <v>10.200477171212972</v>
      </c>
      <c r="O19" s="13">
        <v>11.255670132249403</v>
      </c>
      <c r="P19" s="13">
        <v>12.800942082293362</v>
      </c>
      <c r="Q19" s="13">
        <v>15.521958470344543</v>
      </c>
      <c r="R19" s="13">
        <v>17.864695191383362</v>
      </c>
      <c r="S19" s="34"/>
      <c r="T19" s="34"/>
      <c r="U19" s="34"/>
      <c r="V19" s="34"/>
      <c r="W19" s="35"/>
      <c r="X19" s="35" t="e">
        <v>#REF!</v>
      </c>
      <c r="Y19" s="35" t="e">
        <v>#REF!</v>
      </c>
      <c r="Z19" s="35" t="e">
        <v>#REF!</v>
      </c>
      <c r="AA19" s="35" t="e">
        <v>#REF!</v>
      </c>
      <c r="AB19" s="35" t="e">
        <v>#REF!</v>
      </c>
      <c r="AC19" s="35" t="e">
        <v>#REF!</v>
      </c>
      <c r="AD19" s="35" t="e">
        <v>#REF!</v>
      </c>
      <c r="AE19" s="35" t="e">
        <v>#REF!</v>
      </c>
      <c r="AF19" s="35" t="e">
        <v>#REF!</v>
      </c>
      <c r="AG19" s="35" t="e">
        <v>#REF!</v>
      </c>
      <c r="AH19" s="35" t="e">
        <v>#REF!</v>
      </c>
      <c r="AI19" s="35" t="e">
        <v>#REF!</v>
      </c>
      <c r="AJ19" s="28"/>
      <c r="AK19" s="28"/>
      <c r="AL19" s="28"/>
      <c r="AM19" s="28"/>
      <c r="AN19" s="28"/>
    </row>
    <row r="20" spans="1:40" s="6" customFormat="1" ht="27" customHeight="1" x14ac:dyDescent="0.3">
      <c r="A20" s="29">
        <v>23</v>
      </c>
      <c r="B20" s="17" t="s">
        <v>14</v>
      </c>
      <c r="C20" s="13">
        <v>33.767266840981272</v>
      </c>
      <c r="D20" s="13">
        <v>30.934035512523778</v>
      </c>
      <c r="E20" s="13">
        <v>32.010252099682376</v>
      </c>
      <c r="F20" s="13">
        <v>30.454790443124473</v>
      </c>
      <c r="G20" s="13">
        <v>27.828964365795134</v>
      </c>
      <c r="H20" s="13">
        <v>22.799470802267216</v>
      </c>
      <c r="I20" s="13">
        <v>22.140745245645132</v>
      </c>
      <c r="J20" s="13">
        <v>16.688213011790463</v>
      </c>
      <c r="K20" s="13">
        <v>17.001670263743797</v>
      </c>
      <c r="L20" s="13">
        <v>15.21863445820185</v>
      </c>
      <c r="M20" s="13">
        <v>13.032531953159744</v>
      </c>
      <c r="N20" s="13">
        <v>12.327144524339975</v>
      </c>
      <c r="O20" s="13">
        <v>10.982315197133213</v>
      </c>
      <c r="P20" s="13">
        <v>13.406705411436121</v>
      </c>
      <c r="Q20" s="13">
        <v>14.550782740116119</v>
      </c>
      <c r="R20" s="13">
        <v>14.553909003734589</v>
      </c>
      <c r="S20" s="34"/>
      <c r="T20" s="34"/>
      <c r="U20" s="34"/>
      <c r="V20" s="34"/>
      <c r="W20" s="35"/>
      <c r="X20" s="35" t="e">
        <v>#REF!</v>
      </c>
      <c r="Y20" s="35" t="e">
        <v>#REF!</v>
      </c>
      <c r="Z20" s="35" t="e">
        <v>#REF!</v>
      </c>
      <c r="AA20" s="35" t="e">
        <v>#REF!</v>
      </c>
      <c r="AB20" s="35" t="e">
        <v>#REF!</v>
      </c>
      <c r="AC20" s="35" t="e">
        <v>#REF!</v>
      </c>
      <c r="AD20" s="35" t="e">
        <v>#REF!</v>
      </c>
      <c r="AE20" s="35" t="e">
        <v>#REF!</v>
      </c>
      <c r="AF20" s="35" t="e">
        <v>#REF!</v>
      </c>
      <c r="AG20" s="35" t="e">
        <v>#REF!</v>
      </c>
      <c r="AH20" s="35" t="e">
        <v>#REF!</v>
      </c>
      <c r="AI20" s="35" t="e">
        <v>#REF!</v>
      </c>
      <c r="AJ20" s="28"/>
      <c r="AK20" s="28"/>
      <c r="AL20" s="28"/>
      <c r="AM20" s="28"/>
      <c r="AN20" s="28"/>
    </row>
    <row r="21" spans="1:40" s="6" customFormat="1" ht="27" customHeight="1" x14ac:dyDescent="0.3">
      <c r="A21" s="29">
        <v>24</v>
      </c>
      <c r="B21" s="17" t="s">
        <v>15</v>
      </c>
      <c r="C21" s="13">
        <v>29.075879499323765</v>
      </c>
      <c r="D21" s="13">
        <v>27.319948125425991</v>
      </c>
      <c r="E21" s="13">
        <v>28.075156377248934</v>
      </c>
      <c r="F21" s="13">
        <v>27.571274648518667</v>
      </c>
      <c r="G21" s="13">
        <v>22.453847026889299</v>
      </c>
      <c r="H21" s="13">
        <v>18.451504808503405</v>
      </c>
      <c r="I21" s="13">
        <v>17.736889543617526</v>
      </c>
      <c r="J21" s="13">
        <v>14.018958626333896</v>
      </c>
      <c r="K21" s="13">
        <v>12.674642463393251</v>
      </c>
      <c r="L21" s="13">
        <v>12.022261240762989</v>
      </c>
      <c r="M21" s="13">
        <v>8.4487439545732617</v>
      </c>
      <c r="N21" s="13">
        <v>8.9253982700868679</v>
      </c>
      <c r="O21" s="13">
        <v>7.8995988590321335</v>
      </c>
      <c r="P21" s="13">
        <v>10.287677582643356</v>
      </c>
      <c r="Q21" s="13">
        <v>10.870572924613953</v>
      </c>
      <c r="R21" s="13">
        <v>12.936301529407501</v>
      </c>
      <c r="S21" s="34"/>
      <c r="T21" s="34"/>
      <c r="U21" s="34"/>
      <c r="V21" s="34"/>
      <c r="W21" s="35"/>
      <c r="X21" s="35" t="e">
        <v>#REF!</v>
      </c>
      <c r="Y21" s="35" t="e">
        <v>#REF!</v>
      </c>
      <c r="Z21" s="35" t="e">
        <v>#REF!</v>
      </c>
      <c r="AA21" s="35" t="e">
        <v>#REF!</v>
      </c>
      <c r="AB21" s="35" t="e">
        <v>#REF!</v>
      </c>
      <c r="AC21" s="35" t="e">
        <v>#REF!</v>
      </c>
      <c r="AD21" s="35" t="e">
        <v>#REF!</v>
      </c>
      <c r="AE21" s="35" t="e">
        <v>#REF!</v>
      </c>
      <c r="AF21" s="35" t="e">
        <v>#REF!</v>
      </c>
      <c r="AG21" s="35" t="e">
        <v>#REF!</v>
      </c>
      <c r="AH21" s="35" t="e">
        <v>#REF!</v>
      </c>
      <c r="AI21" s="35" t="e">
        <v>#REF!</v>
      </c>
      <c r="AJ21" s="28"/>
      <c r="AK21" s="28"/>
      <c r="AL21" s="28"/>
      <c r="AM21" s="28"/>
      <c r="AN21" s="28"/>
    </row>
    <row r="22" spans="1:40" s="6" customFormat="1" ht="27" customHeight="1" x14ac:dyDescent="0.3">
      <c r="A22" s="29">
        <v>25</v>
      </c>
      <c r="B22" s="17" t="s">
        <v>16</v>
      </c>
      <c r="C22" s="13">
        <v>35.250966589255498</v>
      </c>
      <c r="D22" s="13">
        <v>30.4247998317962</v>
      </c>
      <c r="E22" s="13">
        <v>30.661520779128647</v>
      </c>
      <c r="F22" s="13">
        <v>31.103770052641664</v>
      </c>
      <c r="G22" s="13">
        <v>25.271708526126368</v>
      </c>
      <c r="H22" s="13">
        <v>18.761330369335568</v>
      </c>
      <c r="I22" s="13">
        <v>19.943410753692497</v>
      </c>
      <c r="J22" s="13">
        <v>17.195309693365108</v>
      </c>
      <c r="K22" s="13">
        <v>16.796467143881451</v>
      </c>
      <c r="L22" s="13">
        <v>11.304114360040733</v>
      </c>
      <c r="M22" s="13">
        <v>9.4374463999882039</v>
      </c>
      <c r="N22" s="13">
        <v>9.2984700791765871</v>
      </c>
      <c r="O22" s="13">
        <v>8.4372484358342366</v>
      </c>
      <c r="P22" s="13">
        <v>11.118636294144627</v>
      </c>
      <c r="Q22" s="13">
        <v>12.275254726409912</v>
      </c>
      <c r="R22" s="13">
        <v>12.308938056230545</v>
      </c>
      <c r="S22" s="34"/>
      <c r="T22" s="34"/>
      <c r="U22" s="34"/>
      <c r="V22" s="34"/>
      <c r="W22" s="35"/>
      <c r="X22" s="35" t="e">
        <v>#REF!</v>
      </c>
      <c r="Y22" s="35" t="e">
        <v>#REF!</v>
      </c>
      <c r="Z22" s="35" t="e">
        <v>#REF!</v>
      </c>
      <c r="AA22" s="35" t="e">
        <v>#REF!</v>
      </c>
      <c r="AB22" s="35" t="e">
        <v>#REF!</v>
      </c>
      <c r="AC22" s="35" t="e">
        <v>#REF!</v>
      </c>
      <c r="AD22" s="35" t="e">
        <v>#REF!</v>
      </c>
      <c r="AE22" s="35" t="e">
        <v>#REF!</v>
      </c>
      <c r="AF22" s="35" t="e">
        <v>#REF!</v>
      </c>
      <c r="AG22" s="35" t="e">
        <v>#REF!</v>
      </c>
      <c r="AH22" s="35" t="e">
        <v>#REF!</v>
      </c>
      <c r="AI22" s="35" t="e">
        <v>#REF!</v>
      </c>
      <c r="AJ22" s="28"/>
      <c r="AK22" s="28"/>
      <c r="AL22" s="28"/>
      <c r="AM22" s="28"/>
      <c r="AN22" s="28"/>
    </row>
    <row r="23" spans="1:40" s="6" customFormat="1" ht="27" customHeight="1" x14ac:dyDescent="0.3">
      <c r="A23" s="29">
        <v>26</v>
      </c>
      <c r="B23" s="17" t="s">
        <v>17</v>
      </c>
      <c r="C23" s="13">
        <v>35.818202693786688</v>
      </c>
      <c r="D23" s="13">
        <v>33.683549675651506</v>
      </c>
      <c r="E23" s="13">
        <v>37.606867316764109</v>
      </c>
      <c r="F23" s="13">
        <v>33.71264252566101</v>
      </c>
      <c r="G23" s="13">
        <v>28.767293332974148</v>
      </c>
      <c r="H23" s="13">
        <v>24.730109317745377</v>
      </c>
      <c r="I23" s="13">
        <v>23.379076777480666</v>
      </c>
      <c r="J23" s="13">
        <v>20.814717449640515</v>
      </c>
      <c r="K23" s="13">
        <v>19.337173597656459</v>
      </c>
      <c r="L23" s="13">
        <v>15.250960884772322</v>
      </c>
      <c r="M23" s="13">
        <v>11.46014175680541</v>
      </c>
      <c r="N23" s="13">
        <v>11.347053060420579</v>
      </c>
      <c r="O23" s="13">
        <v>9.5134643365847449</v>
      </c>
      <c r="P23" s="13">
        <v>12.153141327886335</v>
      </c>
      <c r="Q23" s="13">
        <v>14.201593399047852</v>
      </c>
      <c r="R23" s="13">
        <v>14.634962379932404</v>
      </c>
      <c r="S23" s="34"/>
      <c r="T23" s="34"/>
      <c r="U23" s="34"/>
      <c r="V23" s="34"/>
      <c r="W23" s="35"/>
      <c r="X23" s="35" t="e">
        <v>#REF!</v>
      </c>
      <c r="Y23" s="35" t="e">
        <v>#REF!</v>
      </c>
      <c r="Z23" s="35" t="e">
        <v>#REF!</v>
      </c>
      <c r="AA23" s="35" t="e">
        <v>#REF!</v>
      </c>
      <c r="AB23" s="35" t="e">
        <v>#REF!</v>
      </c>
      <c r="AC23" s="35" t="e">
        <v>#REF!</v>
      </c>
      <c r="AD23" s="35" t="e">
        <v>#REF!</v>
      </c>
      <c r="AE23" s="35" t="e">
        <v>#REF!</v>
      </c>
      <c r="AF23" s="35" t="e">
        <v>#REF!</v>
      </c>
      <c r="AG23" s="35" t="e">
        <v>#REF!</v>
      </c>
      <c r="AH23" s="35" t="e">
        <v>#REF!</v>
      </c>
      <c r="AI23" s="35" t="e">
        <v>#REF!</v>
      </c>
      <c r="AJ23" s="28"/>
      <c r="AK23" s="28"/>
      <c r="AL23" s="28"/>
      <c r="AM23" s="28"/>
      <c r="AN23" s="28"/>
    </row>
    <row r="24" spans="1:40" s="6" customFormat="1" ht="27" customHeight="1" x14ac:dyDescent="0.3">
      <c r="A24" s="29">
        <v>27</v>
      </c>
      <c r="B24" s="17" t="s">
        <v>18</v>
      </c>
      <c r="C24" s="13">
        <v>39.860072238353879</v>
      </c>
      <c r="D24" s="13">
        <v>40.778984147141671</v>
      </c>
      <c r="E24" s="13">
        <v>40.710730216254142</v>
      </c>
      <c r="F24" s="13">
        <v>38.450692304245436</v>
      </c>
      <c r="G24" s="13">
        <v>35.413679787410295</v>
      </c>
      <c r="H24" s="13">
        <v>28.795964213421833</v>
      </c>
      <c r="I24" s="13">
        <v>26.137542373447449</v>
      </c>
      <c r="J24" s="13">
        <v>26.075623098762122</v>
      </c>
      <c r="K24" s="13">
        <v>24.169025362037612</v>
      </c>
      <c r="L24" s="13">
        <v>17.384645225809994</v>
      </c>
      <c r="M24" s="13">
        <v>11.752614337580116</v>
      </c>
      <c r="N24" s="13">
        <v>14.198864098378088</v>
      </c>
      <c r="O24" s="13">
        <v>13.629653813273999</v>
      </c>
      <c r="P24" s="13">
        <v>13.838112049487805</v>
      </c>
      <c r="Q24" s="13">
        <v>15.533572435379028</v>
      </c>
      <c r="R24" s="13">
        <v>17.428942024707794</v>
      </c>
      <c r="S24" s="34"/>
      <c r="T24" s="34"/>
      <c r="U24" s="34"/>
      <c r="V24" s="34"/>
      <c r="W24" s="35"/>
      <c r="X24" s="35" t="e">
        <v>#REF!</v>
      </c>
      <c r="Y24" s="35" t="e">
        <v>#REF!</v>
      </c>
      <c r="Z24" s="35" t="e">
        <v>#REF!</v>
      </c>
      <c r="AA24" s="35" t="e">
        <v>#REF!</v>
      </c>
      <c r="AB24" s="35" t="e">
        <v>#REF!</v>
      </c>
      <c r="AC24" s="35" t="e">
        <v>#REF!</v>
      </c>
      <c r="AD24" s="35" t="e">
        <v>#REF!</v>
      </c>
      <c r="AE24" s="35" t="e">
        <v>#REF!</v>
      </c>
      <c r="AF24" s="35" t="e">
        <v>#REF!</v>
      </c>
      <c r="AG24" s="35" t="e">
        <v>#REF!</v>
      </c>
      <c r="AH24" s="35" t="e">
        <v>#REF!</v>
      </c>
      <c r="AI24" s="35" t="e">
        <v>#REF!</v>
      </c>
      <c r="AJ24" s="28"/>
      <c r="AK24" s="28"/>
      <c r="AL24" s="28"/>
      <c r="AM24" s="28"/>
      <c r="AN24" s="28"/>
    </row>
    <row r="25" spans="1:40" s="6" customFormat="1" ht="27" customHeight="1" x14ac:dyDescent="0.3">
      <c r="A25" s="29">
        <v>28</v>
      </c>
      <c r="B25" s="17" t="s">
        <v>19</v>
      </c>
      <c r="C25" s="13">
        <v>29.670242369541278</v>
      </c>
      <c r="D25" s="13">
        <v>27.771187395747489</v>
      </c>
      <c r="E25" s="13">
        <v>27.390730400185621</v>
      </c>
      <c r="F25" s="13">
        <v>23.003268339360499</v>
      </c>
      <c r="G25" s="13">
        <v>23.995094581580336</v>
      </c>
      <c r="H25" s="13">
        <v>17.468038887861812</v>
      </c>
      <c r="I25" s="13">
        <v>16.696610755490362</v>
      </c>
      <c r="J25" s="13">
        <v>14.716253249466046</v>
      </c>
      <c r="K25" s="13">
        <v>16.615910954486161</v>
      </c>
      <c r="L25" s="13">
        <v>9.7573104280585792</v>
      </c>
      <c r="M25" s="13">
        <v>8.9462786019967453</v>
      </c>
      <c r="N25" s="13">
        <v>7.6181450670797002</v>
      </c>
      <c r="O25" s="13">
        <v>6.7167499825928818</v>
      </c>
      <c r="P25" s="13">
        <v>8.6339605003018374</v>
      </c>
      <c r="Q25" s="13">
        <v>13.326305150985718</v>
      </c>
      <c r="R25" s="13">
        <v>15.57668000459671</v>
      </c>
      <c r="S25" s="34"/>
      <c r="T25" s="34"/>
      <c r="U25" s="34"/>
      <c r="V25" s="34"/>
      <c r="W25" s="35"/>
      <c r="X25" s="35" t="e">
        <v>#REF!</v>
      </c>
      <c r="Y25" s="35" t="e">
        <v>#REF!</v>
      </c>
      <c r="Z25" s="35" t="e">
        <v>#REF!</v>
      </c>
      <c r="AA25" s="35" t="e">
        <v>#REF!</v>
      </c>
      <c r="AB25" s="35" t="e">
        <v>#REF!</v>
      </c>
      <c r="AC25" s="35" t="e">
        <v>#REF!</v>
      </c>
      <c r="AD25" s="35" t="e">
        <v>#REF!</v>
      </c>
      <c r="AE25" s="35" t="e">
        <v>#REF!</v>
      </c>
      <c r="AF25" s="35" t="e">
        <v>#REF!</v>
      </c>
      <c r="AG25" s="35" t="e">
        <v>#REF!</v>
      </c>
      <c r="AH25" s="35" t="e">
        <v>#REF!</v>
      </c>
      <c r="AI25" s="35" t="e">
        <v>#REF!</v>
      </c>
      <c r="AJ25" s="28"/>
      <c r="AK25" s="28"/>
      <c r="AL25" s="28"/>
      <c r="AM25" s="28"/>
      <c r="AN25" s="28"/>
    </row>
    <row r="26" spans="1:40" s="6" customFormat="1" ht="27" customHeight="1" x14ac:dyDescent="0.3">
      <c r="A26" s="29">
        <v>29</v>
      </c>
      <c r="B26" s="17" t="s">
        <v>20</v>
      </c>
      <c r="C26" s="13">
        <v>34.465144093321939</v>
      </c>
      <c r="D26" s="13">
        <v>33.717701754136172</v>
      </c>
      <c r="E26" s="13">
        <v>35.198295769583297</v>
      </c>
      <c r="F26" s="13">
        <v>28.729019957257435</v>
      </c>
      <c r="G26" s="13">
        <v>25.793306766346717</v>
      </c>
      <c r="H26" s="13">
        <v>21.898387164247328</v>
      </c>
      <c r="I26" s="13">
        <v>20.538238250465294</v>
      </c>
      <c r="J26" s="13">
        <v>18.925290044124178</v>
      </c>
      <c r="K26" s="13">
        <v>17.32224988826815</v>
      </c>
      <c r="L26" s="13">
        <v>15.268338084680694</v>
      </c>
      <c r="M26" s="13">
        <v>13.010699022390293</v>
      </c>
      <c r="N26" s="13">
        <v>12.04192871650203</v>
      </c>
      <c r="O26" s="13">
        <v>9.0296603688938291</v>
      </c>
      <c r="P26" s="13">
        <v>11.27764257768108</v>
      </c>
      <c r="Q26" s="13">
        <v>14.050790667533875</v>
      </c>
      <c r="R26" s="13">
        <v>17.226579785346985</v>
      </c>
      <c r="S26" s="34"/>
      <c r="T26" s="34"/>
      <c r="U26" s="34"/>
      <c r="V26" s="34"/>
      <c r="W26" s="35"/>
      <c r="X26" s="35" t="e">
        <v>#REF!</v>
      </c>
      <c r="Y26" s="35" t="e">
        <v>#REF!</v>
      </c>
      <c r="Z26" s="35" t="e">
        <v>#REF!</v>
      </c>
      <c r="AA26" s="35" t="e">
        <v>#REF!</v>
      </c>
      <c r="AB26" s="35" t="e">
        <v>#REF!</v>
      </c>
      <c r="AC26" s="35" t="e">
        <v>#REF!</v>
      </c>
      <c r="AD26" s="35" t="e">
        <v>#REF!</v>
      </c>
      <c r="AE26" s="35" t="e">
        <v>#REF!</v>
      </c>
      <c r="AF26" s="35" t="e">
        <v>#REF!</v>
      </c>
      <c r="AG26" s="35" t="e">
        <v>#REF!</v>
      </c>
      <c r="AH26" s="35" t="e">
        <v>#REF!</v>
      </c>
      <c r="AI26" s="35" t="e">
        <v>#REF!</v>
      </c>
      <c r="AJ26" s="28"/>
      <c r="AK26" s="28"/>
      <c r="AL26" s="28"/>
      <c r="AM26" s="28"/>
      <c r="AN26" s="28"/>
    </row>
    <row r="27" spans="1:40" s="6" customFormat="1" ht="27" customHeight="1" x14ac:dyDescent="0.3">
      <c r="A27" s="29">
        <v>30</v>
      </c>
      <c r="B27" s="12" t="s">
        <v>21</v>
      </c>
      <c r="C27" s="13">
        <v>9.0021485787758682</v>
      </c>
      <c r="D27" s="13">
        <v>8.2487976953439848</v>
      </c>
      <c r="E27" s="13">
        <v>9.0117576867457228</v>
      </c>
      <c r="F27" s="13">
        <v>7.3080642523209809</v>
      </c>
      <c r="G27" s="13">
        <v>6.1379351674258054</v>
      </c>
      <c r="H27" s="13">
        <v>4.6653208013500969</v>
      </c>
      <c r="I27" s="13">
        <v>4.6503338357707911</v>
      </c>
      <c r="J27" s="13">
        <v>3.9476943769123243</v>
      </c>
      <c r="K27" s="13">
        <v>3.6608279898899405</v>
      </c>
      <c r="L27" s="13">
        <v>2.925852476122599</v>
      </c>
      <c r="M27" s="13">
        <v>2.6897420444193365</v>
      </c>
      <c r="N27" s="13">
        <v>3.1075179022752453</v>
      </c>
      <c r="O27" s="13">
        <v>2.1844950081257286</v>
      </c>
      <c r="P27" s="13">
        <v>2.5360952945446309</v>
      </c>
      <c r="Q27" s="13">
        <v>3.7217799574136734</v>
      </c>
      <c r="R27" s="13">
        <v>4.1677802801132202</v>
      </c>
      <c r="S27" s="34"/>
      <c r="T27" s="34"/>
      <c r="U27" s="34"/>
      <c r="V27" s="34"/>
      <c r="W27" s="35"/>
      <c r="X27" s="35" t="e">
        <v>#REF!</v>
      </c>
      <c r="Y27" s="35" t="e">
        <v>#REF!</v>
      </c>
      <c r="Z27" s="35" t="e">
        <v>#REF!</v>
      </c>
      <c r="AA27" s="35" t="e">
        <v>#REF!</v>
      </c>
      <c r="AB27" s="35" t="e">
        <v>#REF!</v>
      </c>
      <c r="AC27" s="35" t="e">
        <v>#REF!</v>
      </c>
      <c r="AD27" s="35" t="e">
        <v>#REF!</v>
      </c>
      <c r="AE27" s="35" t="e">
        <v>#REF!</v>
      </c>
      <c r="AF27" s="35" t="e">
        <v>#REF!</v>
      </c>
      <c r="AG27" s="35" t="e">
        <v>#REF!</v>
      </c>
      <c r="AH27" s="35" t="e">
        <v>#REF!</v>
      </c>
      <c r="AI27" s="35" t="e">
        <v>#REF!</v>
      </c>
      <c r="AJ27" s="28"/>
      <c r="AK27" s="28"/>
      <c r="AL27" s="28"/>
      <c r="AM27" s="28"/>
      <c r="AN27" s="28"/>
    </row>
    <row r="28" spans="1:40" s="6" customFormat="1" ht="27" customHeight="1" x14ac:dyDescent="0.3">
      <c r="A28" s="29">
        <v>31</v>
      </c>
      <c r="B28" s="17" t="s">
        <v>22</v>
      </c>
      <c r="C28" s="13">
        <v>11.473666118888175</v>
      </c>
      <c r="D28" s="13">
        <v>10.644190896404474</v>
      </c>
      <c r="E28" s="13">
        <v>10.189749524525277</v>
      </c>
      <c r="F28" s="13">
        <v>7.647459164062095</v>
      </c>
      <c r="G28" s="13">
        <v>6.0968974028308498</v>
      </c>
      <c r="H28" s="13">
        <v>4.6998040737061135</v>
      </c>
      <c r="I28" s="13">
        <v>4.5322633576117406</v>
      </c>
      <c r="J28" s="13">
        <v>3.9300858338486795</v>
      </c>
      <c r="K28" s="13">
        <v>3.6011882661033257</v>
      </c>
      <c r="L28" s="13">
        <v>2.8916613625060097</v>
      </c>
      <c r="M28" s="13">
        <v>2.4891169542641056</v>
      </c>
      <c r="N28" s="13">
        <v>2.7378141919529391</v>
      </c>
      <c r="O28" s="13">
        <v>2.505568057215811</v>
      </c>
      <c r="P28" s="13">
        <v>2.3606362588197123</v>
      </c>
      <c r="Q28" s="13">
        <v>4.4125549495220184</v>
      </c>
      <c r="R28" s="13">
        <v>4.5764952898025513</v>
      </c>
      <c r="S28" s="34"/>
      <c r="T28" s="34"/>
      <c r="U28" s="34"/>
      <c r="V28" s="34"/>
      <c r="W28" s="35"/>
      <c r="X28" s="35" t="e">
        <v>#REF!</v>
      </c>
      <c r="Y28" s="35" t="e">
        <v>#REF!</v>
      </c>
      <c r="Z28" s="35" t="e">
        <v>#REF!</v>
      </c>
      <c r="AA28" s="35" t="e">
        <v>#REF!</v>
      </c>
      <c r="AB28" s="35" t="e">
        <v>#REF!</v>
      </c>
      <c r="AC28" s="35" t="e">
        <v>#REF!</v>
      </c>
      <c r="AD28" s="35" t="e">
        <v>#REF!</v>
      </c>
      <c r="AE28" s="35" t="e">
        <v>#REF!</v>
      </c>
      <c r="AF28" s="35" t="e">
        <v>#REF!</v>
      </c>
      <c r="AG28" s="35" t="e">
        <v>#REF!</v>
      </c>
      <c r="AH28" s="35" t="e">
        <v>#REF!</v>
      </c>
      <c r="AI28" s="35" t="e">
        <v>#REF!</v>
      </c>
      <c r="AJ28" s="28"/>
      <c r="AK28" s="28"/>
      <c r="AL28" s="28"/>
      <c r="AM28" s="28"/>
      <c r="AN28" s="28"/>
    </row>
    <row r="29" spans="1:40" s="6" customFormat="1" ht="27" customHeight="1" x14ac:dyDescent="0.3">
      <c r="A29" s="29">
        <v>32</v>
      </c>
      <c r="B29" s="17" t="s">
        <v>23</v>
      </c>
      <c r="C29" s="13">
        <v>11.968441926883191</v>
      </c>
      <c r="D29" s="13">
        <v>9.1646135632564665</v>
      </c>
      <c r="E29" s="13">
        <v>9.1056666571537548</v>
      </c>
      <c r="F29" s="13">
        <v>6.6041448392409166</v>
      </c>
      <c r="G29" s="13">
        <v>6.8145562626402034</v>
      </c>
      <c r="H29" s="13">
        <v>5.0697117193242391</v>
      </c>
      <c r="I29" s="13">
        <v>4.3178234176732104</v>
      </c>
      <c r="J29" s="13">
        <v>4.2296244217643384</v>
      </c>
      <c r="K29" s="13">
        <v>3.5559059379694267</v>
      </c>
      <c r="L29" s="13">
        <v>3.0039807667613108</v>
      </c>
      <c r="M29" s="13">
        <v>2.2944596555147099</v>
      </c>
      <c r="N29" s="13">
        <v>3.4547646523547666</v>
      </c>
      <c r="O29" s="13">
        <v>1.7171961992890035</v>
      </c>
      <c r="P29" s="13">
        <v>3.0470193821646774</v>
      </c>
      <c r="Q29" s="13">
        <v>4.4232070446014404</v>
      </c>
      <c r="R29" s="13">
        <v>5.2762787789106369</v>
      </c>
      <c r="S29" s="34"/>
      <c r="T29" s="34"/>
      <c r="U29" s="34"/>
      <c r="V29" s="34"/>
      <c r="W29" s="35"/>
      <c r="X29" s="35" t="e">
        <v>#REF!</v>
      </c>
      <c r="Y29" s="35" t="e">
        <v>#REF!</v>
      </c>
      <c r="Z29" s="35" t="e">
        <v>#REF!</v>
      </c>
      <c r="AA29" s="35" t="e">
        <v>#REF!</v>
      </c>
      <c r="AB29" s="35" t="e">
        <v>#REF!</v>
      </c>
      <c r="AC29" s="35" t="e">
        <v>#REF!</v>
      </c>
      <c r="AD29" s="35" t="e">
        <v>#REF!</v>
      </c>
      <c r="AE29" s="35" t="e">
        <v>#REF!</v>
      </c>
      <c r="AF29" s="35" t="e">
        <v>#REF!</v>
      </c>
      <c r="AG29" s="35" t="e">
        <v>#REF!</v>
      </c>
      <c r="AH29" s="35" t="e">
        <v>#REF!</v>
      </c>
      <c r="AI29" s="35" t="e">
        <v>#REF!</v>
      </c>
      <c r="AJ29" s="28"/>
      <c r="AK29" s="28"/>
      <c r="AL29" s="28"/>
      <c r="AM29" s="28"/>
      <c r="AN29" s="28"/>
    </row>
    <row r="30" spans="1:40" s="6" customFormat="1" ht="27" customHeight="1" x14ac:dyDescent="0.3">
      <c r="A30" s="29">
        <v>33</v>
      </c>
      <c r="B30" s="17" t="s">
        <v>24</v>
      </c>
      <c r="C30" s="13">
        <v>9.4220969747341545</v>
      </c>
      <c r="D30" s="13">
        <v>7.3564402141293961</v>
      </c>
      <c r="E30" s="13">
        <v>9.131997227409947</v>
      </c>
      <c r="F30" s="13">
        <v>8.3480603736269607</v>
      </c>
      <c r="G30" s="13">
        <v>7.2011826175069595</v>
      </c>
      <c r="H30" s="13">
        <v>5.5936027286499197</v>
      </c>
      <c r="I30" s="13">
        <v>6.4227306905679598</v>
      </c>
      <c r="J30" s="13">
        <v>4.8288205656756453</v>
      </c>
      <c r="K30" s="13">
        <v>4.5329583971869312</v>
      </c>
      <c r="L30" s="13">
        <v>3.9078351885883387</v>
      </c>
      <c r="M30" s="13">
        <v>4.2786816724380996</v>
      </c>
      <c r="N30" s="13">
        <v>4.1208757155783662</v>
      </c>
      <c r="O30" s="13">
        <v>2.3051398708308515</v>
      </c>
      <c r="P30" s="13">
        <v>2.4354527231253886</v>
      </c>
      <c r="Q30" s="13">
        <v>4.2950663715600967</v>
      </c>
      <c r="R30" s="13">
        <v>4.658234491944313</v>
      </c>
      <c r="S30" s="34"/>
      <c r="T30" s="34"/>
      <c r="U30" s="34"/>
      <c r="V30" s="34"/>
      <c r="W30" s="35"/>
      <c r="X30" s="35" t="e">
        <v>#REF!</v>
      </c>
      <c r="Y30" s="35" t="e">
        <v>#REF!</v>
      </c>
      <c r="Z30" s="35" t="e">
        <v>#REF!</v>
      </c>
      <c r="AA30" s="35" t="e">
        <v>#REF!</v>
      </c>
      <c r="AB30" s="35" t="e">
        <v>#REF!</v>
      </c>
      <c r="AC30" s="35" t="e">
        <v>#REF!</v>
      </c>
      <c r="AD30" s="35" t="e">
        <v>#REF!</v>
      </c>
      <c r="AE30" s="35" t="e">
        <v>#REF!</v>
      </c>
      <c r="AF30" s="35" t="e">
        <v>#REF!</v>
      </c>
      <c r="AG30" s="35" t="e">
        <v>#REF!</v>
      </c>
      <c r="AH30" s="35" t="e">
        <v>#REF!</v>
      </c>
      <c r="AI30" s="35" t="e">
        <v>#REF!</v>
      </c>
      <c r="AJ30" s="28"/>
      <c r="AK30" s="28"/>
      <c r="AL30" s="28"/>
      <c r="AM30" s="28"/>
      <c r="AN30" s="28"/>
    </row>
    <row r="31" spans="1:40" s="6" customFormat="1" ht="27" customHeight="1" x14ac:dyDescent="0.3">
      <c r="A31" s="29">
        <v>35</v>
      </c>
      <c r="B31" s="17" t="s">
        <v>25</v>
      </c>
      <c r="C31" s="13">
        <v>7.3792667386293376</v>
      </c>
      <c r="D31" s="13">
        <v>7.346707712738505</v>
      </c>
      <c r="E31" s="13">
        <v>8.3866953928912835</v>
      </c>
      <c r="F31" s="13">
        <v>6.814560193613274</v>
      </c>
      <c r="G31" s="13">
        <v>5.6989646761322623</v>
      </c>
      <c r="H31" s="13">
        <v>4.2619145622555159</v>
      </c>
      <c r="I31" s="13">
        <v>4.1048867758758769</v>
      </c>
      <c r="J31" s="13">
        <v>3.6037917875805734</v>
      </c>
      <c r="K31" s="13">
        <v>3.3712402441195199</v>
      </c>
      <c r="L31" s="13">
        <v>2.5842000795553899</v>
      </c>
      <c r="M31" s="13">
        <v>2.2540883825088303</v>
      </c>
      <c r="N31" s="13">
        <v>2.8790231964963904</v>
      </c>
      <c r="O31" s="13">
        <v>2.0195740306200567</v>
      </c>
      <c r="P31" s="13">
        <v>2.6141742550502953</v>
      </c>
      <c r="Q31" s="13">
        <v>3.1224509701132774</v>
      </c>
      <c r="R31" s="13">
        <v>3.6960434168577194</v>
      </c>
      <c r="S31" s="34"/>
      <c r="T31" s="34"/>
      <c r="U31" s="34"/>
      <c r="V31" s="34"/>
      <c r="W31" s="35"/>
      <c r="X31" s="35" t="e">
        <v>#REF!</v>
      </c>
      <c r="Y31" s="35" t="e">
        <v>#REF!</v>
      </c>
      <c r="Z31" s="35" t="e">
        <v>#REF!</v>
      </c>
      <c r="AA31" s="35" t="e">
        <v>#REF!</v>
      </c>
      <c r="AB31" s="35" t="e">
        <v>#REF!</v>
      </c>
      <c r="AC31" s="35" t="e">
        <v>#REF!</v>
      </c>
      <c r="AD31" s="35" t="e">
        <v>#REF!</v>
      </c>
      <c r="AE31" s="35" t="e">
        <v>#REF!</v>
      </c>
      <c r="AF31" s="35" t="e">
        <v>#REF!</v>
      </c>
      <c r="AG31" s="35" t="e">
        <v>#REF!</v>
      </c>
      <c r="AH31" s="35" t="e">
        <v>#REF!</v>
      </c>
      <c r="AI31" s="35" t="e">
        <v>#REF!</v>
      </c>
      <c r="AJ31" s="28"/>
      <c r="AK31" s="28"/>
      <c r="AL31" s="28"/>
      <c r="AM31" s="28"/>
      <c r="AN31" s="28"/>
    </row>
    <row r="32" spans="1:40" s="6" customFormat="1" ht="27" customHeight="1" x14ac:dyDescent="0.3">
      <c r="A32" s="29">
        <v>40</v>
      </c>
      <c r="B32" s="12" t="s">
        <v>26</v>
      </c>
      <c r="C32" s="13">
        <v>9.771793154327197</v>
      </c>
      <c r="D32" s="13">
        <v>8.613656872696108</v>
      </c>
      <c r="E32" s="13">
        <v>8.7545074088333834</v>
      </c>
      <c r="F32" s="13">
        <v>7.4564005659311814</v>
      </c>
      <c r="G32" s="13">
        <v>6.8336919035097461</v>
      </c>
      <c r="H32" s="13">
        <v>5.3532831616165293</v>
      </c>
      <c r="I32" s="13">
        <v>4.6373512008317483</v>
      </c>
      <c r="J32" s="13">
        <v>3.8470400010669765</v>
      </c>
      <c r="K32" s="13">
        <v>3.5943423538239103</v>
      </c>
      <c r="L32" s="13">
        <v>2.9253815400404179</v>
      </c>
      <c r="M32" s="13">
        <v>2.3974594932043591</v>
      </c>
      <c r="N32" s="13">
        <v>2.5206536742187389</v>
      </c>
      <c r="O32" s="13">
        <v>1.8749934267136021</v>
      </c>
      <c r="P32" s="13">
        <v>2.3612153361895682</v>
      </c>
      <c r="Q32" s="13">
        <v>2.3925958201289177</v>
      </c>
      <c r="R32" s="13">
        <v>2.9520502313971519</v>
      </c>
      <c r="S32" s="34"/>
      <c r="T32" s="34"/>
      <c r="U32" s="34"/>
      <c r="V32" s="34"/>
      <c r="W32" s="35"/>
      <c r="X32" s="35" t="e">
        <v>#REF!</v>
      </c>
      <c r="Y32" s="35" t="e">
        <v>#REF!</v>
      </c>
      <c r="Z32" s="35" t="e">
        <v>#REF!</v>
      </c>
      <c r="AA32" s="35" t="e">
        <v>#REF!</v>
      </c>
      <c r="AB32" s="35" t="e">
        <v>#REF!</v>
      </c>
      <c r="AC32" s="35" t="e">
        <v>#REF!</v>
      </c>
      <c r="AD32" s="35" t="e">
        <v>#REF!</v>
      </c>
      <c r="AE32" s="35" t="e">
        <v>#REF!</v>
      </c>
      <c r="AF32" s="35" t="e">
        <v>#REF!</v>
      </c>
      <c r="AG32" s="35" t="e">
        <v>#REF!</v>
      </c>
      <c r="AH32" s="35" t="e">
        <v>#REF!</v>
      </c>
      <c r="AI32" s="35" t="e">
        <v>#REF!</v>
      </c>
      <c r="AJ32" s="28"/>
      <c r="AK32" s="28"/>
      <c r="AL32" s="28"/>
      <c r="AM32" s="28"/>
      <c r="AN32" s="28"/>
    </row>
    <row r="33" spans="1:40" s="6" customFormat="1" ht="27" customHeight="1" x14ac:dyDescent="0.3">
      <c r="A33" s="29">
        <v>41</v>
      </c>
      <c r="B33" s="17" t="s">
        <v>27</v>
      </c>
      <c r="C33" s="13">
        <v>11.657675547179398</v>
      </c>
      <c r="D33" s="13">
        <v>9.2306659395470803</v>
      </c>
      <c r="E33" s="13">
        <v>9.7902825291077722</v>
      </c>
      <c r="F33" s="13">
        <v>8.0402304565273521</v>
      </c>
      <c r="G33" s="13">
        <v>7.6074926619523158</v>
      </c>
      <c r="H33" s="13">
        <v>5.9257846242862691</v>
      </c>
      <c r="I33" s="13">
        <v>4.4424525339876588</v>
      </c>
      <c r="J33" s="13">
        <v>4.0228981456757964</v>
      </c>
      <c r="K33" s="13">
        <v>4.0696774444140011</v>
      </c>
      <c r="L33" s="13">
        <v>2.4394230271314168</v>
      </c>
      <c r="M33" s="13">
        <v>2.3475127588022353</v>
      </c>
      <c r="N33" s="13">
        <v>2.2460105533468564</v>
      </c>
      <c r="O33" s="13">
        <v>1.6975920678584517</v>
      </c>
      <c r="P33" s="13">
        <v>2.6511857415171516</v>
      </c>
      <c r="Q33" s="13">
        <v>2.4569325149059296</v>
      </c>
      <c r="R33" s="13">
        <v>3.3705215901136398</v>
      </c>
      <c r="S33" s="34"/>
      <c r="T33" s="34"/>
      <c r="U33" s="34"/>
      <c r="V33" s="34"/>
      <c r="W33" s="35"/>
      <c r="X33" s="35" t="e">
        <v>#REF!</v>
      </c>
      <c r="Y33" s="35" t="e">
        <v>#REF!</v>
      </c>
      <c r="Z33" s="35" t="e">
        <v>#REF!</v>
      </c>
      <c r="AA33" s="35" t="e">
        <v>#REF!</v>
      </c>
      <c r="AB33" s="35" t="e">
        <v>#REF!</v>
      </c>
      <c r="AC33" s="35" t="e">
        <v>#REF!</v>
      </c>
      <c r="AD33" s="35" t="e">
        <v>#REF!</v>
      </c>
      <c r="AE33" s="35" t="e">
        <v>#REF!</v>
      </c>
      <c r="AF33" s="35" t="e">
        <v>#REF!</v>
      </c>
      <c r="AG33" s="35" t="e">
        <v>#REF!</v>
      </c>
      <c r="AH33" s="35" t="e">
        <v>#REF!</v>
      </c>
      <c r="AI33" s="35" t="e">
        <v>#REF!</v>
      </c>
      <c r="AJ33" s="28"/>
      <c r="AK33" s="28"/>
      <c r="AL33" s="28"/>
      <c r="AM33" s="28"/>
      <c r="AN33" s="28"/>
    </row>
    <row r="34" spans="1:40" s="6" customFormat="1" ht="27" customHeight="1" x14ac:dyDescent="0.3">
      <c r="A34" s="29">
        <v>42</v>
      </c>
      <c r="B34" s="17" t="s">
        <v>28</v>
      </c>
      <c r="C34" s="13">
        <v>5.4165507529716974</v>
      </c>
      <c r="D34" s="13">
        <v>4.4276827004991031</v>
      </c>
      <c r="E34" s="13">
        <v>5.0171300936685252</v>
      </c>
      <c r="F34" s="13">
        <v>4.2317646317205053</v>
      </c>
      <c r="G34" s="13">
        <v>3.1613503624535237</v>
      </c>
      <c r="H34" s="13">
        <v>2.0732010161266681</v>
      </c>
      <c r="I34" s="13">
        <v>1.7798077439414262</v>
      </c>
      <c r="J34" s="13">
        <v>2.0067738548125802</v>
      </c>
      <c r="K34" s="13">
        <v>1.8992799141019283</v>
      </c>
      <c r="L34" s="13">
        <v>2.1906012601441214</v>
      </c>
      <c r="M34" s="13">
        <v>1.4967548122395458</v>
      </c>
      <c r="N34" s="13">
        <v>1.9207731402416863</v>
      </c>
      <c r="O34" s="13">
        <v>1.1619096942494342</v>
      </c>
      <c r="P34" s="13">
        <v>0.89812316448966145</v>
      </c>
      <c r="Q34" s="13">
        <v>1.9466742873191833</v>
      </c>
      <c r="R34" s="13">
        <v>1.8034873530268669</v>
      </c>
      <c r="S34" s="34"/>
      <c r="T34" s="34"/>
      <c r="U34" s="34"/>
      <c r="V34" s="34"/>
      <c r="W34" s="35"/>
      <c r="X34" s="35" t="e">
        <v>#REF!</v>
      </c>
      <c r="Y34" s="35" t="e">
        <v>#REF!</v>
      </c>
      <c r="Z34" s="35" t="e">
        <v>#REF!</v>
      </c>
      <c r="AA34" s="35" t="e">
        <v>#REF!</v>
      </c>
      <c r="AB34" s="35" t="e">
        <v>#REF!</v>
      </c>
      <c r="AC34" s="35" t="e">
        <v>#REF!</v>
      </c>
      <c r="AD34" s="35" t="e">
        <v>#REF!</v>
      </c>
      <c r="AE34" s="35" t="e">
        <v>#REF!</v>
      </c>
      <c r="AF34" s="35" t="e">
        <v>#REF!</v>
      </c>
      <c r="AG34" s="35" t="e">
        <v>#REF!</v>
      </c>
      <c r="AH34" s="35" t="e">
        <v>#REF!</v>
      </c>
      <c r="AI34" s="35" t="e">
        <v>#REF!</v>
      </c>
      <c r="AJ34" s="28"/>
      <c r="AK34" s="28"/>
      <c r="AL34" s="28"/>
      <c r="AM34" s="28"/>
      <c r="AN34" s="28"/>
    </row>
    <row r="35" spans="1:40" s="6" customFormat="1" ht="27" customHeight="1" x14ac:dyDescent="0.3">
      <c r="A35" s="29">
        <v>43</v>
      </c>
      <c r="B35" s="17" t="s">
        <v>29</v>
      </c>
      <c r="C35" s="13">
        <v>10.316068704122412</v>
      </c>
      <c r="D35" s="13">
        <v>10.289826789343666</v>
      </c>
      <c r="E35" s="13">
        <v>9.7809668689736924</v>
      </c>
      <c r="F35" s="13">
        <v>8.6594560664196827</v>
      </c>
      <c r="G35" s="13">
        <v>8.0889305462722749</v>
      </c>
      <c r="H35" s="13">
        <v>6.6234443268980954</v>
      </c>
      <c r="I35" s="13">
        <v>6.435795674813602</v>
      </c>
      <c r="J35" s="13">
        <v>4.7293316942177386</v>
      </c>
      <c r="K35" s="13">
        <v>4.0934340056292342</v>
      </c>
      <c r="L35" s="13">
        <v>3.8235999139626387</v>
      </c>
      <c r="M35" s="13">
        <v>2.9649440170597035</v>
      </c>
      <c r="N35" s="13">
        <v>3.1332319673526623</v>
      </c>
      <c r="O35" s="13">
        <v>2.4750998351230411</v>
      </c>
      <c r="P35" s="13">
        <v>2.953623069249804</v>
      </c>
      <c r="Q35" s="13">
        <v>2.5908902287483215</v>
      </c>
      <c r="R35" s="13">
        <v>3.2112792134284973</v>
      </c>
      <c r="S35" s="34"/>
      <c r="T35" s="34"/>
      <c r="U35" s="34"/>
      <c r="V35" s="34"/>
      <c r="W35" s="35"/>
      <c r="X35" s="35" t="e">
        <v>#REF!</v>
      </c>
      <c r="Y35" s="35" t="e">
        <v>#REF!</v>
      </c>
      <c r="Z35" s="35" t="e">
        <v>#REF!</v>
      </c>
      <c r="AA35" s="35" t="e">
        <v>#REF!</v>
      </c>
      <c r="AB35" s="35" t="e">
        <v>#REF!</v>
      </c>
      <c r="AC35" s="35" t="e">
        <v>#REF!</v>
      </c>
      <c r="AD35" s="35" t="e">
        <v>#REF!</v>
      </c>
      <c r="AE35" s="35" t="e">
        <v>#REF!</v>
      </c>
      <c r="AF35" s="35" t="e">
        <v>#REF!</v>
      </c>
      <c r="AG35" s="35" t="e">
        <v>#REF!</v>
      </c>
      <c r="AH35" s="35" t="e">
        <v>#REF!</v>
      </c>
      <c r="AI35" s="35" t="e">
        <v>#REF!</v>
      </c>
      <c r="AJ35" s="28"/>
      <c r="AK35" s="28"/>
      <c r="AL35" s="28"/>
      <c r="AM35" s="28"/>
      <c r="AN35" s="28"/>
    </row>
    <row r="36" spans="1:40" s="6" customFormat="1" ht="27" customHeight="1" x14ac:dyDescent="0.3">
      <c r="A36" s="29">
        <v>49</v>
      </c>
      <c r="B36" s="12" t="s">
        <v>30</v>
      </c>
      <c r="C36" s="13">
        <v>9.4430535256047765</v>
      </c>
      <c r="D36" s="13">
        <v>8.8096689167512476</v>
      </c>
      <c r="E36" s="13">
        <v>10.015678178220487</v>
      </c>
      <c r="F36" s="13">
        <v>6.6681766889292922</v>
      </c>
      <c r="G36" s="13">
        <v>6.4205630470215214</v>
      </c>
      <c r="H36" s="13">
        <v>4.838330544850459</v>
      </c>
      <c r="I36" s="13">
        <v>4.3409849978303949</v>
      </c>
      <c r="J36" s="13">
        <v>3.8913632560157869</v>
      </c>
      <c r="K36" s="13">
        <v>3.7615856749759202</v>
      </c>
      <c r="L36" s="13">
        <v>2.427001610043606</v>
      </c>
      <c r="M36" s="13">
        <v>2.1212245626026895</v>
      </c>
      <c r="N36" s="13">
        <v>2.6719112432327212</v>
      </c>
      <c r="O36" s="13">
        <v>1.2610307798761959</v>
      </c>
      <c r="P36" s="13">
        <v>1.8954838731738355</v>
      </c>
      <c r="Q36" s="13">
        <v>2.9109412804245949</v>
      </c>
      <c r="R36" s="13">
        <v>3.5997137427330017</v>
      </c>
      <c r="S36" s="34"/>
      <c r="T36" s="34"/>
      <c r="U36" s="34"/>
      <c r="V36" s="34"/>
      <c r="W36" s="35"/>
      <c r="X36" s="35" t="e">
        <v>#REF!</v>
      </c>
      <c r="Y36" s="35" t="e">
        <v>#REF!</v>
      </c>
      <c r="Z36" s="35" t="e">
        <v>#REF!</v>
      </c>
      <c r="AA36" s="35" t="e">
        <v>#REF!</v>
      </c>
      <c r="AB36" s="35" t="e">
        <v>#REF!</v>
      </c>
      <c r="AC36" s="35" t="e">
        <v>#REF!</v>
      </c>
      <c r="AD36" s="35" t="e">
        <v>#REF!</v>
      </c>
      <c r="AE36" s="35" t="e">
        <v>#REF!</v>
      </c>
      <c r="AF36" s="35" t="e">
        <v>#REF!</v>
      </c>
      <c r="AG36" s="35" t="e">
        <v>#REF!</v>
      </c>
      <c r="AH36" s="35" t="e">
        <v>#REF!</v>
      </c>
      <c r="AI36" s="35" t="e">
        <v>#REF!</v>
      </c>
      <c r="AJ36" s="28"/>
      <c r="AK36" s="28"/>
      <c r="AL36" s="28"/>
      <c r="AM36" s="28"/>
      <c r="AN36" s="28"/>
    </row>
    <row r="37" spans="1:40" s="6" customFormat="1" ht="27" customHeight="1" x14ac:dyDescent="0.3">
      <c r="A37" s="29">
        <v>50</v>
      </c>
      <c r="B37" s="17" t="s">
        <v>31</v>
      </c>
      <c r="C37" s="13">
        <v>8.9661249038101634</v>
      </c>
      <c r="D37" s="13">
        <v>7.5791493005368098</v>
      </c>
      <c r="E37" s="13">
        <v>7.5039908892229432</v>
      </c>
      <c r="F37" s="13">
        <v>7.0390678637502031</v>
      </c>
      <c r="G37" s="13">
        <v>7.0194271806684343</v>
      </c>
      <c r="H37" s="13">
        <v>5.0367856331820393</v>
      </c>
      <c r="I37" s="13">
        <v>3.6938115598462322</v>
      </c>
      <c r="J37" s="13">
        <v>3.3346597858686731</v>
      </c>
      <c r="K37" s="13">
        <v>2.8723396439280084</v>
      </c>
      <c r="L37" s="13">
        <v>2.1579719338468273</v>
      </c>
      <c r="M37" s="13">
        <v>1.6445242455155458</v>
      </c>
      <c r="N37" s="13">
        <v>2.369263862332696</v>
      </c>
      <c r="O37" s="13">
        <v>1.1131055810286361</v>
      </c>
      <c r="P37" s="13">
        <v>1.2700821192694172</v>
      </c>
      <c r="Q37" s="13">
        <v>2.2626534104347229</v>
      </c>
      <c r="R37" s="13">
        <v>3.8016535341739655</v>
      </c>
      <c r="S37" s="34"/>
      <c r="T37" s="34"/>
      <c r="U37" s="34"/>
      <c r="V37" s="34"/>
      <c r="W37" s="35"/>
      <c r="X37" s="35" t="e">
        <v>#REF!</v>
      </c>
      <c r="Y37" s="35" t="e">
        <v>#REF!</v>
      </c>
      <c r="Z37" s="35" t="e">
        <v>#REF!</v>
      </c>
      <c r="AA37" s="35" t="e">
        <v>#REF!</v>
      </c>
      <c r="AB37" s="35" t="e">
        <v>#REF!</v>
      </c>
      <c r="AC37" s="35" t="e">
        <v>#REF!</v>
      </c>
      <c r="AD37" s="35" t="e">
        <v>#REF!</v>
      </c>
      <c r="AE37" s="35" t="e">
        <v>#REF!</v>
      </c>
      <c r="AF37" s="35" t="e">
        <v>#REF!</v>
      </c>
      <c r="AG37" s="35" t="e">
        <v>#REF!</v>
      </c>
      <c r="AH37" s="35" t="e">
        <v>#REF!</v>
      </c>
      <c r="AI37" s="35" t="e">
        <v>#REF!</v>
      </c>
      <c r="AJ37" s="28"/>
      <c r="AK37" s="28"/>
      <c r="AL37" s="28"/>
      <c r="AM37" s="28"/>
      <c r="AN37" s="28"/>
    </row>
    <row r="38" spans="1:40" s="6" customFormat="1" ht="27" customHeight="1" x14ac:dyDescent="0.3">
      <c r="A38" s="29">
        <v>51</v>
      </c>
      <c r="B38" s="17" t="s">
        <v>32</v>
      </c>
      <c r="C38" s="13">
        <v>10.103931248913456</v>
      </c>
      <c r="D38" s="13">
        <v>9.5672603028513148</v>
      </c>
      <c r="E38" s="13">
        <v>10.740659434474264</v>
      </c>
      <c r="F38" s="13">
        <v>6.2269205811122132</v>
      </c>
      <c r="G38" s="13">
        <v>6.327981482973188</v>
      </c>
      <c r="H38" s="13">
        <v>5.6339327490948659</v>
      </c>
      <c r="I38" s="13">
        <v>4.8356173066262595</v>
      </c>
      <c r="J38" s="13">
        <v>4.1742688948233191</v>
      </c>
      <c r="K38" s="13">
        <v>4.8430101890200694</v>
      </c>
      <c r="L38" s="13">
        <v>2.1071641192068573</v>
      </c>
      <c r="M38" s="13">
        <v>2.1410151527980998</v>
      </c>
      <c r="N38" s="13">
        <v>4.0017472929287949</v>
      </c>
      <c r="O38" s="13">
        <v>1.5051884167875178</v>
      </c>
      <c r="P38" s="13">
        <v>1.6301733300552828</v>
      </c>
      <c r="Q38" s="13">
        <v>2.8291374444961548</v>
      </c>
      <c r="R38" s="13">
        <v>2.8457444161176682</v>
      </c>
      <c r="S38" s="34"/>
      <c r="T38" s="34"/>
      <c r="U38" s="34"/>
      <c r="V38" s="34"/>
      <c r="W38" s="35"/>
      <c r="X38" s="35" t="e">
        <v>#REF!</v>
      </c>
      <c r="Y38" s="35" t="e">
        <v>#REF!</v>
      </c>
      <c r="Z38" s="35" t="e">
        <v>#REF!</v>
      </c>
      <c r="AA38" s="35" t="e">
        <v>#REF!</v>
      </c>
      <c r="AB38" s="35" t="e">
        <v>#REF!</v>
      </c>
      <c r="AC38" s="35" t="e">
        <v>#REF!</v>
      </c>
      <c r="AD38" s="35" t="e">
        <v>#REF!</v>
      </c>
      <c r="AE38" s="35" t="e">
        <v>#REF!</v>
      </c>
      <c r="AF38" s="35" t="e">
        <v>#REF!</v>
      </c>
      <c r="AG38" s="35" t="e">
        <v>#REF!</v>
      </c>
      <c r="AH38" s="35" t="e">
        <v>#REF!</v>
      </c>
      <c r="AI38" s="35" t="e">
        <v>#REF!</v>
      </c>
      <c r="AJ38" s="28"/>
      <c r="AK38" s="28"/>
      <c r="AL38" s="28"/>
      <c r="AM38" s="28"/>
      <c r="AN38" s="28"/>
    </row>
    <row r="39" spans="1:40" s="6" customFormat="1" ht="27" customHeight="1" x14ac:dyDescent="0.3">
      <c r="A39" s="29">
        <v>52</v>
      </c>
      <c r="B39" s="17" t="s">
        <v>33</v>
      </c>
      <c r="C39" s="13">
        <v>9.3761075384884549</v>
      </c>
      <c r="D39" s="13">
        <v>8.7529366161122386</v>
      </c>
      <c r="E39" s="13">
        <v>9.8172295575390631</v>
      </c>
      <c r="F39" s="13">
        <v>5.4778583763105786</v>
      </c>
      <c r="G39" s="13">
        <v>5.9203711650165394</v>
      </c>
      <c r="H39" s="13">
        <v>4.2987072729403701</v>
      </c>
      <c r="I39" s="13">
        <v>4.2255521344390052</v>
      </c>
      <c r="J39" s="13">
        <v>3.9299820525108964</v>
      </c>
      <c r="K39" s="13">
        <v>3.7957387726628364</v>
      </c>
      <c r="L39" s="13">
        <v>2.46674246234695</v>
      </c>
      <c r="M39" s="13">
        <v>1.9329341340675019</v>
      </c>
      <c r="N39" s="13">
        <v>2.247906415799763</v>
      </c>
      <c r="O39" s="13">
        <v>1.1363974150897407</v>
      </c>
      <c r="P39" s="13">
        <v>2.2710617179246646</v>
      </c>
      <c r="Q39" s="13">
        <v>3.41196209192276</v>
      </c>
      <c r="R39" s="13">
        <v>3.787265345454216</v>
      </c>
      <c r="S39" s="34"/>
      <c r="T39" s="34"/>
      <c r="U39" s="34"/>
      <c r="V39" s="34"/>
      <c r="W39" s="35"/>
      <c r="X39" s="35" t="e">
        <v>#REF!</v>
      </c>
      <c r="Y39" s="35" t="e">
        <v>#REF!</v>
      </c>
      <c r="Z39" s="35" t="e">
        <v>#REF!</v>
      </c>
      <c r="AA39" s="35" t="e">
        <v>#REF!</v>
      </c>
      <c r="AB39" s="35" t="e">
        <v>#REF!</v>
      </c>
      <c r="AC39" s="35" t="e">
        <v>#REF!</v>
      </c>
      <c r="AD39" s="35" t="e">
        <v>#REF!</v>
      </c>
      <c r="AE39" s="35" t="e">
        <v>#REF!</v>
      </c>
      <c r="AF39" s="35" t="e">
        <v>#REF!</v>
      </c>
      <c r="AG39" s="35" t="e">
        <v>#REF!</v>
      </c>
      <c r="AH39" s="35" t="e">
        <v>#REF!</v>
      </c>
      <c r="AI39" s="35" t="e">
        <v>#REF!</v>
      </c>
      <c r="AJ39" s="28"/>
      <c r="AK39" s="28"/>
      <c r="AL39" s="28"/>
      <c r="AM39" s="28"/>
      <c r="AN39" s="28"/>
    </row>
    <row r="40" spans="1:40" s="6" customFormat="1" ht="27" customHeight="1" thickBot="1" x14ac:dyDescent="0.35">
      <c r="A40" s="29">
        <v>53</v>
      </c>
      <c r="B40" s="17" t="s">
        <v>34</v>
      </c>
      <c r="C40" s="13">
        <v>9.2762799206730371</v>
      </c>
      <c r="D40" s="13">
        <v>9.2754886924461744</v>
      </c>
      <c r="E40" s="13">
        <v>12.215841595099482</v>
      </c>
      <c r="F40" s="13">
        <v>9.7919469473961467</v>
      </c>
      <c r="G40" s="13">
        <v>7.1713964820432086</v>
      </c>
      <c r="H40" s="13">
        <v>4.9810969886757368</v>
      </c>
      <c r="I40" s="13">
        <v>4.6881370991790359</v>
      </c>
      <c r="J40" s="13">
        <v>4.0151300396444274</v>
      </c>
      <c r="K40" s="13">
        <v>3.25103108882396</v>
      </c>
      <c r="L40" s="13">
        <v>2.9679127235409704</v>
      </c>
      <c r="M40" s="13">
        <v>3.0006937887966467</v>
      </c>
      <c r="N40" s="13">
        <v>2.4286850952309806</v>
      </c>
      <c r="O40" s="13">
        <v>1.4097208403141013</v>
      </c>
      <c r="P40" s="13">
        <v>1.9178731817962151</v>
      </c>
      <c r="Q40" s="13">
        <v>2.4422807618975639</v>
      </c>
      <c r="R40" s="13">
        <v>3.823915496468544</v>
      </c>
      <c r="S40" s="34"/>
      <c r="T40" s="34"/>
      <c r="U40" s="34"/>
      <c r="V40" s="34"/>
      <c r="W40" s="35"/>
      <c r="X40" s="35" t="e">
        <v>#REF!</v>
      </c>
      <c r="Y40" s="35" t="e">
        <v>#REF!</v>
      </c>
      <c r="Z40" s="35" t="e">
        <v>#REF!</v>
      </c>
      <c r="AA40" s="35" t="e">
        <v>#REF!</v>
      </c>
      <c r="AB40" s="35" t="e">
        <v>#REF!</v>
      </c>
      <c r="AC40" s="35" t="e">
        <v>#REF!</v>
      </c>
      <c r="AD40" s="35" t="e">
        <v>#REF!</v>
      </c>
      <c r="AE40" s="35" t="e">
        <v>#REF!</v>
      </c>
      <c r="AF40" s="35" t="e">
        <v>#REF!</v>
      </c>
      <c r="AG40" s="35" t="e">
        <v>#REF!</v>
      </c>
      <c r="AH40" s="35" t="e">
        <v>#REF!</v>
      </c>
      <c r="AI40" s="35" t="e">
        <v>#REF!</v>
      </c>
      <c r="AJ40" s="28"/>
      <c r="AK40" s="28"/>
      <c r="AL40" s="28"/>
      <c r="AM40" s="28"/>
      <c r="AN40" s="28"/>
    </row>
    <row r="41" spans="1:40" s="18" customFormat="1" ht="12" customHeight="1" thickTop="1" x14ac:dyDescent="0.3">
      <c r="A41" s="30"/>
      <c r="B41" s="59" t="s">
        <v>53</v>
      </c>
      <c r="C41" s="59"/>
      <c r="D41" s="59"/>
      <c r="E41" s="5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2">
    <mergeCell ref="B41:O41"/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N42"/>
  <sheetViews>
    <sheetView showGridLines="0" zoomScale="80" zoomScaleNormal="80" zoomScaleSheetLayoutView="70" zoomScalePageLayoutView="80" workbookViewId="0">
      <selection activeCell="E9" sqref="E9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40" width="8.7265625" style="31"/>
    <col min="41" max="16384" width="8.7265625" style="19"/>
  </cols>
  <sheetData>
    <row r="1" spans="1:40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40" s="28" customFormat="1" ht="14.15" customHeight="1" x14ac:dyDescent="0.3">
      <c r="A2" s="27">
        <v>9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40" s="28" customFormat="1" ht="14.15" customHeight="1" x14ac:dyDescent="0.3"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40" s="6" customFormat="1" ht="44.25" customHeight="1" x14ac:dyDescent="0.3">
      <c r="A4" s="28"/>
      <c r="B4" s="61" t="s">
        <v>61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/>
      <c r="M5" s="22"/>
      <c r="N5" s="22"/>
      <c r="R5" s="22" t="s">
        <v>50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28"/>
      <c r="T6" s="28"/>
      <c r="U6" s="28"/>
      <c r="V6" s="28"/>
      <c r="W6" s="28"/>
      <c r="X6" s="9">
        <v>2001</v>
      </c>
      <c r="Y6" s="10">
        <v>2002</v>
      </c>
      <c r="Z6" s="9">
        <v>2003</v>
      </c>
      <c r="AA6" s="10">
        <v>2004</v>
      </c>
      <c r="AB6" s="9">
        <v>2005</v>
      </c>
      <c r="AC6" s="10">
        <v>2006</v>
      </c>
      <c r="AD6" s="9">
        <v>2007</v>
      </c>
      <c r="AE6" s="10">
        <v>2008</v>
      </c>
      <c r="AF6" s="9">
        <v>2009</v>
      </c>
      <c r="AG6" s="9">
        <v>2011</v>
      </c>
      <c r="AH6" s="9">
        <v>2012</v>
      </c>
      <c r="AI6" s="9">
        <v>2013</v>
      </c>
      <c r="AJ6" s="28"/>
      <c r="AK6" s="28"/>
      <c r="AL6" s="28"/>
      <c r="AM6" s="28"/>
      <c r="AN6" s="28"/>
    </row>
    <row r="7" spans="1:40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28"/>
      <c r="T7" s="28"/>
      <c r="U7" s="28"/>
      <c r="V7" s="28"/>
      <c r="W7" s="28"/>
      <c r="X7" s="9">
        <v>2001</v>
      </c>
      <c r="Y7" s="10">
        <v>2002</v>
      </c>
      <c r="Z7" s="9">
        <v>2003</v>
      </c>
      <c r="AA7" s="10">
        <v>2004</v>
      </c>
      <c r="AB7" s="9">
        <v>2005</v>
      </c>
      <c r="AC7" s="10">
        <v>2006</v>
      </c>
      <c r="AD7" s="9">
        <v>2007</v>
      </c>
      <c r="AE7" s="10">
        <v>2008</v>
      </c>
      <c r="AF7" s="9">
        <v>2009</v>
      </c>
      <c r="AG7" s="9">
        <v>2011</v>
      </c>
      <c r="AH7" s="9">
        <v>2012</v>
      </c>
      <c r="AI7" s="9">
        <v>2013</v>
      </c>
      <c r="AJ7" s="28"/>
      <c r="AK7" s="28"/>
      <c r="AL7" s="28"/>
      <c r="AM7" s="28"/>
      <c r="AN7" s="28"/>
    </row>
    <row r="8" spans="1:40" s="6" customFormat="1" ht="27" customHeight="1" x14ac:dyDescent="0.3">
      <c r="A8" s="29">
        <v>0</v>
      </c>
      <c r="B8" s="12" t="s">
        <v>2</v>
      </c>
      <c r="C8" s="24">
        <v>29.300472999999997</v>
      </c>
      <c r="D8" s="24">
        <v>28.107934000000004</v>
      </c>
      <c r="E8" s="24">
        <v>30.201311</v>
      </c>
      <c r="F8" s="24">
        <v>27.435800000000004</v>
      </c>
      <c r="G8" s="24">
        <v>24.555772000000001</v>
      </c>
      <c r="H8" s="24">
        <v>20.269952</v>
      </c>
      <c r="I8" s="24">
        <v>19.377753999999999</v>
      </c>
      <c r="J8" s="24">
        <v>16.501409999999996</v>
      </c>
      <c r="K8" s="24">
        <v>15.878617</v>
      </c>
      <c r="L8" s="24">
        <v>13.476034</v>
      </c>
      <c r="M8" s="24">
        <v>11.554694000000001</v>
      </c>
      <c r="N8" s="24">
        <v>11.828611</v>
      </c>
      <c r="O8" s="24">
        <v>9.4180779999999995</v>
      </c>
      <c r="P8" s="24">
        <v>11.707568</v>
      </c>
      <c r="Q8" s="24">
        <v>15.258203471911537</v>
      </c>
      <c r="R8" s="24">
        <v>16.923696003085631</v>
      </c>
      <c r="S8" s="34"/>
      <c r="T8" s="34"/>
      <c r="U8" s="34"/>
      <c r="V8" s="34"/>
      <c r="W8" s="35"/>
      <c r="X8" s="35" t="e">
        <v>#REF!</v>
      </c>
      <c r="Y8" s="35" t="e">
        <v>#REF!</v>
      </c>
      <c r="Z8" s="35" t="e">
        <v>#REF!</v>
      </c>
      <c r="AA8" s="35" t="e">
        <v>#REF!</v>
      </c>
      <c r="AB8" s="35" t="e">
        <v>#REF!</v>
      </c>
      <c r="AC8" s="35" t="e">
        <v>#REF!</v>
      </c>
      <c r="AD8" s="35" t="e">
        <v>#REF!</v>
      </c>
      <c r="AE8" s="35" t="e">
        <v>#REF!</v>
      </c>
      <c r="AF8" s="35" t="e">
        <v>#REF!</v>
      </c>
      <c r="AG8" s="35" t="e">
        <v>#REF!</v>
      </c>
      <c r="AH8" s="35" t="e">
        <v>#REF!</v>
      </c>
      <c r="AI8" s="35" t="e">
        <v>#REF!</v>
      </c>
      <c r="AJ8" s="28"/>
      <c r="AK8" s="28"/>
      <c r="AL8" s="28"/>
      <c r="AM8" s="28"/>
      <c r="AN8" s="28"/>
    </row>
    <row r="9" spans="1:40" s="6" customFormat="1" ht="27" customHeight="1" x14ac:dyDescent="0.3">
      <c r="A9" s="29">
        <v>10</v>
      </c>
      <c r="B9" s="12" t="s">
        <v>3</v>
      </c>
      <c r="C9" s="24">
        <v>2.0908929999999999</v>
      </c>
      <c r="D9" s="24">
        <v>2.1950950000000002</v>
      </c>
      <c r="E9" s="24">
        <v>2.3386149999999999</v>
      </c>
      <c r="F9" s="24">
        <v>3.0864739999999999</v>
      </c>
      <c r="G9" s="24">
        <v>2.7502650000000002</v>
      </c>
      <c r="H9" s="24">
        <v>2.3596140000000001</v>
      </c>
      <c r="I9" s="24">
        <v>2.3976950000000001</v>
      </c>
      <c r="J9" s="24">
        <v>1.8883810000000001</v>
      </c>
      <c r="K9" s="24">
        <v>1.9341330000000001</v>
      </c>
      <c r="L9" s="24">
        <v>2.003247</v>
      </c>
      <c r="M9" s="24">
        <v>1.6361789999999996</v>
      </c>
      <c r="N9" s="24">
        <v>1.6373199999999997</v>
      </c>
      <c r="O9" s="24">
        <v>1.3155089999999998</v>
      </c>
      <c r="P9" s="24">
        <v>1.5635130000000002</v>
      </c>
      <c r="Q9" s="24">
        <v>2.3341272307320651</v>
      </c>
      <c r="R9" s="24">
        <v>2.3918578974632565</v>
      </c>
      <c r="S9" s="34"/>
      <c r="T9" s="34"/>
      <c r="U9" s="34"/>
      <c r="V9" s="34"/>
      <c r="W9" s="35"/>
      <c r="X9" s="35" t="e">
        <v>#REF!</v>
      </c>
      <c r="Y9" s="35" t="e">
        <v>#REF!</v>
      </c>
      <c r="Z9" s="35" t="e">
        <v>#REF!</v>
      </c>
      <c r="AA9" s="35" t="e">
        <v>#REF!</v>
      </c>
      <c r="AB9" s="35" t="e">
        <v>#REF!</v>
      </c>
      <c r="AC9" s="35" t="e">
        <v>#REF!</v>
      </c>
      <c r="AD9" s="35" t="e">
        <v>#REF!</v>
      </c>
      <c r="AE9" s="35" t="e">
        <v>#REF!</v>
      </c>
      <c r="AF9" s="35" t="e">
        <v>#REF!</v>
      </c>
      <c r="AG9" s="35" t="e">
        <v>#REF!</v>
      </c>
      <c r="AH9" s="35" t="e">
        <v>#REF!</v>
      </c>
      <c r="AI9" s="35" t="e">
        <v>#REF!</v>
      </c>
      <c r="AJ9" s="28"/>
      <c r="AK9" s="28"/>
      <c r="AL9" s="28"/>
      <c r="AM9" s="28"/>
      <c r="AN9" s="28"/>
    </row>
    <row r="10" spans="1:40" s="6" customFormat="1" ht="27" customHeight="1" x14ac:dyDescent="0.3">
      <c r="A10" s="29">
        <v>11</v>
      </c>
      <c r="B10" s="17" t="s">
        <v>4</v>
      </c>
      <c r="C10" s="24">
        <v>0.14993600000000001</v>
      </c>
      <c r="D10" s="24">
        <v>0.14444099999999999</v>
      </c>
      <c r="E10" s="24">
        <v>0.13501000000000002</v>
      </c>
      <c r="F10" s="24">
        <v>0.16179899999999997</v>
      </c>
      <c r="G10" s="24">
        <v>0.24651699999999999</v>
      </c>
      <c r="H10" s="24">
        <v>0.20144199999999998</v>
      </c>
      <c r="I10" s="24">
        <v>0.17208599999999999</v>
      </c>
      <c r="J10" s="24">
        <v>0.148284</v>
      </c>
      <c r="K10" s="24">
        <v>0.12953699999999999</v>
      </c>
      <c r="L10" s="24">
        <v>0.10578800000000001</v>
      </c>
      <c r="M10" s="24">
        <v>8.8148000000000018E-2</v>
      </c>
      <c r="N10" s="24">
        <v>9.7610000000000002E-2</v>
      </c>
      <c r="O10" s="24">
        <v>7.0013000000000006E-2</v>
      </c>
      <c r="P10" s="24">
        <v>7.5114E-2</v>
      </c>
      <c r="Q10" s="24">
        <v>0.12393755347672855</v>
      </c>
      <c r="R10" s="24">
        <v>0.11029047729515791</v>
      </c>
      <c r="S10" s="34"/>
      <c r="T10" s="34"/>
      <c r="U10" s="34"/>
      <c r="V10" s="34"/>
      <c r="W10" s="35"/>
      <c r="X10" s="35" t="e">
        <v>#REF!</v>
      </c>
      <c r="Y10" s="35" t="e">
        <v>#REF!</v>
      </c>
      <c r="Z10" s="35" t="e">
        <v>#REF!</v>
      </c>
      <c r="AA10" s="35" t="e">
        <v>#REF!</v>
      </c>
      <c r="AB10" s="35" t="e">
        <v>#REF!</v>
      </c>
      <c r="AC10" s="35" t="e">
        <v>#REF!</v>
      </c>
      <c r="AD10" s="35" t="e">
        <v>#REF!</v>
      </c>
      <c r="AE10" s="35" t="e">
        <v>#REF!</v>
      </c>
      <c r="AF10" s="35" t="e">
        <v>#REF!</v>
      </c>
      <c r="AG10" s="35" t="e">
        <v>#REF!</v>
      </c>
      <c r="AH10" s="35" t="e">
        <v>#REF!</v>
      </c>
      <c r="AI10" s="35" t="e">
        <v>#REF!</v>
      </c>
      <c r="AJ10" s="28"/>
      <c r="AK10" s="28"/>
      <c r="AL10" s="28"/>
      <c r="AM10" s="28"/>
      <c r="AN10" s="28"/>
    </row>
    <row r="11" spans="1:40" s="6" customFormat="1" ht="27" customHeight="1" x14ac:dyDescent="0.3">
      <c r="A11" s="29">
        <v>12</v>
      </c>
      <c r="B11" s="17" t="s">
        <v>5</v>
      </c>
      <c r="C11" s="24">
        <v>8.3350999999999995E-2</v>
      </c>
      <c r="D11" s="24">
        <v>8.8814000000000004E-2</v>
      </c>
      <c r="E11" s="24">
        <v>0.104908</v>
      </c>
      <c r="F11" s="24">
        <v>0.16908599999999999</v>
      </c>
      <c r="G11" s="24">
        <v>0.16914299999999999</v>
      </c>
      <c r="H11" s="24">
        <v>0.14016000000000001</v>
      </c>
      <c r="I11" s="24">
        <v>0.17961500000000002</v>
      </c>
      <c r="J11" s="24">
        <v>0.10996600000000001</v>
      </c>
      <c r="K11" s="24">
        <v>0.121258</v>
      </c>
      <c r="L11" s="24">
        <v>9.8298999999999997E-2</v>
      </c>
      <c r="M11" s="24">
        <v>9.9541000000000004E-2</v>
      </c>
      <c r="N11" s="24">
        <v>8.4486000000000006E-2</v>
      </c>
      <c r="O11" s="24">
        <v>7.9123000000000013E-2</v>
      </c>
      <c r="P11" s="24">
        <v>0.10877900000000001</v>
      </c>
      <c r="Q11" s="24">
        <v>0.14434084932337238</v>
      </c>
      <c r="R11" s="24">
        <v>0.16108881059298094</v>
      </c>
      <c r="S11" s="34"/>
      <c r="T11" s="34"/>
      <c r="U11" s="34"/>
      <c r="V11" s="34"/>
      <c r="W11" s="35"/>
      <c r="X11" s="35" t="e">
        <v>#REF!</v>
      </c>
      <c r="Y11" s="35" t="e">
        <v>#REF!</v>
      </c>
      <c r="Z11" s="35" t="e">
        <v>#REF!</v>
      </c>
      <c r="AA11" s="35" t="e">
        <v>#REF!</v>
      </c>
      <c r="AB11" s="35" t="e">
        <v>#REF!</v>
      </c>
      <c r="AC11" s="35" t="e">
        <v>#REF!</v>
      </c>
      <c r="AD11" s="35" t="e">
        <v>#REF!</v>
      </c>
      <c r="AE11" s="35" t="e">
        <v>#REF!</v>
      </c>
      <c r="AF11" s="35" t="e">
        <v>#REF!</v>
      </c>
      <c r="AG11" s="35" t="e">
        <v>#REF!</v>
      </c>
      <c r="AH11" s="35" t="e">
        <v>#REF!</v>
      </c>
      <c r="AI11" s="35" t="e">
        <v>#REF!</v>
      </c>
      <c r="AJ11" s="28"/>
      <c r="AK11" s="28"/>
      <c r="AL11" s="28"/>
      <c r="AM11" s="28"/>
      <c r="AN11" s="28"/>
    </row>
    <row r="12" spans="1:40" s="6" customFormat="1" ht="27" customHeight="1" x14ac:dyDescent="0.3">
      <c r="A12" s="29">
        <v>13</v>
      </c>
      <c r="B12" s="17" t="s">
        <v>6</v>
      </c>
      <c r="C12" s="24">
        <v>0.55145</v>
      </c>
      <c r="D12" s="24">
        <v>0.5575119999999999</v>
      </c>
      <c r="E12" s="24">
        <v>0.57769899999999996</v>
      </c>
      <c r="F12" s="24">
        <v>0.72671799999999998</v>
      </c>
      <c r="G12" s="24">
        <v>0.509413</v>
      </c>
      <c r="H12" s="24">
        <v>0.52019499999999996</v>
      </c>
      <c r="I12" s="24">
        <v>0.6868200000000001</v>
      </c>
      <c r="J12" s="24">
        <v>0.50950000000000006</v>
      </c>
      <c r="K12" s="24">
        <v>0.42916499999999996</v>
      </c>
      <c r="L12" s="24">
        <v>0.48637400000000003</v>
      </c>
      <c r="M12" s="24">
        <v>0.41145100000000001</v>
      </c>
      <c r="N12" s="24">
        <v>0.46036399999999994</v>
      </c>
      <c r="O12" s="24">
        <v>0.29939100000000002</v>
      </c>
      <c r="P12" s="24">
        <v>0.50021599999999999</v>
      </c>
      <c r="Q12" s="24">
        <v>0.63235008567783313</v>
      </c>
      <c r="R12" s="24">
        <v>0.67412266949800992</v>
      </c>
      <c r="S12" s="34"/>
      <c r="T12" s="34"/>
      <c r="U12" s="34"/>
      <c r="V12" s="34"/>
      <c r="W12" s="35"/>
      <c r="X12" s="35" t="e">
        <v>#REF!</v>
      </c>
      <c r="Y12" s="35" t="e">
        <v>#REF!</v>
      </c>
      <c r="Z12" s="35" t="e">
        <v>#REF!</v>
      </c>
      <c r="AA12" s="35" t="e">
        <v>#REF!</v>
      </c>
      <c r="AB12" s="35" t="e">
        <v>#REF!</v>
      </c>
      <c r="AC12" s="35" t="e">
        <v>#REF!</v>
      </c>
      <c r="AD12" s="35" t="e">
        <v>#REF!</v>
      </c>
      <c r="AE12" s="35" t="e">
        <v>#REF!</v>
      </c>
      <c r="AF12" s="35" t="e">
        <v>#REF!</v>
      </c>
      <c r="AG12" s="35" t="e">
        <v>#REF!</v>
      </c>
      <c r="AH12" s="35" t="e">
        <v>#REF!</v>
      </c>
      <c r="AI12" s="35" t="e">
        <v>#REF!</v>
      </c>
      <c r="AJ12" s="28"/>
      <c r="AK12" s="28"/>
      <c r="AL12" s="28"/>
      <c r="AM12" s="28"/>
      <c r="AN12" s="28"/>
    </row>
    <row r="13" spans="1:40" s="6" customFormat="1" ht="27" customHeight="1" x14ac:dyDescent="0.3">
      <c r="A13" s="29">
        <v>14</v>
      </c>
      <c r="B13" s="17" t="s">
        <v>7</v>
      </c>
      <c r="C13" s="24">
        <v>4.6543999999999995E-2</v>
      </c>
      <c r="D13" s="24">
        <v>6.7826999999999985E-2</v>
      </c>
      <c r="E13" s="24">
        <v>5.8167999999999997E-2</v>
      </c>
      <c r="F13" s="24">
        <v>0.14245899999999997</v>
      </c>
      <c r="G13" s="24">
        <v>9.8210999999999993E-2</v>
      </c>
      <c r="H13" s="24">
        <v>6.0436999999999998E-2</v>
      </c>
      <c r="I13" s="24">
        <v>5.8977000000000002E-2</v>
      </c>
      <c r="J13" s="24">
        <v>5.2439000000000006E-2</v>
      </c>
      <c r="K13" s="24">
        <v>4.7881E-2</v>
      </c>
      <c r="L13" s="24">
        <v>2.9545000000000002E-2</v>
      </c>
      <c r="M13" s="24">
        <v>3.1838999999999999E-2</v>
      </c>
      <c r="N13" s="24">
        <v>3.0349999999999999E-2</v>
      </c>
      <c r="O13" s="24">
        <v>1.8436000000000001E-2</v>
      </c>
      <c r="P13" s="24">
        <v>3.0164000000000003E-2</v>
      </c>
      <c r="Q13" s="24">
        <v>3.3876381887892673E-2</v>
      </c>
      <c r="R13" s="24">
        <v>4.4990564876623951E-2</v>
      </c>
      <c r="S13" s="34"/>
      <c r="T13" s="34"/>
      <c r="U13" s="34"/>
      <c r="V13" s="34"/>
      <c r="W13" s="35"/>
      <c r="X13" s="35" t="e">
        <v>#REF!</v>
      </c>
      <c r="Y13" s="35" t="e">
        <v>#REF!</v>
      </c>
      <c r="Z13" s="35" t="e">
        <v>#REF!</v>
      </c>
      <c r="AA13" s="35" t="e">
        <v>#REF!</v>
      </c>
      <c r="AB13" s="35" t="e">
        <v>#REF!</v>
      </c>
      <c r="AC13" s="35" t="e">
        <v>#REF!</v>
      </c>
      <c r="AD13" s="35" t="e">
        <v>#REF!</v>
      </c>
      <c r="AE13" s="35" t="e">
        <v>#REF!</v>
      </c>
      <c r="AF13" s="35" t="e">
        <v>#REF!</v>
      </c>
      <c r="AG13" s="35" t="e">
        <v>#REF!</v>
      </c>
      <c r="AH13" s="35" t="e">
        <v>#REF!</v>
      </c>
      <c r="AI13" s="35" t="e">
        <v>#REF!</v>
      </c>
      <c r="AJ13" s="28"/>
      <c r="AK13" s="28"/>
      <c r="AL13" s="28"/>
      <c r="AM13" s="28"/>
      <c r="AN13" s="28"/>
    </row>
    <row r="14" spans="1:40" s="6" customFormat="1" ht="27" customHeight="1" x14ac:dyDescent="0.3">
      <c r="A14" s="29">
        <v>15</v>
      </c>
      <c r="B14" s="17" t="s">
        <v>8</v>
      </c>
      <c r="C14" s="24">
        <v>0.90404200000000012</v>
      </c>
      <c r="D14" s="24">
        <v>0.92843900000000013</v>
      </c>
      <c r="E14" s="24">
        <v>0.99769400000000008</v>
      </c>
      <c r="F14" s="24">
        <v>1.483897</v>
      </c>
      <c r="G14" s="24">
        <v>1.392641</v>
      </c>
      <c r="H14" s="24">
        <v>1.1504679999999998</v>
      </c>
      <c r="I14" s="24">
        <v>1.0000530000000001</v>
      </c>
      <c r="J14" s="24">
        <v>0.85721199999999997</v>
      </c>
      <c r="K14" s="24">
        <v>0.99553400000000003</v>
      </c>
      <c r="L14" s="24">
        <v>1.0735140000000001</v>
      </c>
      <c r="M14" s="24">
        <v>0.82479499999999994</v>
      </c>
      <c r="N14" s="24">
        <v>0.79572399999999999</v>
      </c>
      <c r="O14" s="24">
        <v>0.71944899999999989</v>
      </c>
      <c r="P14" s="24">
        <v>0.70738100000000004</v>
      </c>
      <c r="Q14" s="24">
        <v>1.1601679184638465</v>
      </c>
      <c r="R14" s="24">
        <v>1.1982566233550249</v>
      </c>
      <c r="S14" s="34"/>
      <c r="T14" s="34"/>
      <c r="U14" s="34"/>
      <c r="V14" s="34"/>
      <c r="W14" s="35"/>
      <c r="X14" s="35" t="e">
        <v>#REF!</v>
      </c>
      <c r="Y14" s="35" t="e">
        <v>#REF!</v>
      </c>
      <c r="Z14" s="35" t="e">
        <v>#REF!</v>
      </c>
      <c r="AA14" s="35" t="e">
        <v>#REF!</v>
      </c>
      <c r="AB14" s="35" t="e">
        <v>#REF!</v>
      </c>
      <c r="AC14" s="35" t="e">
        <v>#REF!</v>
      </c>
      <c r="AD14" s="35" t="e">
        <v>#REF!</v>
      </c>
      <c r="AE14" s="35" t="e">
        <v>#REF!</v>
      </c>
      <c r="AF14" s="35" t="e">
        <v>#REF!</v>
      </c>
      <c r="AG14" s="35" t="e">
        <v>#REF!</v>
      </c>
      <c r="AH14" s="35" t="e">
        <v>#REF!</v>
      </c>
      <c r="AI14" s="35" t="e">
        <v>#REF!</v>
      </c>
      <c r="AJ14" s="28"/>
      <c r="AK14" s="28"/>
      <c r="AL14" s="28"/>
      <c r="AM14" s="28"/>
      <c r="AN14" s="28"/>
    </row>
    <row r="15" spans="1:40" s="6" customFormat="1" ht="27" customHeight="1" x14ac:dyDescent="0.3">
      <c r="A15" s="29">
        <v>16</v>
      </c>
      <c r="B15" s="17" t="s">
        <v>9</v>
      </c>
      <c r="C15" s="24">
        <v>4.5931E-2</v>
      </c>
      <c r="D15" s="24">
        <v>0.104119</v>
      </c>
      <c r="E15" s="24">
        <v>0.13125599999999998</v>
      </c>
      <c r="F15" s="24">
        <v>0.13813800000000001</v>
      </c>
      <c r="G15" s="24">
        <v>9.0046999999999988E-2</v>
      </c>
      <c r="H15" s="24">
        <v>7.3657E-2</v>
      </c>
      <c r="I15" s="24">
        <v>9.1896000000000005E-2</v>
      </c>
      <c r="J15" s="24">
        <v>5.5051000000000003E-2</v>
      </c>
      <c r="K15" s="24">
        <v>7.8830999999999998E-2</v>
      </c>
      <c r="L15" s="24">
        <v>8.1334999999999991E-2</v>
      </c>
      <c r="M15" s="24">
        <v>6.5006999999999995E-2</v>
      </c>
      <c r="N15" s="24">
        <v>5.8327000000000004E-2</v>
      </c>
      <c r="O15" s="24">
        <v>2.4257000000000001E-2</v>
      </c>
      <c r="P15" s="24">
        <v>4.9409999999999996E-2</v>
      </c>
      <c r="Q15" s="24">
        <v>0.10033418168699487</v>
      </c>
      <c r="R15" s="24">
        <v>9.0016228134648227E-2</v>
      </c>
      <c r="S15" s="34"/>
      <c r="T15" s="34"/>
      <c r="U15" s="34"/>
      <c r="V15" s="34"/>
      <c r="W15" s="35"/>
      <c r="X15" s="35" t="e">
        <v>#REF!</v>
      </c>
      <c r="Y15" s="35" t="e">
        <v>#REF!</v>
      </c>
      <c r="Z15" s="35" t="e">
        <v>#REF!</v>
      </c>
      <c r="AA15" s="35" t="e">
        <v>#REF!</v>
      </c>
      <c r="AB15" s="35" t="e">
        <v>#REF!</v>
      </c>
      <c r="AC15" s="35" t="e">
        <v>#REF!</v>
      </c>
      <c r="AD15" s="35" t="e">
        <v>#REF!</v>
      </c>
      <c r="AE15" s="35" t="e">
        <v>#REF!</v>
      </c>
      <c r="AF15" s="35" t="e">
        <v>#REF!</v>
      </c>
      <c r="AG15" s="35" t="e">
        <v>#REF!</v>
      </c>
      <c r="AH15" s="35" t="e">
        <v>#REF!</v>
      </c>
      <c r="AI15" s="35" t="e">
        <v>#REF!</v>
      </c>
      <c r="AJ15" s="28"/>
      <c r="AK15" s="28"/>
      <c r="AL15" s="28"/>
      <c r="AM15" s="28"/>
      <c r="AN15" s="28"/>
    </row>
    <row r="16" spans="1:40" s="6" customFormat="1" ht="27" customHeight="1" x14ac:dyDescent="0.3">
      <c r="A16" s="29">
        <v>17</v>
      </c>
      <c r="B16" s="17" t="s">
        <v>10</v>
      </c>
      <c r="C16" s="24">
        <v>0.30963899999999994</v>
      </c>
      <c r="D16" s="24">
        <v>0.30394299999999996</v>
      </c>
      <c r="E16" s="24">
        <v>0.33388000000000001</v>
      </c>
      <c r="F16" s="24">
        <v>0.26437700000000003</v>
      </c>
      <c r="G16" s="24">
        <v>0.24429299999999998</v>
      </c>
      <c r="H16" s="24">
        <v>0.21325499999999997</v>
      </c>
      <c r="I16" s="24">
        <v>0.20824799999999999</v>
      </c>
      <c r="J16" s="24">
        <v>0.15592899999999998</v>
      </c>
      <c r="K16" s="24">
        <v>0.13192699999999999</v>
      </c>
      <c r="L16" s="24">
        <v>0.12839199999999998</v>
      </c>
      <c r="M16" s="24">
        <v>0.115398</v>
      </c>
      <c r="N16" s="24">
        <v>0.110459</v>
      </c>
      <c r="O16" s="24">
        <v>0.10484</v>
      </c>
      <c r="P16" s="24">
        <v>9.2449000000000017E-2</v>
      </c>
      <c r="Q16" s="24">
        <v>0.13912037991782919</v>
      </c>
      <c r="R16" s="24">
        <v>0.11309245557887905</v>
      </c>
      <c r="S16" s="34"/>
      <c r="T16" s="34"/>
      <c r="U16" s="34"/>
      <c r="V16" s="34"/>
      <c r="W16" s="35"/>
      <c r="X16" s="35" t="e">
        <v>#REF!</v>
      </c>
      <c r="Y16" s="35" t="e">
        <v>#REF!</v>
      </c>
      <c r="Z16" s="35" t="e">
        <v>#REF!</v>
      </c>
      <c r="AA16" s="35" t="e">
        <v>#REF!</v>
      </c>
      <c r="AB16" s="35" t="e">
        <v>#REF!</v>
      </c>
      <c r="AC16" s="35" t="e">
        <v>#REF!</v>
      </c>
      <c r="AD16" s="35" t="e">
        <v>#REF!</v>
      </c>
      <c r="AE16" s="35" t="e">
        <v>#REF!</v>
      </c>
      <c r="AF16" s="35" t="e">
        <v>#REF!</v>
      </c>
      <c r="AG16" s="35" t="e">
        <v>#REF!</v>
      </c>
      <c r="AH16" s="35" t="e">
        <v>#REF!</v>
      </c>
      <c r="AI16" s="35" t="e">
        <v>#REF!</v>
      </c>
      <c r="AJ16" s="28"/>
      <c r="AK16" s="28"/>
      <c r="AL16" s="28"/>
      <c r="AM16" s="28"/>
      <c r="AN16" s="28"/>
    </row>
    <row r="17" spans="1:40" s="6" customFormat="1" ht="27" customHeight="1" x14ac:dyDescent="0.3">
      <c r="A17" s="29">
        <v>20</v>
      </c>
      <c r="B17" s="12" t="s">
        <v>11</v>
      </c>
      <c r="C17" s="24">
        <v>17.079008999999999</v>
      </c>
      <c r="D17" s="24">
        <v>16.557488000000003</v>
      </c>
      <c r="E17" s="24">
        <v>17.638880999999998</v>
      </c>
      <c r="F17" s="24">
        <v>16.081664</v>
      </c>
      <c r="G17" s="24">
        <v>14.478179000000001</v>
      </c>
      <c r="H17" s="24">
        <v>12.268766999999999</v>
      </c>
      <c r="I17" s="24">
        <v>11.591721</v>
      </c>
      <c r="J17" s="24">
        <v>10.000089000000003</v>
      </c>
      <c r="K17" s="24">
        <v>9.6115269999999988</v>
      </c>
      <c r="L17" s="24">
        <v>8.0714799999999993</v>
      </c>
      <c r="M17" s="24">
        <v>6.8376230000000007</v>
      </c>
      <c r="N17" s="24">
        <v>6.6793639999999996</v>
      </c>
      <c r="O17" s="24">
        <v>5.6277899999999992</v>
      </c>
      <c r="P17" s="24">
        <v>7.080228</v>
      </c>
      <c r="Q17" s="24">
        <v>8.3714388889200428</v>
      </c>
      <c r="R17" s="24">
        <v>9.2823230238876171</v>
      </c>
      <c r="S17" s="34"/>
      <c r="T17" s="34"/>
      <c r="U17" s="34"/>
      <c r="V17" s="34"/>
      <c r="W17" s="35"/>
      <c r="X17" s="35" t="e">
        <v>#REF!</v>
      </c>
      <c r="Y17" s="35" t="e">
        <v>#REF!</v>
      </c>
      <c r="Z17" s="35" t="e">
        <v>#REF!</v>
      </c>
      <c r="AA17" s="35" t="e">
        <v>#REF!</v>
      </c>
      <c r="AB17" s="35" t="e">
        <v>#REF!</v>
      </c>
      <c r="AC17" s="35" t="e">
        <v>#REF!</v>
      </c>
      <c r="AD17" s="35" t="e">
        <v>#REF!</v>
      </c>
      <c r="AE17" s="35" t="e">
        <v>#REF!</v>
      </c>
      <c r="AF17" s="35" t="e">
        <v>#REF!</v>
      </c>
      <c r="AG17" s="35" t="e">
        <v>#REF!</v>
      </c>
      <c r="AH17" s="35" t="e">
        <v>#REF!</v>
      </c>
      <c r="AI17" s="35" t="e">
        <v>#REF!</v>
      </c>
      <c r="AJ17" s="28"/>
      <c r="AK17" s="28"/>
      <c r="AL17" s="28"/>
      <c r="AM17" s="28"/>
      <c r="AN17" s="28"/>
    </row>
    <row r="18" spans="1:40" s="6" customFormat="1" ht="27" customHeight="1" x14ac:dyDescent="0.3">
      <c r="A18" s="29">
        <v>21</v>
      </c>
      <c r="B18" s="17" t="s">
        <v>12</v>
      </c>
      <c r="C18" s="24">
        <v>2.2933250000000003</v>
      </c>
      <c r="D18" s="24">
        <v>2.2703900000000004</v>
      </c>
      <c r="E18" s="24">
        <v>2.4604369999999998</v>
      </c>
      <c r="F18" s="24">
        <v>2.4002029999999999</v>
      </c>
      <c r="G18" s="24">
        <v>2.0481059999999998</v>
      </c>
      <c r="H18" s="24">
        <v>1.8997089999999999</v>
      </c>
      <c r="I18" s="24">
        <v>1.6981929999999998</v>
      </c>
      <c r="J18" s="24">
        <v>1.3325930000000001</v>
      </c>
      <c r="K18" s="24">
        <v>1.323685</v>
      </c>
      <c r="L18" s="24">
        <v>1.4238759999999999</v>
      </c>
      <c r="M18" s="24">
        <v>1.3229500000000001</v>
      </c>
      <c r="N18" s="24">
        <v>1.340525</v>
      </c>
      <c r="O18" s="24">
        <v>0.9659620000000001</v>
      </c>
      <c r="P18" s="24">
        <v>1.2604579999999999</v>
      </c>
      <c r="Q18" s="24">
        <v>1.4131935424367288</v>
      </c>
      <c r="R18" s="24">
        <v>1.4910823949920515</v>
      </c>
      <c r="S18" s="34"/>
      <c r="T18" s="34"/>
      <c r="U18" s="34"/>
      <c r="V18" s="34"/>
      <c r="W18" s="35"/>
      <c r="X18" s="35" t="e">
        <v>#REF!</v>
      </c>
      <c r="Y18" s="35" t="e">
        <v>#REF!</v>
      </c>
      <c r="Z18" s="35" t="e">
        <v>#REF!</v>
      </c>
      <c r="AA18" s="35" t="e">
        <v>#REF!</v>
      </c>
      <c r="AB18" s="35" t="e">
        <v>#REF!</v>
      </c>
      <c r="AC18" s="35" t="e">
        <v>#REF!</v>
      </c>
      <c r="AD18" s="35" t="e">
        <v>#REF!</v>
      </c>
      <c r="AE18" s="35" t="e">
        <v>#REF!</v>
      </c>
      <c r="AF18" s="35" t="e">
        <v>#REF!</v>
      </c>
      <c r="AG18" s="35" t="e">
        <v>#REF!</v>
      </c>
      <c r="AH18" s="35" t="e">
        <v>#REF!</v>
      </c>
      <c r="AI18" s="35" t="e">
        <v>#REF!</v>
      </c>
      <c r="AJ18" s="28"/>
      <c r="AK18" s="28"/>
      <c r="AL18" s="28"/>
      <c r="AM18" s="28"/>
      <c r="AN18" s="28"/>
    </row>
    <row r="19" spans="1:40" s="6" customFormat="1" ht="27" customHeight="1" x14ac:dyDescent="0.3">
      <c r="A19" s="29">
        <v>22</v>
      </c>
      <c r="B19" s="17" t="s">
        <v>13</v>
      </c>
      <c r="C19" s="24">
        <v>1.072516</v>
      </c>
      <c r="D19" s="24">
        <v>1.0906670000000003</v>
      </c>
      <c r="E19" s="24">
        <v>1.1603270000000001</v>
      </c>
      <c r="F19" s="24">
        <v>0.99806499999999976</v>
      </c>
      <c r="G19" s="24">
        <v>1.0319070000000001</v>
      </c>
      <c r="H19" s="24">
        <v>0.84772499999999995</v>
      </c>
      <c r="I19" s="24">
        <v>0.72574799999999984</v>
      </c>
      <c r="J19" s="24">
        <v>0.622475</v>
      </c>
      <c r="K19" s="24">
        <v>0.56589099999999992</v>
      </c>
      <c r="L19" s="24">
        <v>0.43601200000000001</v>
      </c>
      <c r="M19" s="24">
        <v>0.33067400000000002</v>
      </c>
      <c r="N19" s="24">
        <v>0.32197999999999999</v>
      </c>
      <c r="O19" s="24">
        <v>0.35818300000000003</v>
      </c>
      <c r="P19" s="24">
        <v>0.40752899999999997</v>
      </c>
      <c r="Q19" s="24">
        <v>0.49846039819712323</v>
      </c>
      <c r="R19" s="24">
        <v>0.57432861698878102</v>
      </c>
      <c r="S19" s="34"/>
      <c r="T19" s="34"/>
      <c r="U19" s="34"/>
      <c r="V19" s="34"/>
      <c r="W19" s="35"/>
      <c r="X19" s="35" t="e">
        <v>#REF!</v>
      </c>
      <c r="Y19" s="35" t="e">
        <v>#REF!</v>
      </c>
      <c r="Z19" s="35" t="e">
        <v>#REF!</v>
      </c>
      <c r="AA19" s="35" t="e">
        <v>#REF!</v>
      </c>
      <c r="AB19" s="35" t="e">
        <v>#REF!</v>
      </c>
      <c r="AC19" s="35" t="e">
        <v>#REF!</v>
      </c>
      <c r="AD19" s="35" t="e">
        <v>#REF!</v>
      </c>
      <c r="AE19" s="35" t="e">
        <v>#REF!</v>
      </c>
      <c r="AF19" s="35" t="e">
        <v>#REF!</v>
      </c>
      <c r="AG19" s="35" t="e">
        <v>#REF!</v>
      </c>
      <c r="AH19" s="35" t="e">
        <v>#REF!</v>
      </c>
      <c r="AI19" s="35" t="e">
        <v>#REF!</v>
      </c>
      <c r="AJ19" s="28"/>
      <c r="AK19" s="28"/>
      <c r="AL19" s="28"/>
      <c r="AM19" s="28"/>
      <c r="AN19" s="28"/>
    </row>
    <row r="20" spans="1:40" s="6" customFormat="1" ht="27" customHeight="1" x14ac:dyDescent="0.3">
      <c r="A20" s="29">
        <v>23</v>
      </c>
      <c r="B20" s="17" t="s">
        <v>14</v>
      </c>
      <c r="C20" s="24">
        <v>2.5512199999999998</v>
      </c>
      <c r="D20" s="24">
        <v>2.370593</v>
      </c>
      <c r="E20" s="24">
        <v>2.5088399999999997</v>
      </c>
      <c r="F20" s="24">
        <v>2.4048540000000003</v>
      </c>
      <c r="G20" s="24">
        <v>2.2135199999999999</v>
      </c>
      <c r="H20" s="24">
        <v>1.8491260000000003</v>
      </c>
      <c r="I20" s="24">
        <v>1.810106</v>
      </c>
      <c r="J20" s="24">
        <v>1.374268</v>
      </c>
      <c r="K20" s="24">
        <v>1.4215020000000005</v>
      </c>
      <c r="L20" s="24">
        <v>1.2867360000000001</v>
      </c>
      <c r="M20" s="24">
        <v>1.1012930000000001</v>
      </c>
      <c r="N20" s="24">
        <v>1.0378970000000001</v>
      </c>
      <c r="O20" s="24">
        <v>0.95177400000000001</v>
      </c>
      <c r="P20" s="24">
        <v>1.16567</v>
      </c>
      <c r="Q20" s="24">
        <v>1.3031687777312606</v>
      </c>
      <c r="R20" s="24">
        <v>1.3121196829557136</v>
      </c>
      <c r="S20" s="34"/>
      <c r="T20" s="34"/>
      <c r="U20" s="34"/>
      <c r="V20" s="34"/>
      <c r="W20" s="35"/>
      <c r="X20" s="35" t="e">
        <v>#REF!</v>
      </c>
      <c r="Y20" s="35" t="e">
        <v>#REF!</v>
      </c>
      <c r="Z20" s="35" t="e">
        <v>#REF!</v>
      </c>
      <c r="AA20" s="35" t="e">
        <v>#REF!</v>
      </c>
      <c r="AB20" s="35" t="e">
        <v>#REF!</v>
      </c>
      <c r="AC20" s="35" t="e">
        <v>#REF!</v>
      </c>
      <c r="AD20" s="35" t="e">
        <v>#REF!</v>
      </c>
      <c r="AE20" s="35" t="e">
        <v>#REF!</v>
      </c>
      <c r="AF20" s="35" t="e">
        <v>#REF!</v>
      </c>
      <c r="AG20" s="35" t="e">
        <v>#REF!</v>
      </c>
      <c r="AH20" s="35" t="e">
        <v>#REF!</v>
      </c>
      <c r="AI20" s="35" t="e">
        <v>#REF!</v>
      </c>
      <c r="AJ20" s="28"/>
      <c r="AK20" s="28"/>
      <c r="AL20" s="28"/>
      <c r="AM20" s="28"/>
      <c r="AN20" s="28"/>
    </row>
    <row r="21" spans="1:40" s="6" customFormat="1" ht="27" customHeight="1" x14ac:dyDescent="0.3">
      <c r="A21" s="29">
        <v>24</v>
      </c>
      <c r="B21" s="17" t="s">
        <v>15</v>
      </c>
      <c r="C21" s="24">
        <v>0.83520899999999998</v>
      </c>
      <c r="D21" s="24">
        <v>0.7992499999999999</v>
      </c>
      <c r="E21" s="24">
        <v>0.83667699999999989</v>
      </c>
      <c r="F21" s="24">
        <v>0.83343800000000001</v>
      </c>
      <c r="G21" s="24">
        <v>0.68650099999999992</v>
      </c>
      <c r="H21" s="24">
        <v>0.57200200000000001</v>
      </c>
      <c r="I21" s="24">
        <v>0.54903299999999999</v>
      </c>
      <c r="J21" s="24">
        <v>0.44108199999999997</v>
      </c>
      <c r="K21" s="24">
        <v>0.408578</v>
      </c>
      <c r="L21" s="24">
        <v>0.39158199999999999</v>
      </c>
      <c r="M21" s="24">
        <v>0.27814600000000006</v>
      </c>
      <c r="N21" s="24">
        <v>0.28831000000000001</v>
      </c>
      <c r="O21" s="24">
        <v>0.26650299999999999</v>
      </c>
      <c r="P21" s="24">
        <v>0.35110999999999998</v>
      </c>
      <c r="Q21" s="24">
        <v>0.37756680776796975</v>
      </c>
      <c r="R21" s="24">
        <v>0.45360773026611467</v>
      </c>
      <c r="S21" s="34"/>
      <c r="T21" s="34"/>
      <c r="U21" s="34"/>
      <c r="V21" s="34"/>
      <c r="W21" s="35"/>
      <c r="X21" s="35" t="e">
        <v>#REF!</v>
      </c>
      <c r="Y21" s="35" t="e">
        <v>#REF!</v>
      </c>
      <c r="Z21" s="35" t="e">
        <v>#REF!</v>
      </c>
      <c r="AA21" s="35" t="e">
        <v>#REF!</v>
      </c>
      <c r="AB21" s="35" t="e">
        <v>#REF!</v>
      </c>
      <c r="AC21" s="35" t="e">
        <v>#REF!</v>
      </c>
      <c r="AD21" s="35" t="e">
        <v>#REF!</v>
      </c>
      <c r="AE21" s="35" t="e">
        <v>#REF!</v>
      </c>
      <c r="AF21" s="35" t="e">
        <v>#REF!</v>
      </c>
      <c r="AG21" s="35" t="e">
        <v>#REF!</v>
      </c>
      <c r="AH21" s="35" t="e">
        <v>#REF!</v>
      </c>
      <c r="AI21" s="35" t="e">
        <v>#REF!</v>
      </c>
      <c r="AJ21" s="28"/>
      <c r="AK21" s="28"/>
      <c r="AL21" s="28"/>
      <c r="AM21" s="28"/>
      <c r="AN21" s="28"/>
    </row>
    <row r="22" spans="1:40" s="6" customFormat="1" ht="27" customHeight="1" x14ac:dyDescent="0.3">
      <c r="A22" s="29">
        <v>25</v>
      </c>
      <c r="B22" s="17" t="s">
        <v>16</v>
      </c>
      <c r="C22" s="24">
        <v>1.2305700000000002</v>
      </c>
      <c r="D22" s="24">
        <v>1.070813</v>
      </c>
      <c r="E22" s="24">
        <v>1.0934949999999999</v>
      </c>
      <c r="F22" s="24">
        <v>1.1164859999999999</v>
      </c>
      <c r="G22" s="24">
        <v>0.90878099999999995</v>
      </c>
      <c r="H22" s="24">
        <v>0.68707200000000002</v>
      </c>
      <c r="I22" s="24">
        <v>0.73536799999999991</v>
      </c>
      <c r="J22" s="24">
        <v>0.63755600000000001</v>
      </c>
      <c r="K22" s="24">
        <v>0.63366099999999992</v>
      </c>
      <c r="L22" s="24">
        <v>0.42271600000000004</v>
      </c>
      <c r="M22" s="24">
        <v>0.35841600000000007</v>
      </c>
      <c r="N22" s="24">
        <v>0.35850799999999999</v>
      </c>
      <c r="O22" s="24">
        <v>0.32574900000000001</v>
      </c>
      <c r="P22" s="24">
        <v>0.43636200000000003</v>
      </c>
      <c r="Q22" s="24">
        <v>0.48750383477185072</v>
      </c>
      <c r="R22" s="24">
        <v>0.49249693071443601</v>
      </c>
      <c r="S22" s="34"/>
      <c r="T22" s="34"/>
      <c r="U22" s="34"/>
      <c r="V22" s="34"/>
      <c r="W22" s="35"/>
      <c r="X22" s="35" t="e">
        <v>#REF!</v>
      </c>
      <c r="Y22" s="35" t="e">
        <v>#REF!</v>
      </c>
      <c r="Z22" s="35" t="e">
        <v>#REF!</v>
      </c>
      <c r="AA22" s="35" t="e">
        <v>#REF!</v>
      </c>
      <c r="AB22" s="35" t="e">
        <v>#REF!</v>
      </c>
      <c r="AC22" s="35" t="e">
        <v>#REF!</v>
      </c>
      <c r="AD22" s="35" t="e">
        <v>#REF!</v>
      </c>
      <c r="AE22" s="35" t="e">
        <v>#REF!</v>
      </c>
      <c r="AF22" s="35" t="e">
        <v>#REF!</v>
      </c>
      <c r="AG22" s="35" t="e">
        <v>#REF!</v>
      </c>
      <c r="AH22" s="35" t="e">
        <v>#REF!</v>
      </c>
      <c r="AI22" s="35" t="e">
        <v>#REF!</v>
      </c>
      <c r="AJ22" s="28"/>
      <c r="AK22" s="28"/>
      <c r="AL22" s="28"/>
      <c r="AM22" s="28"/>
      <c r="AN22" s="28"/>
    </row>
    <row r="23" spans="1:40" s="6" customFormat="1" ht="27" customHeight="1" x14ac:dyDescent="0.3">
      <c r="A23" s="29">
        <v>26</v>
      </c>
      <c r="B23" s="17" t="s">
        <v>17</v>
      </c>
      <c r="C23" s="24">
        <v>2.866933</v>
      </c>
      <c r="D23" s="24">
        <v>2.6541950000000001</v>
      </c>
      <c r="E23" s="24">
        <v>3.0509059999999999</v>
      </c>
      <c r="F23" s="24">
        <v>2.7974090000000005</v>
      </c>
      <c r="G23" s="24">
        <v>2.4240590000000002</v>
      </c>
      <c r="H23" s="24">
        <v>2.0961530000000002</v>
      </c>
      <c r="I23" s="24">
        <v>1.9950790000000003</v>
      </c>
      <c r="J23" s="24">
        <v>1.7992350000000001</v>
      </c>
      <c r="K23" s="24">
        <v>1.6655679999999999</v>
      </c>
      <c r="L23" s="24">
        <v>1.2609739999999998</v>
      </c>
      <c r="M23" s="24">
        <v>1.0118880000000001</v>
      </c>
      <c r="N23" s="24">
        <v>0.9863090000000001</v>
      </c>
      <c r="O23" s="24">
        <v>0.83802100000000013</v>
      </c>
      <c r="P23" s="24">
        <v>1.1202220000000003</v>
      </c>
      <c r="Q23" s="24">
        <v>1.3272760852262953</v>
      </c>
      <c r="R23" s="24">
        <v>1.3765650272879355</v>
      </c>
      <c r="S23" s="34"/>
      <c r="T23" s="34"/>
      <c r="U23" s="34"/>
      <c r="V23" s="34"/>
      <c r="W23" s="35"/>
      <c r="X23" s="35" t="e">
        <v>#REF!</v>
      </c>
      <c r="Y23" s="35" t="e">
        <v>#REF!</v>
      </c>
      <c r="Z23" s="35" t="e">
        <v>#REF!</v>
      </c>
      <c r="AA23" s="35" t="e">
        <v>#REF!</v>
      </c>
      <c r="AB23" s="35" t="e">
        <v>#REF!</v>
      </c>
      <c r="AC23" s="35" t="e">
        <v>#REF!</v>
      </c>
      <c r="AD23" s="35" t="e">
        <v>#REF!</v>
      </c>
      <c r="AE23" s="35" t="e">
        <v>#REF!</v>
      </c>
      <c r="AF23" s="35" t="e">
        <v>#REF!</v>
      </c>
      <c r="AG23" s="35" t="e">
        <v>#REF!</v>
      </c>
      <c r="AH23" s="35" t="e">
        <v>#REF!</v>
      </c>
      <c r="AI23" s="35" t="e">
        <v>#REF!</v>
      </c>
      <c r="AJ23" s="28"/>
      <c r="AK23" s="28"/>
      <c r="AL23" s="28"/>
      <c r="AM23" s="28"/>
      <c r="AN23" s="28"/>
    </row>
    <row r="24" spans="1:40" s="6" customFormat="1" ht="27" customHeight="1" x14ac:dyDescent="0.3">
      <c r="A24" s="29">
        <v>27</v>
      </c>
      <c r="B24" s="17" t="s">
        <v>18</v>
      </c>
      <c r="C24" s="24">
        <v>1.1706679999999998</v>
      </c>
      <c r="D24" s="24">
        <v>1.211239</v>
      </c>
      <c r="E24" s="24">
        <v>1.2249130000000001</v>
      </c>
      <c r="F24" s="24">
        <v>1.1584289999999999</v>
      </c>
      <c r="G24" s="24">
        <v>1.08585</v>
      </c>
      <c r="H24" s="24">
        <v>0.89651800000000004</v>
      </c>
      <c r="I24" s="24">
        <v>0.82170500000000002</v>
      </c>
      <c r="J24" s="24">
        <v>0.82247599999999998</v>
      </c>
      <c r="K24" s="24">
        <v>0.76910599999999996</v>
      </c>
      <c r="L24" s="24">
        <v>0.53507000000000005</v>
      </c>
      <c r="M24" s="24">
        <v>0.38032600000000005</v>
      </c>
      <c r="N24" s="24">
        <v>0.45400300000000005</v>
      </c>
      <c r="O24" s="24">
        <v>0.44753199999999993</v>
      </c>
      <c r="P24" s="24">
        <v>0.45304</v>
      </c>
      <c r="Q24" s="24">
        <v>0.52026603985639086</v>
      </c>
      <c r="R24" s="24">
        <v>0.58689243369603239</v>
      </c>
      <c r="S24" s="34"/>
      <c r="T24" s="34"/>
      <c r="U24" s="34"/>
      <c r="V24" s="34"/>
      <c r="W24" s="35"/>
      <c r="X24" s="35" t="e">
        <v>#REF!</v>
      </c>
      <c r="Y24" s="35" t="e">
        <v>#REF!</v>
      </c>
      <c r="Z24" s="35" t="e">
        <v>#REF!</v>
      </c>
      <c r="AA24" s="35" t="e">
        <v>#REF!</v>
      </c>
      <c r="AB24" s="35" t="e">
        <v>#REF!</v>
      </c>
      <c r="AC24" s="35" t="e">
        <v>#REF!</v>
      </c>
      <c r="AD24" s="35" t="e">
        <v>#REF!</v>
      </c>
      <c r="AE24" s="35" t="e">
        <v>#REF!</v>
      </c>
      <c r="AF24" s="35" t="e">
        <v>#REF!</v>
      </c>
      <c r="AG24" s="35" t="e">
        <v>#REF!</v>
      </c>
      <c r="AH24" s="35" t="e">
        <v>#REF!</v>
      </c>
      <c r="AI24" s="35" t="e">
        <v>#REF!</v>
      </c>
      <c r="AJ24" s="28"/>
      <c r="AK24" s="28"/>
      <c r="AL24" s="28"/>
      <c r="AM24" s="28"/>
      <c r="AN24" s="28"/>
    </row>
    <row r="25" spans="1:40" s="6" customFormat="1" ht="27" customHeight="1" x14ac:dyDescent="0.3">
      <c r="A25" s="29">
        <v>28</v>
      </c>
      <c r="B25" s="17" t="s">
        <v>19</v>
      </c>
      <c r="C25" s="24">
        <v>0.53780400000000006</v>
      </c>
      <c r="D25" s="24">
        <v>0.51994800000000008</v>
      </c>
      <c r="E25" s="24">
        <v>0.52059999999999995</v>
      </c>
      <c r="F25" s="24">
        <v>0.44425200000000004</v>
      </c>
      <c r="G25" s="24">
        <v>0.47115400000000002</v>
      </c>
      <c r="H25" s="24">
        <v>0.34770900000000005</v>
      </c>
      <c r="I25" s="24">
        <v>0.33418400000000004</v>
      </c>
      <c r="J25" s="24">
        <v>0.30082700000000007</v>
      </c>
      <c r="K25" s="24">
        <v>0.34570299999999993</v>
      </c>
      <c r="L25" s="24">
        <v>0.20406400000000002</v>
      </c>
      <c r="M25" s="24">
        <v>0.190275</v>
      </c>
      <c r="N25" s="24">
        <v>0.16270400000000002</v>
      </c>
      <c r="O25" s="24">
        <v>0.14566300000000001</v>
      </c>
      <c r="P25" s="24">
        <v>0.19136500000000001</v>
      </c>
      <c r="Q25" s="24">
        <v>0.3015847130813385</v>
      </c>
      <c r="R25" s="24">
        <v>0.35600243907899609</v>
      </c>
      <c r="S25" s="34"/>
      <c r="T25" s="34"/>
      <c r="U25" s="34"/>
      <c r="V25" s="34"/>
      <c r="W25" s="35"/>
      <c r="X25" s="35" t="e">
        <v>#REF!</v>
      </c>
      <c r="Y25" s="35" t="e">
        <v>#REF!</v>
      </c>
      <c r="Z25" s="35" t="e">
        <v>#REF!</v>
      </c>
      <c r="AA25" s="35" t="e">
        <v>#REF!</v>
      </c>
      <c r="AB25" s="35" t="e">
        <v>#REF!</v>
      </c>
      <c r="AC25" s="35" t="e">
        <v>#REF!</v>
      </c>
      <c r="AD25" s="35" t="e">
        <v>#REF!</v>
      </c>
      <c r="AE25" s="35" t="e">
        <v>#REF!</v>
      </c>
      <c r="AF25" s="35" t="e">
        <v>#REF!</v>
      </c>
      <c r="AG25" s="35" t="e">
        <v>#REF!</v>
      </c>
      <c r="AH25" s="35" t="e">
        <v>#REF!</v>
      </c>
      <c r="AI25" s="35" t="e">
        <v>#REF!</v>
      </c>
      <c r="AJ25" s="28"/>
      <c r="AK25" s="28"/>
      <c r="AL25" s="28"/>
      <c r="AM25" s="28"/>
      <c r="AN25" s="28"/>
    </row>
    <row r="26" spans="1:40" s="6" customFormat="1" ht="27" customHeight="1" x14ac:dyDescent="0.3">
      <c r="A26" s="29">
        <v>29</v>
      </c>
      <c r="B26" s="17" t="s">
        <v>20</v>
      </c>
      <c r="C26" s="24">
        <v>4.5207639999999998</v>
      </c>
      <c r="D26" s="24">
        <v>4.5703930000000001</v>
      </c>
      <c r="E26" s="24">
        <v>4.7826860000000018</v>
      </c>
      <c r="F26" s="24">
        <v>3.9285280000000005</v>
      </c>
      <c r="G26" s="24">
        <v>3.6083010000000004</v>
      </c>
      <c r="H26" s="24">
        <v>3.0727530000000001</v>
      </c>
      <c r="I26" s="24">
        <v>2.9223049999999997</v>
      </c>
      <c r="J26" s="24">
        <v>2.6695769999999999</v>
      </c>
      <c r="K26" s="24">
        <v>2.4778329999999995</v>
      </c>
      <c r="L26" s="24">
        <v>2.1104500000000002</v>
      </c>
      <c r="M26" s="24">
        <v>1.8636549999999998</v>
      </c>
      <c r="N26" s="24">
        <v>1.7291280000000002</v>
      </c>
      <c r="O26" s="24">
        <v>1.328403</v>
      </c>
      <c r="P26" s="24">
        <v>1.694472</v>
      </c>
      <c r="Q26" s="24">
        <v>2.1424187291608434</v>
      </c>
      <c r="R26" s="24">
        <v>2.6392274857319244</v>
      </c>
      <c r="S26" s="34"/>
      <c r="T26" s="34"/>
      <c r="U26" s="34"/>
      <c r="V26" s="34"/>
      <c r="W26" s="35"/>
      <c r="X26" s="35" t="e">
        <v>#REF!</v>
      </c>
      <c r="Y26" s="35" t="e">
        <v>#REF!</v>
      </c>
      <c r="Z26" s="35" t="e">
        <v>#REF!</v>
      </c>
      <c r="AA26" s="35" t="e">
        <v>#REF!</v>
      </c>
      <c r="AB26" s="35" t="e">
        <v>#REF!</v>
      </c>
      <c r="AC26" s="35" t="e">
        <v>#REF!</v>
      </c>
      <c r="AD26" s="35" t="e">
        <v>#REF!</v>
      </c>
      <c r="AE26" s="35" t="e">
        <v>#REF!</v>
      </c>
      <c r="AF26" s="35" t="e">
        <v>#REF!</v>
      </c>
      <c r="AG26" s="35" t="e">
        <v>#REF!</v>
      </c>
      <c r="AH26" s="35" t="e">
        <v>#REF!</v>
      </c>
      <c r="AI26" s="35" t="e">
        <v>#REF!</v>
      </c>
      <c r="AJ26" s="28"/>
      <c r="AK26" s="28"/>
      <c r="AL26" s="28"/>
      <c r="AM26" s="28"/>
      <c r="AN26" s="28"/>
    </row>
    <row r="27" spans="1:40" s="6" customFormat="1" ht="27" customHeight="1" x14ac:dyDescent="0.3">
      <c r="A27" s="29">
        <v>30</v>
      </c>
      <c r="B27" s="12" t="s">
        <v>21</v>
      </c>
      <c r="C27" s="24">
        <v>6.5229979999999994</v>
      </c>
      <c r="D27" s="24">
        <v>6.0791509999999995</v>
      </c>
      <c r="E27" s="24">
        <v>6.7091250000000002</v>
      </c>
      <c r="F27" s="24">
        <v>5.4644829999999995</v>
      </c>
      <c r="G27" s="24">
        <v>4.6858240000000002</v>
      </c>
      <c r="H27" s="24">
        <v>3.5724820000000004</v>
      </c>
      <c r="I27" s="24">
        <v>3.558357</v>
      </c>
      <c r="J27" s="24">
        <v>3.0505710000000001</v>
      </c>
      <c r="K27" s="24">
        <v>2.8370489999999999</v>
      </c>
      <c r="L27" s="24">
        <v>2.2566959999999998</v>
      </c>
      <c r="M27" s="24">
        <v>2.1130050000000002</v>
      </c>
      <c r="N27" s="24">
        <v>2.4412830000000003</v>
      </c>
      <c r="O27" s="24">
        <v>1.756983</v>
      </c>
      <c r="P27" s="24">
        <v>2.1009950000000002</v>
      </c>
      <c r="Q27" s="24">
        <v>3.2120826480863265</v>
      </c>
      <c r="R27" s="24">
        <v>3.6226562404091975</v>
      </c>
      <c r="S27" s="34"/>
      <c r="T27" s="34"/>
      <c r="U27" s="34"/>
      <c r="V27" s="34"/>
      <c r="W27" s="35"/>
      <c r="X27" s="35" t="e">
        <v>#REF!</v>
      </c>
      <c r="Y27" s="35" t="e">
        <v>#REF!</v>
      </c>
      <c r="Z27" s="35" t="e">
        <v>#REF!</v>
      </c>
      <c r="AA27" s="35" t="e">
        <v>#REF!</v>
      </c>
      <c r="AB27" s="35" t="e">
        <v>#REF!</v>
      </c>
      <c r="AC27" s="35" t="e">
        <v>#REF!</v>
      </c>
      <c r="AD27" s="35" t="e">
        <v>#REF!</v>
      </c>
      <c r="AE27" s="35" t="e">
        <v>#REF!</v>
      </c>
      <c r="AF27" s="35" t="e">
        <v>#REF!</v>
      </c>
      <c r="AG27" s="35" t="e">
        <v>#REF!</v>
      </c>
      <c r="AH27" s="35" t="e">
        <v>#REF!</v>
      </c>
      <c r="AI27" s="35" t="e">
        <v>#REF!</v>
      </c>
      <c r="AJ27" s="28"/>
      <c r="AK27" s="28"/>
      <c r="AL27" s="28"/>
      <c r="AM27" s="28"/>
      <c r="AN27" s="28"/>
    </row>
    <row r="28" spans="1:40" s="6" customFormat="1" ht="27" customHeight="1" x14ac:dyDescent="0.3">
      <c r="A28" s="29">
        <v>31</v>
      </c>
      <c r="B28" s="17" t="s">
        <v>22</v>
      </c>
      <c r="C28" s="24">
        <v>2.0688180000000003</v>
      </c>
      <c r="D28" s="24">
        <v>1.9494280000000004</v>
      </c>
      <c r="E28" s="24">
        <v>1.883543</v>
      </c>
      <c r="F28" s="24">
        <v>1.4296450000000001</v>
      </c>
      <c r="G28" s="24">
        <v>1.1525319999999999</v>
      </c>
      <c r="H28" s="24">
        <v>0.89852799999999988</v>
      </c>
      <c r="I28" s="24">
        <v>0.88029000000000002</v>
      </c>
      <c r="J28" s="24">
        <v>0.75873399999999991</v>
      </c>
      <c r="K28" s="24">
        <v>0.70123799999999992</v>
      </c>
      <c r="L28" s="24">
        <v>0.558616</v>
      </c>
      <c r="M28" s="24">
        <v>0.49916499999999991</v>
      </c>
      <c r="N28" s="24">
        <v>0.54801800000000001</v>
      </c>
      <c r="O28" s="24">
        <v>0.51032200000000005</v>
      </c>
      <c r="P28" s="24">
        <v>0.48849299999999996</v>
      </c>
      <c r="Q28" s="24">
        <v>0.9256629629183466</v>
      </c>
      <c r="R28" s="24">
        <v>0.96594905847714241</v>
      </c>
      <c r="S28" s="34"/>
      <c r="T28" s="34"/>
      <c r="U28" s="34"/>
      <c r="V28" s="34"/>
      <c r="W28" s="35"/>
      <c r="X28" s="35" t="e">
        <v>#REF!</v>
      </c>
      <c r="Y28" s="35" t="e">
        <v>#REF!</v>
      </c>
      <c r="Z28" s="35" t="e">
        <v>#REF!</v>
      </c>
      <c r="AA28" s="35" t="e">
        <v>#REF!</v>
      </c>
      <c r="AB28" s="35" t="e">
        <v>#REF!</v>
      </c>
      <c r="AC28" s="35" t="e">
        <v>#REF!</v>
      </c>
      <c r="AD28" s="35" t="e">
        <v>#REF!</v>
      </c>
      <c r="AE28" s="35" t="e">
        <v>#REF!</v>
      </c>
      <c r="AF28" s="35" t="e">
        <v>#REF!</v>
      </c>
      <c r="AG28" s="35" t="e">
        <v>#REF!</v>
      </c>
      <c r="AH28" s="35" t="e">
        <v>#REF!</v>
      </c>
      <c r="AI28" s="35" t="e">
        <v>#REF!</v>
      </c>
      <c r="AJ28" s="28"/>
      <c r="AK28" s="28"/>
      <c r="AL28" s="28"/>
      <c r="AM28" s="28"/>
      <c r="AN28" s="28"/>
    </row>
    <row r="29" spans="1:40" s="6" customFormat="1" ht="27" customHeight="1" x14ac:dyDescent="0.3">
      <c r="A29" s="29">
        <v>32</v>
      </c>
      <c r="B29" s="17" t="s">
        <v>23</v>
      </c>
      <c r="C29" s="24">
        <v>0.37841700000000006</v>
      </c>
      <c r="D29" s="24">
        <v>0.29989199999999999</v>
      </c>
      <c r="E29" s="24">
        <v>0.29672900000000002</v>
      </c>
      <c r="F29" s="24">
        <v>0.22068100000000004</v>
      </c>
      <c r="G29" s="24">
        <v>0.233539</v>
      </c>
      <c r="H29" s="24">
        <v>0.17519200000000001</v>
      </c>
      <c r="I29" s="24">
        <v>0.14990900000000001</v>
      </c>
      <c r="J29" s="24">
        <v>0.148836</v>
      </c>
      <c r="K29" s="24">
        <v>0.128775</v>
      </c>
      <c r="L29" s="24">
        <v>0.10527</v>
      </c>
      <c r="M29" s="24">
        <v>8.4136000000000002E-2</v>
      </c>
      <c r="N29" s="24">
        <v>0.128552</v>
      </c>
      <c r="O29" s="24">
        <v>6.3480999999999996E-2</v>
      </c>
      <c r="P29" s="24">
        <v>0.11694500000000001</v>
      </c>
      <c r="Q29" s="24">
        <v>0.17551102514608807</v>
      </c>
      <c r="R29" s="24">
        <v>0.2116321134798923</v>
      </c>
      <c r="S29" s="34"/>
      <c r="T29" s="34"/>
      <c r="U29" s="34"/>
      <c r="V29" s="34"/>
      <c r="W29" s="35"/>
      <c r="X29" s="35" t="e">
        <v>#REF!</v>
      </c>
      <c r="Y29" s="35" t="e">
        <v>#REF!</v>
      </c>
      <c r="Z29" s="35" t="e">
        <v>#REF!</v>
      </c>
      <c r="AA29" s="35" t="e">
        <v>#REF!</v>
      </c>
      <c r="AB29" s="35" t="e">
        <v>#REF!</v>
      </c>
      <c r="AC29" s="35" t="e">
        <v>#REF!</v>
      </c>
      <c r="AD29" s="35" t="e">
        <v>#REF!</v>
      </c>
      <c r="AE29" s="35" t="e">
        <v>#REF!</v>
      </c>
      <c r="AF29" s="35" t="e">
        <v>#REF!</v>
      </c>
      <c r="AG29" s="35" t="e">
        <v>#REF!</v>
      </c>
      <c r="AH29" s="35" t="e">
        <v>#REF!</v>
      </c>
      <c r="AI29" s="35" t="e">
        <v>#REF!</v>
      </c>
      <c r="AJ29" s="28"/>
      <c r="AK29" s="28"/>
      <c r="AL29" s="28"/>
      <c r="AM29" s="28"/>
      <c r="AN29" s="28"/>
    </row>
    <row r="30" spans="1:40" s="6" customFormat="1" ht="27" customHeight="1" x14ac:dyDescent="0.3">
      <c r="A30" s="29">
        <v>33</v>
      </c>
      <c r="B30" s="17" t="s">
        <v>24</v>
      </c>
      <c r="C30" s="24">
        <v>1.3494870000000001</v>
      </c>
      <c r="D30" s="24">
        <v>1.0681829999999999</v>
      </c>
      <c r="E30" s="24">
        <v>1.3310379999999999</v>
      </c>
      <c r="F30" s="24">
        <v>1.19946</v>
      </c>
      <c r="G30" s="24">
        <v>1.0625880000000001</v>
      </c>
      <c r="H30" s="24">
        <v>0.82864000000000004</v>
      </c>
      <c r="I30" s="24">
        <v>0.90601999999999994</v>
      </c>
      <c r="J30" s="24">
        <v>0.71241699999999997</v>
      </c>
      <c r="K30" s="24">
        <v>0.67487700000000006</v>
      </c>
      <c r="L30" s="24">
        <v>0.55920000000000003</v>
      </c>
      <c r="M30" s="24">
        <v>0.62053900000000006</v>
      </c>
      <c r="N30" s="24">
        <v>0.61836599999999997</v>
      </c>
      <c r="O30" s="24">
        <v>0.36194699999999996</v>
      </c>
      <c r="P30" s="24">
        <v>0.39288000000000001</v>
      </c>
      <c r="Q30" s="24">
        <v>0.71424876458559672</v>
      </c>
      <c r="R30" s="24">
        <v>0.7785644671394607</v>
      </c>
      <c r="S30" s="34"/>
      <c r="T30" s="34"/>
      <c r="U30" s="34"/>
      <c r="V30" s="34"/>
      <c r="W30" s="35"/>
      <c r="X30" s="35" t="e">
        <v>#REF!</v>
      </c>
      <c r="Y30" s="35" t="e">
        <v>#REF!</v>
      </c>
      <c r="Z30" s="35" t="e">
        <v>#REF!</v>
      </c>
      <c r="AA30" s="35" t="e">
        <v>#REF!</v>
      </c>
      <c r="AB30" s="35" t="e">
        <v>#REF!</v>
      </c>
      <c r="AC30" s="35" t="e">
        <v>#REF!</v>
      </c>
      <c r="AD30" s="35" t="e">
        <v>#REF!</v>
      </c>
      <c r="AE30" s="35" t="e">
        <v>#REF!</v>
      </c>
      <c r="AF30" s="35" t="e">
        <v>#REF!</v>
      </c>
      <c r="AG30" s="35" t="e">
        <v>#REF!</v>
      </c>
      <c r="AH30" s="35" t="e">
        <v>#REF!</v>
      </c>
      <c r="AI30" s="35" t="e">
        <v>#REF!</v>
      </c>
      <c r="AJ30" s="28"/>
      <c r="AK30" s="28"/>
      <c r="AL30" s="28"/>
      <c r="AM30" s="28"/>
      <c r="AN30" s="28"/>
    </row>
    <row r="31" spans="1:40" s="6" customFormat="1" ht="27" customHeight="1" x14ac:dyDescent="0.3">
      <c r="A31" s="29">
        <v>35</v>
      </c>
      <c r="B31" s="17" t="s">
        <v>25</v>
      </c>
      <c r="C31" s="24">
        <v>2.7262759999999995</v>
      </c>
      <c r="D31" s="24">
        <v>2.7616479999999997</v>
      </c>
      <c r="E31" s="24">
        <v>3.197814999999999</v>
      </c>
      <c r="F31" s="24">
        <v>2.614697</v>
      </c>
      <c r="G31" s="24">
        <v>2.2371650000000001</v>
      </c>
      <c r="H31" s="24">
        <v>1.6701220000000001</v>
      </c>
      <c r="I31" s="24">
        <v>1.6221380000000001</v>
      </c>
      <c r="J31" s="24">
        <v>1.4305839999999999</v>
      </c>
      <c r="K31" s="24">
        <v>1.3321589999999999</v>
      </c>
      <c r="L31" s="24">
        <v>1.0336099999999999</v>
      </c>
      <c r="M31" s="24">
        <v>0.90916499999999978</v>
      </c>
      <c r="N31" s="24">
        <v>1.146347</v>
      </c>
      <c r="O31" s="24">
        <v>0.8212330000000001</v>
      </c>
      <c r="P31" s="24">
        <v>1.1026770000000001</v>
      </c>
      <c r="Q31" s="24">
        <v>1.3966598621885298</v>
      </c>
      <c r="R31" s="24">
        <v>1.6665105532656532</v>
      </c>
      <c r="S31" s="34"/>
      <c r="T31" s="34"/>
      <c r="U31" s="34"/>
      <c r="V31" s="34"/>
      <c r="W31" s="35"/>
      <c r="X31" s="35" t="e">
        <v>#REF!</v>
      </c>
      <c r="Y31" s="35" t="e">
        <v>#REF!</v>
      </c>
      <c r="Z31" s="35" t="e">
        <v>#REF!</v>
      </c>
      <c r="AA31" s="35" t="e">
        <v>#REF!</v>
      </c>
      <c r="AB31" s="35" t="e">
        <v>#REF!</v>
      </c>
      <c r="AC31" s="35" t="e">
        <v>#REF!</v>
      </c>
      <c r="AD31" s="35" t="e">
        <v>#REF!</v>
      </c>
      <c r="AE31" s="35" t="e">
        <v>#REF!</v>
      </c>
      <c r="AF31" s="35" t="e">
        <v>#REF!</v>
      </c>
      <c r="AG31" s="35" t="e">
        <v>#REF!</v>
      </c>
      <c r="AH31" s="35" t="e">
        <v>#REF!</v>
      </c>
      <c r="AI31" s="35" t="e">
        <v>#REF!</v>
      </c>
      <c r="AJ31" s="28"/>
      <c r="AK31" s="28"/>
      <c r="AL31" s="28"/>
      <c r="AM31" s="28"/>
      <c r="AN31" s="28"/>
    </row>
    <row r="32" spans="1:40" s="6" customFormat="1" ht="27" customHeight="1" x14ac:dyDescent="0.3">
      <c r="A32" s="29">
        <v>40</v>
      </c>
      <c r="B32" s="12" t="s">
        <v>26</v>
      </c>
      <c r="C32" s="24">
        <v>2.4770409999999998</v>
      </c>
      <c r="D32" s="24">
        <v>2.2030530000000002</v>
      </c>
      <c r="E32" s="24">
        <v>2.2706339999999998</v>
      </c>
      <c r="F32" s="24">
        <v>1.9535510000000003</v>
      </c>
      <c r="G32" s="24">
        <v>1.8069369999999998</v>
      </c>
      <c r="H32" s="24">
        <v>1.4322450000000002</v>
      </c>
      <c r="I32" s="24">
        <v>1.2501440000000001</v>
      </c>
      <c r="J32" s="24">
        <v>1.0383990000000001</v>
      </c>
      <c r="K32" s="24">
        <v>0.98044900000000001</v>
      </c>
      <c r="L32" s="24">
        <v>0.8013880000000001</v>
      </c>
      <c r="M32" s="24">
        <v>0.66357500000000003</v>
      </c>
      <c r="N32" s="24">
        <v>0.69070100000000001</v>
      </c>
      <c r="O32" s="24">
        <v>0.52948499999999998</v>
      </c>
      <c r="P32" s="24">
        <v>0.67458300000000004</v>
      </c>
      <c r="Q32" s="24">
        <v>0.70325642689348988</v>
      </c>
      <c r="R32" s="24">
        <v>0.873887261058234</v>
      </c>
      <c r="S32" s="34"/>
      <c r="T32" s="34"/>
      <c r="U32" s="34"/>
      <c r="V32" s="34"/>
      <c r="W32" s="35"/>
      <c r="X32" s="35" t="e">
        <v>#REF!</v>
      </c>
      <c r="Y32" s="35" t="e">
        <v>#REF!</v>
      </c>
      <c r="Z32" s="35" t="e">
        <v>#REF!</v>
      </c>
      <c r="AA32" s="35" t="e">
        <v>#REF!</v>
      </c>
      <c r="AB32" s="35" t="e">
        <v>#REF!</v>
      </c>
      <c r="AC32" s="35" t="e">
        <v>#REF!</v>
      </c>
      <c r="AD32" s="35" t="e">
        <v>#REF!</v>
      </c>
      <c r="AE32" s="35" t="e">
        <v>#REF!</v>
      </c>
      <c r="AF32" s="35" t="e">
        <v>#REF!</v>
      </c>
      <c r="AG32" s="35" t="e">
        <v>#REF!</v>
      </c>
      <c r="AH32" s="35" t="e">
        <v>#REF!</v>
      </c>
      <c r="AI32" s="35" t="e">
        <v>#REF!</v>
      </c>
      <c r="AJ32" s="28"/>
      <c r="AK32" s="28"/>
      <c r="AL32" s="28"/>
      <c r="AM32" s="28"/>
      <c r="AN32" s="28"/>
    </row>
    <row r="33" spans="1:40" s="6" customFormat="1" ht="27" customHeight="1" x14ac:dyDescent="0.3">
      <c r="A33" s="29">
        <v>41</v>
      </c>
      <c r="B33" s="17" t="s">
        <v>27</v>
      </c>
      <c r="C33" s="24">
        <v>1.1242399999999999</v>
      </c>
      <c r="D33" s="24">
        <v>0.8977790000000001</v>
      </c>
      <c r="E33" s="24">
        <v>0.97134199999999993</v>
      </c>
      <c r="F33" s="24">
        <v>0.80939399999999995</v>
      </c>
      <c r="G33" s="24">
        <v>0.77253700000000003</v>
      </c>
      <c r="H33" s="24">
        <v>0.60793300000000006</v>
      </c>
      <c r="I33" s="24">
        <v>0.45829100000000006</v>
      </c>
      <c r="J33" s="24">
        <v>0.41552699999999998</v>
      </c>
      <c r="K33" s="24">
        <v>0.42748600000000003</v>
      </c>
      <c r="L33" s="24">
        <v>0.25626899999999997</v>
      </c>
      <c r="M33" s="24">
        <v>0.25045399999999995</v>
      </c>
      <c r="N33" s="24">
        <v>0.23661400000000007</v>
      </c>
      <c r="O33" s="24">
        <v>0.18465500000000001</v>
      </c>
      <c r="P33" s="24">
        <v>0.29034799999999999</v>
      </c>
      <c r="Q33" s="24">
        <v>0.27593763223843171</v>
      </c>
      <c r="R33" s="24">
        <v>0.38117520206142502</v>
      </c>
      <c r="S33" s="34"/>
      <c r="T33" s="34"/>
      <c r="U33" s="34"/>
      <c r="V33" s="34"/>
      <c r="W33" s="35"/>
      <c r="X33" s="35" t="e">
        <v>#REF!</v>
      </c>
      <c r="Y33" s="35" t="e">
        <v>#REF!</v>
      </c>
      <c r="Z33" s="35" t="e">
        <v>#REF!</v>
      </c>
      <c r="AA33" s="35" t="e">
        <v>#REF!</v>
      </c>
      <c r="AB33" s="35" t="e">
        <v>#REF!</v>
      </c>
      <c r="AC33" s="35" t="e">
        <v>#REF!</v>
      </c>
      <c r="AD33" s="35" t="e">
        <v>#REF!</v>
      </c>
      <c r="AE33" s="35" t="e">
        <v>#REF!</v>
      </c>
      <c r="AF33" s="35" t="e">
        <v>#REF!</v>
      </c>
      <c r="AG33" s="35" t="e">
        <v>#REF!</v>
      </c>
      <c r="AH33" s="35" t="e">
        <v>#REF!</v>
      </c>
      <c r="AI33" s="35" t="e">
        <v>#REF!</v>
      </c>
      <c r="AJ33" s="28"/>
      <c r="AK33" s="28"/>
      <c r="AL33" s="28"/>
      <c r="AM33" s="28"/>
      <c r="AN33" s="28"/>
    </row>
    <row r="34" spans="1:40" s="6" customFormat="1" ht="27" customHeight="1" x14ac:dyDescent="0.3">
      <c r="A34" s="29">
        <v>42</v>
      </c>
      <c r="B34" s="17" t="s">
        <v>28</v>
      </c>
      <c r="C34" s="24">
        <v>0.29556199999999999</v>
      </c>
      <c r="D34" s="24">
        <v>0.24599200000000007</v>
      </c>
      <c r="E34" s="24">
        <v>0.28135900000000003</v>
      </c>
      <c r="F34" s="24">
        <v>0.24167100000000002</v>
      </c>
      <c r="G34" s="24">
        <v>0.18157200000000001</v>
      </c>
      <c r="H34" s="24">
        <v>0.12222199999999997</v>
      </c>
      <c r="I34" s="24">
        <v>0.10672400000000001</v>
      </c>
      <c r="J34" s="24">
        <v>0.12175400000000001</v>
      </c>
      <c r="K34" s="24">
        <v>0.115684</v>
      </c>
      <c r="L34" s="24">
        <v>0.13501600000000002</v>
      </c>
      <c r="M34" s="24">
        <v>9.2970999999999998E-2</v>
      </c>
      <c r="N34" s="24">
        <v>0.11784699999999999</v>
      </c>
      <c r="O34" s="24">
        <v>7.5113000000000013E-2</v>
      </c>
      <c r="P34" s="24">
        <v>5.9477999999999996E-2</v>
      </c>
      <c r="Q34" s="24">
        <v>0.13419503242077199</v>
      </c>
      <c r="R34" s="24">
        <v>0.12599308492784847</v>
      </c>
      <c r="S34" s="34"/>
      <c r="T34" s="34"/>
      <c r="U34" s="34"/>
      <c r="V34" s="34"/>
      <c r="W34" s="35"/>
      <c r="X34" s="35" t="e">
        <v>#REF!</v>
      </c>
      <c r="Y34" s="35" t="e">
        <v>#REF!</v>
      </c>
      <c r="Z34" s="35" t="e">
        <v>#REF!</v>
      </c>
      <c r="AA34" s="35" t="e">
        <v>#REF!</v>
      </c>
      <c r="AB34" s="35" t="e">
        <v>#REF!</v>
      </c>
      <c r="AC34" s="35" t="e">
        <v>#REF!</v>
      </c>
      <c r="AD34" s="35" t="e">
        <v>#REF!</v>
      </c>
      <c r="AE34" s="35" t="e">
        <v>#REF!</v>
      </c>
      <c r="AF34" s="35" t="e">
        <v>#REF!</v>
      </c>
      <c r="AG34" s="35" t="e">
        <v>#REF!</v>
      </c>
      <c r="AH34" s="35" t="e">
        <v>#REF!</v>
      </c>
      <c r="AI34" s="35" t="e">
        <v>#REF!</v>
      </c>
      <c r="AJ34" s="28"/>
      <c r="AK34" s="28"/>
      <c r="AL34" s="28"/>
      <c r="AM34" s="28"/>
      <c r="AN34" s="28"/>
    </row>
    <row r="35" spans="1:40" s="6" customFormat="1" ht="27" customHeight="1" x14ac:dyDescent="0.3">
      <c r="A35" s="29">
        <v>43</v>
      </c>
      <c r="B35" s="17" t="s">
        <v>29</v>
      </c>
      <c r="C35" s="24">
        <v>1.057239</v>
      </c>
      <c r="D35" s="24">
        <v>1.0592820000000001</v>
      </c>
      <c r="E35" s="24">
        <v>1.0179330000000002</v>
      </c>
      <c r="F35" s="24">
        <v>0.90248600000000001</v>
      </c>
      <c r="G35" s="24">
        <v>0.85282799999999981</v>
      </c>
      <c r="H35" s="24">
        <v>0.70208999999999999</v>
      </c>
      <c r="I35" s="24">
        <v>0.6851290000000001</v>
      </c>
      <c r="J35" s="24">
        <v>0.50111799999999995</v>
      </c>
      <c r="K35" s="24">
        <v>0.43727900000000014</v>
      </c>
      <c r="L35" s="24">
        <v>0.41010300000000005</v>
      </c>
      <c r="M35" s="24">
        <v>0.32014999999999999</v>
      </c>
      <c r="N35" s="24">
        <v>0.33623999999999998</v>
      </c>
      <c r="O35" s="24">
        <v>0.26971699999999998</v>
      </c>
      <c r="P35" s="24">
        <v>0.32475700000000002</v>
      </c>
      <c r="Q35" s="24">
        <v>0.29195436280691534</v>
      </c>
      <c r="R35" s="24">
        <v>0.36311719257785358</v>
      </c>
      <c r="S35" s="34"/>
      <c r="T35" s="34"/>
      <c r="U35" s="34"/>
      <c r="V35" s="34"/>
      <c r="W35" s="35"/>
      <c r="X35" s="35" t="e">
        <v>#REF!</v>
      </c>
      <c r="Y35" s="35" t="e">
        <v>#REF!</v>
      </c>
      <c r="Z35" s="35" t="e">
        <v>#REF!</v>
      </c>
      <c r="AA35" s="35" t="e">
        <v>#REF!</v>
      </c>
      <c r="AB35" s="35" t="e">
        <v>#REF!</v>
      </c>
      <c r="AC35" s="35" t="e">
        <v>#REF!</v>
      </c>
      <c r="AD35" s="35" t="e">
        <v>#REF!</v>
      </c>
      <c r="AE35" s="35" t="e">
        <v>#REF!</v>
      </c>
      <c r="AF35" s="35" t="e">
        <v>#REF!</v>
      </c>
      <c r="AG35" s="35" t="e">
        <v>#REF!</v>
      </c>
      <c r="AH35" s="35" t="e">
        <v>#REF!</v>
      </c>
      <c r="AI35" s="35" t="e">
        <v>#REF!</v>
      </c>
      <c r="AJ35" s="28"/>
      <c r="AK35" s="28"/>
      <c r="AL35" s="28"/>
      <c r="AM35" s="28"/>
      <c r="AN35" s="28"/>
    </row>
    <row r="36" spans="1:40" s="6" customFormat="1" ht="27" customHeight="1" x14ac:dyDescent="0.3">
      <c r="A36" s="29">
        <v>49</v>
      </c>
      <c r="B36" s="12" t="s">
        <v>30</v>
      </c>
      <c r="C36" s="24">
        <v>1.1305319999999999</v>
      </c>
      <c r="D36" s="24">
        <v>1.0731470000000001</v>
      </c>
      <c r="E36" s="24">
        <v>1.2440560000000001</v>
      </c>
      <c r="F36" s="24">
        <v>0.84962799999999994</v>
      </c>
      <c r="G36" s="24">
        <v>0.83456700000000006</v>
      </c>
      <c r="H36" s="24">
        <v>0.63684399999999997</v>
      </c>
      <c r="I36" s="24">
        <v>0.57983700000000005</v>
      </c>
      <c r="J36" s="24">
        <v>0.52397000000000005</v>
      </c>
      <c r="K36" s="24">
        <v>0.515459</v>
      </c>
      <c r="L36" s="24">
        <v>0.343223</v>
      </c>
      <c r="M36" s="24">
        <v>0.30431199999999997</v>
      </c>
      <c r="N36" s="24">
        <v>0.37994299999999998</v>
      </c>
      <c r="O36" s="24">
        <v>0.18831100000000001</v>
      </c>
      <c r="P36" s="24">
        <v>0.28824899999999998</v>
      </c>
      <c r="Q36" s="24">
        <v>0.45218490743286965</v>
      </c>
      <c r="R36" s="24">
        <v>0.56710975558946253</v>
      </c>
      <c r="S36" s="34"/>
      <c r="T36" s="34"/>
      <c r="U36" s="34"/>
      <c r="V36" s="34"/>
      <c r="W36" s="35"/>
      <c r="X36" s="35" t="e">
        <v>#REF!</v>
      </c>
      <c r="Y36" s="35" t="e">
        <v>#REF!</v>
      </c>
      <c r="Z36" s="35" t="e">
        <v>#REF!</v>
      </c>
      <c r="AA36" s="35" t="e">
        <v>#REF!</v>
      </c>
      <c r="AB36" s="35" t="e">
        <v>#REF!</v>
      </c>
      <c r="AC36" s="35" t="e">
        <v>#REF!</v>
      </c>
      <c r="AD36" s="35" t="e">
        <v>#REF!</v>
      </c>
      <c r="AE36" s="35" t="e">
        <v>#REF!</v>
      </c>
      <c r="AF36" s="35" t="e">
        <v>#REF!</v>
      </c>
      <c r="AG36" s="35" t="e">
        <v>#REF!</v>
      </c>
      <c r="AH36" s="35" t="e">
        <v>#REF!</v>
      </c>
      <c r="AI36" s="35" t="e">
        <v>#REF!</v>
      </c>
      <c r="AJ36" s="28"/>
      <c r="AK36" s="28"/>
      <c r="AL36" s="28"/>
      <c r="AM36" s="28"/>
      <c r="AN36" s="28"/>
    </row>
    <row r="37" spans="1:40" s="6" customFormat="1" ht="27" customHeight="1" x14ac:dyDescent="0.3">
      <c r="A37" s="29">
        <v>50</v>
      </c>
      <c r="B37" s="17" t="s">
        <v>31</v>
      </c>
      <c r="C37" s="24">
        <v>0.19283399999999998</v>
      </c>
      <c r="D37" s="24">
        <v>0.16569899999999999</v>
      </c>
      <c r="E37" s="24">
        <v>0.167627</v>
      </c>
      <c r="F37" s="24">
        <v>0.15983900000000001</v>
      </c>
      <c r="G37" s="24">
        <v>0.16151000000000001</v>
      </c>
      <c r="H37" s="24">
        <v>0.117774</v>
      </c>
      <c r="I37" s="24">
        <v>8.7834000000000009E-2</v>
      </c>
      <c r="J37" s="24">
        <v>7.9608999999999999E-2</v>
      </c>
      <c r="K37" s="24">
        <v>7.0370999999999989E-2</v>
      </c>
      <c r="L37" s="24">
        <v>5.3612999999999987E-2</v>
      </c>
      <c r="M37" s="24">
        <v>4.1526999999999994E-2</v>
      </c>
      <c r="N37" s="24">
        <v>5.947800000000001E-2</v>
      </c>
      <c r="O37" s="24">
        <v>2.9082999999999998E-2</v>
      </c>
      <c r="P37" s="24">
        <v>3.3582000000000001E-2</v>
      </c>
      <c r="Q37" s="24">
        <v>5.9214154050805518E-2</v>
      </c>
      <c r="R37" s="24">
        <v>0.10061061001980662</v>
      </c>
      <c r="S37" s="34"/>
      <c r="T37" s="34"/>
      <c r="U37" s="34"/>
      <c r="V37" s="34"/>
      <c r="W37" s="35"/>
      <c r="X37" s="35" t="e">
        <v>#REF!</v>
      </c>
      <c r="Y37" s="35" t="e">
        <v>#REF!</v>
      </c>
      <c r="Z37" s="35" t="e">
        <v>#REF!</v>
      </c>
      <c r="AA37" s="35" t="e">
        <v>#REF!</v>
      </c>
      <c r="AB37" s="35" t="e">
        <v>#REF!</v>
      </c>
      <c r="AC37" s="35" t="e">
        <v>#REF!</v>
      </c>
      <c r="AD37" s="35" t="e">
        <v>#REF!</v>
      </c>
      <c r="AE37" s="35" t="e">
        <v>#REF!</v>
      </c>
      <c r="AF37" s="35" t="e">
        <v>#REF!</v>
      </c>
      <c r="AG37" s="35" t="e">
        <v>#REF!</v>
      </c>
      <c r="AH37" s="35" t="e">
        <v>#REF!</v>
      </c>
      <c r="AI37" s="35" t="e">
        <v>#REF!</v>
      </c>
      <c r="AJ37" s="28"/>
      <c r="AK37" s="28"/>
      <c r="AL37" s="28"/>
      <c r="AM37" s="28"/>
      <c r="AN37" s="28"/>
    </row>
    <row r="38" spans="1:40" s="6" customFormat="1" ht="27" customHeight="1" x14ac:dyDescent="0.3">
      <c r="A38" s="29">
        <v>51</v>
      </c>
      <c r="B38" s="17" t="s">
        <v>32</v>
      </c>
      <c r="C38" s="24">
        <v>0.26270100000000002</v>
      </c>
      <c r="D38" s="24">
        <v>0.25187199999999998</v>
      </c>
      <c r="E38" s="24">
        <v>0.28181599999999996</v>
      </c>
      <c r="F38" s="24">
        <v>0.170904</v>
      </c>
      <c r="G38" s="24">
        <v>0.17753999999999998</v>
      </c>
      <c r="H38" s="24">
        <v>0.16122799999999998</v>
      </c>
      <c r="I38" s="24">
        <v>0.13808699999999999</v>
      </c>
      <c r="J38" s="24">
        <v>0.11960900000000001</v>
      </c>
      <c r="K38" s="24">
        <v>0.14338399999999998</v>
      </c>
      <c r="L38" s="24">
        <v>6.3532999999999992E-2</v>
      </c>
      <c r="M38" s="24">
        <v>6.4982999999999999E-2</v>
      </c>
      <c r="N38" s="24">
        <v>0.12010100000000001</v>
      </c>
      <c r="O38" s="24">
        <v>4.7557000000000009E-2</v>
      </c>
      <c r="P38" s="24">
        <v>5.2117000000000004E-2</v>
      </c>
      <c r="Q38" s="24">
        <v>9.2155901653577663E-2</v>
      </c>
      <c r="R38" s="24">
        <v>9.3817171381052514E-2</v>
      </c>
      <c r="S38" s="34"/>
      <c r="T38" s="34"/>
      <c r="U38" s="34"/>
      <c r="V38" s="34"/>
      <c r="W38" s="35"/>
      <c r="X38" s="35" t="e">
        <v>#REF!</v>
      </c>
      <c r="Y38" s="35" t="e">
        <v>#REF!</v>
      </c>
      <c r="Z38" s="35" t="e">
        <v>#REF!</v>
      </c>
      <c r="AA38" s="35" t="e">
        <v>#REF!</v>
      </c>
      <c r="AB38" s="35" t="e">
        <v>#REF!</v>
      </c>
      <c r="AC38" s="35" t="e">
        <v>#REF!</v>
      </c>
      <c r="AD38" s="35" t="e">
        <v>#REF!</v>
      </c>
      <c r="AE38" s="35" t="e">
        <v>#REF!</v>
      </c>
      <c r="AF38" s="35" t="e">
        <v>#REF!</v>
      </c>
      <c r="AG38" s="35" t="e">
        <v>#REF!</v>
      </c>
      <c r="AH38" s="35" t="e">
        <v>#REF!</v>
      </c>
      <c r="AI38" s="35" t="e">
        <v>#REF!</v>
      </c>
      <c r="AJ38" s="28"/>
      <c r="AK38" s="28"/>
      <c r="AL38" s="28"/>
      <c r="AM38" s="28"/>
      <c r="AN38" s="28"/>
    </row>
    <row r="39" spans="1:40" s="6" customFormat="1" ht="27" customHeight="1" x14ac:dyDescent="0.3">
      <c r="A39" s="29">
        <v>52</v>
      </c>
      <c r="B39" s="17" t="s">
        <v>33</v>
      </c>
      <c r="C39" s="24">
        <v>0.48069399999999995</v>
      </c>
      <c r="D39" s="24">
        <v>0.45793499999999998</v>
      </c>
      <c r="E39" s="24">
        <v>0.52930299999999997</v>
      </c>
      <c r="F39" s="24">
        <v>0.30177100000000001</v>
      </c>
      <c r="G39" s="24">
        <v>0.33333299999999999</v>
      </c>
      <c r="H39" s="24">
        <v>0.24426999999999996</v>
      </c>
      <c r="I39" s="24">
        <v>0.24606700000000006</v>
      </c>
      <c r="J39" s="24">
        <v>0.229854</v>
      </c>
      <c r="K39" s="24">
        <v>0.22373800000000002</v>
      </c>
      <c r="L39" s="24">
        <v>0.14972700000000003</v>
      </c>
      <c r="M39" s="24">
        <v>0.119172</v>
      </c>
      <c r="N39" s="24">
        <v>0.138431</v>
      </c>
      <c r="O39" s="24">
        <v>7.2637000000000007E-2</v>
      </c>
      <c r="P39" s="24">
        <v>0.14738700000000002</v>
      </c>
      <c r="Q39" s="24">
        <v>0.22836368419754652</v>
      </c>
      <c r="R39" s="24">
        <v>0.25672599645985522</v>
      </c>
      <c r="S39" s="34"/>
      <c r="T39" s="34"/>
      <c r="U39" s="34"/>
      <c r="V39" s="34"/>
      <c r="W39" s="35"/>
      <c r="X39" s="35" t="e">
        <v>#REF!</v>
      </c>
      <c r="Y39" s="35" t="e">
        <v>#REF!</v>
      </c>
      <c r="Z39" s="35" t="e">
        <v>#REF!</v>
      </c>
      <c r="AA39" s="35" t="e">
        <v>#REF!</v>
      </c>
      <c r="AB39" s="35" t="e">
        <v>#REF!</v>
      </c>
      <c r="AC39" s="35" t="e">
        <v>#REF!</v>
      </c>
      <c r="AD39" s="35" t="e">
        <v>#REF!</v>
      </c>
      <c r="AE39" s="35" t="e">
        <v>#REF!</v>
      </c>
      <c r="AF39" s="35" t="e">
        <v>#REF!</v>
      </c>
      <c r="AG39" s="35" t="e">
        <v>#REF!</v>
      </c>
      <c r="AH39" s="35" t="e">
        <v>#REF!</v>
      </c>
      <c r="AI39" s="35" t="e">
        <v>#REF!</v>
      </c>
      <c r="AJ39" s="28"/>
      <c r="AK39" s="28"/>
      <c r="AL39" s="28"/>
      <c r="AM39" s="28"/>
      <c r="AN39" s="28"/>
    </row>
    <row r="40" spans="1:40" s="6" customFormat="1" ht="27" customHeight="1" thickBot="1" x14ac:dyDescent="0.35">
      <c r="A40" s="29">
        <v>53</v>
      </c>
      <c r="B40" s="17" t="s">
        <v>34</v>
      </c>
      <c r="C40" s="24">
        <v>0.194303</v>
      </c>
      <c r="D40" s="24">
        <v>0.19764099999999996</v>
      </c>
      <c r="E40" s="24">
        <v>0.26530999999999999</v>
      </c>
      <c r="F40" s="24">
        <v>0.21711400000000003</v>
      </c>
      <c r="G40" s="24">
        <v>0.16218399999999999</v>
      </c>
      <c r="H40" s="24">
        <v>0.11357200000000001</v>
      </c>
      <c r="I40" s="24">
        <v>0.107849</v>
      </c>
      <c r="J40" s="24">
        <v>9.489800000000001E-2</v>
      </c>
      <c r="K40" s="24">
        <v>7.7965999999999994E-2</v>
      </c>
      <c r="L40" s="24">
        <v>7.6350000000000001E-2</v>
      </c>
      <c r="M40" s="24">
        <v>7.8630000000000005E-2</v>
      </c>
      <c r="N40" s="24">
        <v>6.1933000000000009E-2</v>
      </c>
      <c r="O40" s="24">
        <v>3.9034000000000006E-2</v>
      </c>
      <c r="P40" s="24">
        <v>5.5162999999999997E-2</v>
      </c>
      <c r="Q40" s="24">
        <v>7.2451153460494661E-2</v>
      </c>
      <c r="R40" s="24">
        <v>0.11595595853221763</v>
      </c>
      <c r="S40" s="34"/>
      <c r="T40" s="34"/>
      <c r="U40" s="34"/>
      <c r="V40" s="34"/>
      <c r="W40" s="35"/>
      <c r="X40" s="35" t="e">
        <v>#REF!</v>
      </c>
      <c r="Y40" s="35" t="e">
        <v>#REF!</v>
      </c>
      <c r="Z40" s="35" t="e">
        <v>#REF!</v>
      </c>
      <c r="AA40" s="35" t="e">
        <v>#REF!</v>
      </c>
      <c r="AB40" s="35" t="e">
        <v>#REF!</v>
      </c>
      <c r="AC40" s="35" t="e">
        <v>#REF!</v>
      </c>
      <c r="AD40" s="35" t="e">
        <v>#REF!</v>
      </c>
      <c r="AE40" s="35" t="e">
        <v>#REF!</v>
      </c>
      <c r="AF40" s="35" t="e">
        <v>#REF!</v>
      </c>
      <c r="AG40" s="35" t="e">
        <v>#REF!</v>
      </c>
      <c r="AH40" s="35" t="e">
        <v>#REF!</v>
      </c>
      <c r="AI40" s="35" t="e">
        <v>#REF!</v>
      </c>
      <c r="AJ40" s="28"/>
      <c r="AK40" s="28"/>
      <c r="AL40" s="28"/>
      <c r="AM40" s="28"/>
      <c r="AN40" s="28"/>
    </row>
    <row r="41" spans="1:40" s="18" customFormat="1" ht="12" customHeight="1" thickTop="1" x14ac:dyDescent="0.3">
      <c r="A41" s="30"/>
      <c r="B41" s="59" t="s">
        <v>53</v>
      </c>
      <c r="C41" s="59"/>
      <c r="D41" s="59"/>
      <c r="E41" s="5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2">
    <mergeCell ref="B41:O41"/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N42"/>
  <sheetViews>
    <sheetView showGridLines="0" zoomScale="80" zoomScaleNormal="80" zoomScaleSheetLayoutView="70" zoomScalePageLayoutView="80" workbookViewId="0">
      <selection activeCell="C10" sqref="C10"/>
    </sheetView>
  </sheetViews>
  <sheetFormatPr defaultColWidth="8.7265625" defaultRowHeight="12.5" x14ac:dyDescent="0.3"/>
  <cols>
    <col min="1" max="1" width="6.7265625" style="31" customWidth="1"/>
    <col min="2" max="2" width="30.453125" style="19" customWidth="1"/>
    <col min="3" max="18" width="12.54296875" style="19" customWidth="1"/>
    <col min="19" max="40" width="8.7265625" style="31"/>
    <col min="41" max="16384" width="8.7265625" style="19"/>
  </cols>
  <sheetData>
    <row r="1" spans="1:40" s="45" customFormat="1" ht="40.5" customHeight="1" x14ac:dyDescent="0.3">
      <c r="A1" s="43" t="s">
        <v>0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>
        <v>10</v>
      </c>
    </row>
    <row r="2" spans="1:40" s="28" customFormat="1" ht="14.15" customHeight="1" x14ac:dyDescent="0.3">
      <c r="A2" s="27">
        <v>12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40" s="28" customFormat="1" ht="14.15" customHeight="1" x14ac:dyDescent="0.3"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40" s="6" customFormat="1" ht="44.25" customHeight="1" x14ac:dyDescent="0.3">
      <c r="A4" s="28"/>
      <c r="B4" s="61" t="s">
        <v>62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6" customFormat="1" ht="14.25" customHeight="1" thickBot="1" x14ac:dyDescent="0.35">
      <c r="A5" s="28"/>
      <c r="B5" s="7"/>
      <c r="C5" s="8"/>
      <c r="D5" s="8"/>
      <c r="E5" s="8"/>
      <c r="F5" s="8"/>
      <c r="G5" s="8"/>
      <c r="H5" s="8"/>
      <c r="I5" s="8"/>
      <c r="J5" s="8"/>
      <c r="K5" s="8"/>
      <c r="L5" s="22"/>
      <c r="M5" s="22"/>
      <c r="N5" s="22"/>
      <c r="R5" s="22" t="s">
        <v>36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s="6" customFormat="1" ht="31" customHeight="1" thickTop="1" x14ac:dyDescent="0.3">
      <c r="A6" s="28"/>
      <c r="B6" s="46" t="s">
        <v>1</v>
      </c>
      <c r="C6" s="47">
        <v>2001</v>
      </c>
      <c r="D6" s="47">
        <v>2002</v>
      </c>
      <c r="E6" s="47">
        <v>2003</v>
      </c>
      <c r="F6" s="47">
        <v>2004</v>
      </c>
      <c r="G6" s="48">
        <v>2005</v>
      </c>
      <c r="H6" s="47">
        <v>2006</v>
      </c>
      <c r="I6" s="48">
        <v>2007</v>
      </c>
      <c r="J6" s="47">
        <v>2008</v>
      </c>
      <c r="K6" s="48">
        <v>2009</v>
      </c>
      <c r="L6" s="48">
        <v>2011</v>
      </c>
      <c r="M6" s="48">
        <v>2012</v>
      </c>
      <c r="N6" s="48">
        <v>2013</v>
      </c>
      <c r="O6" s="48">
        <v>2014</v>
      </c>
      <c r="P6" s="48">
        <v>2015</v>
      </c>
      <c r="Q6" s="48" t="s">
        <v>51</v>
      </c>
      <c r="R6" s="48" t="s">
        <v>52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s="6" customFormat="1" ht="24.75" hidden="1" customHeight="1" thickTop="1" x14ac:dyDescent="0.3">
      <c r="A7" s="28"/>
      <c r="B7" s="40" t="s">
        <v>1</v>
      </c>
      <c r="C7" s="41">
        <v>2001</v>
      </c>
      <c r="D7" s="41">
        <v>2002</v>
      </c>
      <c r="E7" s="41">
        <v>2003</v>
      </c>
      <c r="F7" s="41">
        <v>3004</v>
      </c>
      <c r="G7" s="41">
        <v>3005</v>
      </c>
      <c r="H7" s="41">
        <v>3006</v>
      </c>
      <c r="I7" s="41">
        <v>3007</v>
      </c>
      <c r="J7" s="41">
        <v>3008</v>
      </c>
      <c r="K7" s="41">
        <v>3009</v>
      </c>
      <c r="L7" s="41">
        <v>3011</v>
      </c>
      <c r="M7" s="41">
        <v>3012</v>
      </c>
      <c r="N7" s="41">
        <v>3013</v>
      </c>
      <c r="O7" s="41">
        <v>3014</v>
      </c>
      <c r="P7" s="41">
        <v>3015</v>
      </c>
      <c r="Q7" s="41">
        <v>2016</v>
      </c>
      <c r="R7" s="41">
        <v>2017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s="6" customFormat="1" ht="27" customHeight="1" x14ac:dyDescent="0.3">
      <c r="A8" s="29">
        <v>0</v>
      </c>
      <c r="B8" s="12" t="s">
        <v>2</v>
      </c>
      <c r="C8" s="13">
        <v>168.04584299999999</v>
      </c>
      <c r="D8" s="13">
        <v>170.74449100000001</v>
      </c>
      <c r="E8" s="13">
        <v>172.90400600000001</v>
      </c>
      <c r="F8" s="13">
        <v>178.36815000000001</v>
      </c>
      <c r="G8" s="13">
        <v>181.718672</v>
      </c>
      <c r="H8" s="13">
        <v>183.16830200000001</v>
      </c>
      <c r="I8" s="13">
        <v>184.17779100000001</v>
      </c>
      <c r="J8" s="13">
        <v>185.50869599999999</v>
      </c>
      <c r="K8" s="13">
        <v>187.13270499999999</v>
      </c>
      <c r="L8" s="13">
        <v>186.46206900000001</v>
      </c>
      <c r="M8" s="13">
        <v>190.55342300000001</v>
      </c>
      <c r="N8" s="13">
        <v>190.17772600000001</v>
      </c>
      <c r="O8" s="13">
        <v>194.83135200000001</v>
      </c>
      <c r="P8" s="13">
        <v>199.487055</v>
      </c>
      <c r="Q8" s="13">
        <v>205.38566382749653</v>
      </c>
      <c r="R8" s="13">
        <v>207.00418498442173</v>
      </c>
      <c r="S8" s="34"/>
      <c r="T8" s="35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s="6" customFormat="1" ht="27" customHeight="1" x14ac:dyDescent="0.3">
      <c r="A9" s="29">
        <v>10</v>
      </c>
      <c r="B9" s="12" t="s">
        <v>3</v>
      </c>
      <c r="C9" s="13">
        <v>9.7631639999999997</v>
      </c>
      <c r="D9" s="13">
        <v>10.014525000000001</v>
      </c>
      <c r="E9" s="13">
        <v>10.169394</v>
      </c>
      <c r="F9" s="13">
        <v>14.339491000000001</v>
      </c>
      <c r="G9" s="13">
        <v>14.681561</v>
      </c>
      <c r="H9" s="13">
        <v>14.930516000000001</v>
      </c>
      <c r="I9" s="13">
        <v>15.103113</v>
      </c>
      <c r="J9" s="13">
        <v>15.279343000000001</v>
      </c>
      <c r="K9" s="13">
        <v>15.576442999999999</v>
      </c>
      <c r="L9" s="13">
        <v>15.570401</v>
      </c>
      <c r="M9" s="13">
        <v>16.173680999999998</v>
      </c>
      <c r="N9" s="13">
        <v>16.434145999999998</v>
      </c>
      <c r="O9" s="13">
        <v>16.594344</v>
      </c>
      <c r="P9" s="13">
        <v>17.226600000000001</v>
      </c>
      <c r="Q9" s="13">
        <v>17.420236829962729</v>
      </c>
      <c r="R9" s="13">
        <v>17.646844299677849</v>
      </c>
      <c r="S9" s="34"/>
      <c r="T9" s="35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s="6" customFormat="1" ht="27" customHeight="1" x14ac:dyDescent="0.3">
      <c r="A10" s="29">
        <v>11</v>
      </c>
      <c r="B10" s="17" t="s">
        <v>4</v>
      </c>
      <c r="C10" s="13">
        <v>0.93445800000000001</v>
      </c>
      <c r="D10" s="13">
        <v>0.96393399999999996</v>
      </c>
      <c r="E10" s="13">
        <v>1.002313</v>
      </c>
      <c r="F10" s="13">
        <v>1.5111429999999999</v>
      </c>
      <c r="G10" s="13">
        <v>1.545698</v>
      </c>
      <c r="H10" s="13">
        <v>1.571653</v>
      </c>
      <c r="I10" s="13">
        <v>1.5355920000000001</v>
      </c>
      <c r="J10" s="13">
        <v>1.590462</v>
      </c>
      <c r="K10" s="13">
        <v>1.6105799999999999</v>
      </c>
      <c r="L10" s="13">
        <v>1.5978140000000001</v>
      </c>
      <c r="M10" s="13">
        <v>1.6573310000000001</v>
      </c>
      <c r="N10" s="13">
        <v>1.674353</v>
      </c>
      <c r="O10" s="13">
        <v>1.6597120000000001</v>
      </c>
      <c r="P10" s="13">
        <v>1.756459</v>
      </c>
      <c r="Q10" s="13">
        <v>1.7776694821701049</v>
      </c>
      <c r="R10" s="13">
        <v>1.7967620012893677</v>
      </c>
      <c r="S10" s="34"/>
      <c r="T10" s="35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s="6" customFormat="1" ht="27" customHeight="1" x14ac:dyDescent="0.3">
      <c r="A11" s="29">
        <v>12</v>
      </c>
      <c r="B11" s="17" t="s">
        <v>5</v>
      </c>
      <c r="C11" s="13">
        <v>0.38898899999999997</v>
      </c>
      <c r="D11" s="13">
        <v>0.41436200000000001</v>
      </c>
      <c r="E11" s="13">
        <v>0.427421</v>
      </c>
      <c r="F11" s="13">
        <v>0.63620299999999996</v>
      </c>
      <c r="G11" s="13">
        <v>0.65796299999999996</v>
      </c>
      <c r="H11" s="13">
        <v>0.66318999999999995</v>
      </c>
      <c r="I11" s="13">
        <v>0.68887200000000004</v>
      </c>
      <c r="J11" s="13">
        <v>0.68611699999999998</v>
      </c>
      <c r="K11" s="13">
        <v>0.71174700000000002</v>
      </c>
      <c r="L11" s="13">
        <v>0.73240099999999997</v>
      </c>
      <c r="M11" s="13">
        <v>0.74518499999999999</v>
      </c>
      <c r="N11" s="13">
        <v>0.75779200000000002</v>
      </c>
      <c r="O11" s="13">
        <v>0.77947</v>
      </c>
      <c r="P11" s="13">
        <v>0.79218500000000003</v>
      </c>
      <c r="Q11" s="13">
        <v>0.80327021921634678</v>
      </c>
      <c r="R11" s="13">
        <v>0.81616189582061771</v>
      </c>
      <c r="S11" s="34"/>
      <c r="T11" s="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s="6" customFormat="1" ht="27" customHeight="1" x14ac:dyDescent="0.3">
      <c r="A12" s="29">
        <v>13</v>
      </c>
      <c r="B12" s="17" t="s">
        <v>6</v>
      </c>
      <c r="C12" s="13">
        <v>2.2242190000000002</v>
      </c>
      <c r="D12" s="13">
        <v>2.303023</v>
      </c>
      <c r="E12" s="13">
        <v>2.3757299999999999</v>
      </c>
      <c r="F12" s="13">
        <v>3.1810710000000002</v>
      </c>
      <c r="G12" s="13">
        <v>3.2514660000000002</v>
      </c>
      <c r="H12" s="13">
        <v>3.3234880000000002</v>
      </c>
      <c r="I12" s="13">
        <v>3.3074699999999999</v>
      </c>
      <c r="J12" s="13">
        <v>3.3760490000000001</v>
      </c>
      <c r="K12" s="13">
        <v>3.4991509999999999</v>
      </c>
      <c r="L12" s="13">
        <v>3.2235900000000002</v>
      </c>
      <c r="M12" s="13">
        <v>3.602929</v>
      </c>
      <c r="N12" s="13">
        <v>3.7718129999999999</v>
      </c>
      <c r="O12" s="13">
        <v>3.7822930000000001</v>
      </c>
      <c r="P12" s="13">
        <v>3.8886720000000001</v>
      </c>
      <c r="Q12" s="13">
        <v>3.8558589639320373</v>
      </c>
      <c r="R12" s="13">
        <v>3.9166835675392151</v>
      </c>
      <c r="S12" s="34"/>
      <c r="T12" s="35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s="6" customFormat="1" ht="27" customHeight="1" x14ac:dyDescent="0.3">
      <c r="A13" s="29">
        <v>14</v>
      </c>
      <c r="B13" s="17" t="s">
        <v>7</v>
      </c>
      <c r="C13" s="13">
        <v>0.26788299999999998</v>
      </c>
      <c r="D13" s="13">
        <v>0.27484199999999998</v>
      </c>
      <c r="E13" s="13">
        <v>0.28539399999999998</v>
      </c>
      <c r="F13" s="13">
        <v>0.38930599999999999</v>
      </c>
      <c r="G13" s="13">
        <v>0.37404100000000001</v>
      </c>
      <c r="H13" s="13">
        <v>0.36980299999999999</v>
      </c>
      <c r="I13" s="13">
        <v>0.416466</v>
      </c>
      <c r="J13" s="13">
        <v>0.43193100000000001</v>
      </c>
      <c r="K13" s="13">
        <v>0.44736599999999999</v>
      </c>
      <c r="L13" s="13">
        <v>0.45699800000000002</v>
      </c>
      <c r="M13" s="13">
        <v>0.46323500000000001</v>
      </c>
      <c r="N13" s="13">
        <v>0.47314600000000001</v>
      </c>
      <c r="O13" s="13">
        <v>0.47370899999999999</v>
      </c>
      <c r="P13" s="13">
        <v>0.50109199999999998</v>
      </c>
      <c r="Q13" s="13">
        <v>0.45849675684547425</v>
      </c>
      <c r="R13" s="13">
        <v>0.4653317080144882</v>
      </c>
      <c r="S13" s="34"/>
      <c r="T13" s="35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s="6" customFormat="1" ht="27" customHeight="1" x14ac:dyDescent="0.3">
      <c r="A14" s="29">
        <v>15</v>
      </c>
      <c r="B14" s="17" t="s">
        <v>8</v>
      </c>
      <c r="C14" s="13">
        <v>4.2886230000000003</v>
      </c>
      <c r="D14" s="13">
        <v>4.3597910000000004</v>
      </c>
      <c r="E14" s="13">
        <v>4.3442920000000003</v>
      </c>
      <c r="F14" s="13">
        <v>6.807728</v>
      </c>
      <c r="G14" s="13">
        <v>6.957408</v>
      </c>
      <c r="H14" s="13">
        <v>7.0636760000000001</v>
      </c>
      <c r="I14" s="13">
        <v>7.1753710000000002</v>
      </c>
      <c r="J14" s="13">
        <v>7.1889529999999997</v>
      </c>
      <c r="K14" s="13">
        <v>7.2474990000000004</v>
      </c>
      <c r="L14" s="13">
        <v>7.4743659999999998</v>
      </c>
      <c r="M14" s="13">
        <v>7.5468999999999999</v>
      </c>
      <c r="N14" s="13">
        <v>7.633165</v>
      </c>
      <c r="O14" s="13">
        <v>7.6776669999999996</v>
      </c>
      <c r="P14" s="13">
        <v>8.0497820000000004</v>
      </c>
      <c r="Q14" s="13">
        <v>8.228827257717132</v>
      </c>
      <c r="R14" s="13">
        <v>8.3229003299751287</v>
      </c>
      <c r="S14" s="34"/>
      <c r="T14" s="35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s="6" customFormat="1" ht="27" customHeight="1" x14ac:dyDescent="0.3">
      <c r="A15" s="29">
        <v>16</v>
      </c>
      <c r="B15" s="17" t="s">
        <v>9</v>
      </c>
      <c r="C15" s="13">
        <v>0.46434900000000001</v>
      </c>
      <c r="D15" s="13">
        <v>0.475549</v>
      </c>
      <c r="E15" s="13">
        <v>0.49404399999999998</v>
      </c>
      <c r="F15" s="13">
        <v>0.56155900000000003</v>
      </c>
      <c r="G15" s="13">
        <v>0.59975299999999998</v>
      </c>
      <c r="H15" s="13">
        <v>0.61761100000000002</v>
      </c>
      <c r="I15" s="13">
        <v>0.62835799999999997</v>
      </c>
      <c r="J15" s="13">
        <v>0.65201500000000001</v>
      </c>
      <c r="K15" s="13">
        <v>0.66945299999999996</v>
      </c>
      <c r="L15" s="13">
        <v>0.661416</v>
      </c>
      <c r="M15" s="13">
        <v>0.72045099999999995</v>
      </c>
      <c r="N15" s="13">
        <v>0.68482200000000004</v>
      </c>
      <c r="O15" s="13">
        <v>0.74928899999999998</v>
      </c>
      <c r="P15" s="13">
        <v>0.76512400000000003</v>
      </c>
      <c r="Q15" s="13">
        <v>0.77606481544494632</v>
      </c>
      <c r="R15" s="13">
        <v>0.79142499148178103</v>
      </c>
      <c r="S15" s="34"/>
      <c r="T15" s="35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s="6" customFormat="1" ht="27" customHeight="1" x14ac:dyDescent="0.3">
      <c r="A16" s="29">
        <v>17</v>
      </c>
      <c r="B16" s="17" t="s">
        <v>10</v>
      </c>
      <c r="C16" s="13">
        <v>1.1946429999999999</v>
      </c>
      <c r="D16" s="13">
        <v>1.2230239999999999</v>
      </c>
      <c r="E16" s="13">
        <v>1.2402</v>
      </c>
      <c r="F16" s="13">
        <v>1.252481</v>
      </c>
      <c r="G16" s="13">
        <v>1.2952319999999999</v>
      </c>
      <c r="H16" s="13">
        <v>1.3210949999999999</v>
      </c>
      <c r="I16" s="13">
        <v>1.350984</v>
      </c>
      <c r="J16" s="13">
        <v>1.3538159999999999</v>
      </c>
      <c r="K16" s="13">
        <v>1.390647</v>
      </c>
      <c r="L16" s="13">
        <v>1.423816</v>
      </c>
      <c r="M16" s="13">
        <v>1.4376500000000001</v>
      </c>
      <c r="N16" s="13">
        <v>1.439055</v>
      </c>
      <c r="O16" s="13">
        <v>1.4722040000000001</v>
      </c>
      <c r="P16" s="13">
        <v>1.4732860000000001</v>
      </c>
      <c r="Q16" s="13">
        <v>1.5200493346366883</v>
      </c>
      <c r="R16" s="13">
        <v>1.5375798055572509</v>
      </c>
      <c r="S16" s="34"/>
      <c r="T16" s="35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s="6" customFormat="1" ht="27" customHeight="1" x14ac:dyDescent="0.3">
      <c r="A17" s="29">
        <v>20</v>
      </c>
      <c r="B17" s="12" t="s">
        <v>11</v>
      </c>
      <c r="C17" s="13">
        <v>48.501230999999997</v>
      </c>
      <c r="D17" s="13">
        <v>49.274799000000002</v>
      </c>
      <c r="E17" s="13">
        <v>49.928210999999997</v>
      </c>
      <c r="F17" s="13">
        <v>50.314143000000001</v>
      </c>
      <c r="G17" s="13">
        <v>51.255147000000001</v>
      </c>
      <c r="H17" s="13">
        <v>51.745525999999998</v>
      </c>
      <c r="I17" s="13">
        <v>52.240949000000001</v>
      </c>
      <c r="J17" s="13">
        <v>52.497500000000002</v>
      </c>
      <c r="K17" s="13">
        <v>53.077993999999997</v>
      </c>
      <c r="L17" s="13">
        <v>52.225987000000003</v>
      </c>
      <c r="M17" s="13">
        <v>53.797527000000002</v>
      </c>
      <c r="N17" s="13">
        <v>53.561476999999996</v>
      </c>
      <c r="O17" s="13">
        <v>54.634898</v>
      </c>
      <c r="P17" s="13">
        <v>55.640303000000003</v>
      </c>
      <c r="Q17" s="13">
        <v>56.733408353502277</v>
      </c>
      <c r="R17" s="13">
        <v>57.079797157981872</v>
      </c>
      <c r="S17" s="34"/>
      <c r="T17" s="35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s="6" customFormat="1" ht="27" customHeight="1" x14ac:dyDescent="0.3">
      <c r="A18" s="29">
        <v>21</v>
      </c>
      <c r="B18" s="17" t="s">
        <v>12</v>
      </c>
      <c r="C18" s="13">
        <v>5.87704</v>
      </c>
      <c r="D18" s="13">
        <v>5.9768990000000004</v>
      </c>
      <c r="E18" s="13">
        <v>6.0063469999999999</v>
      </c>
      <c r="F18" s="13">
        <v>5.9080719999999998</v>
      </c>
      <c r="G18" s="13">
        <v>6.192094</v>
      </c>
      <c r="H18" s="13">
        <v>6.2132610000000001</v>
      </c>
      <c r="I18" s="13">
        <v>6.3932120000000001</v>
      </c>
      <c r="J18" s="13">
        <v>6.4158200000000001</v>
      </c>
      <c r="K18" s="13">
        <v>6.4805469999999996</v>
      </c>
      <c r="L18" s="13">
        <v>6.4022509999999997</v>
      </c>
      <c r="M18" s="13">
        <v>6.5789470000000003</v>
      </c>
      <c r="N18" s="13">
        <v>6.5149379999999999</v>
      </c>
      <c r="O18" s="13">
        <v>6.5792489999999999</v>
      </c>
      <c r="P18" s="13">
        <v>6.6916349999999998</v>
      </c>
      <c r="Q18" s="13">
        <v>6.9153327081680294</v>
      </c>
      <c r="R18" s="13">
        <v>6.9622290340194706</v>
      </c>
      <c r="S18" s="34"/>
      <c r="T18" s="35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s="6" customFormat="1" ht="27" customHeight="1" x14ac:dyDescent="0.3">
      <c r="A19" s="29">
        <v>22</v>
      </c>
      <c r="B19" s="17" t="s">
        <v>13</v>
      </c>
      <c r="C19" s="13">
        <v>2.8349009999999999</v>
      </c>
      <c r="D19" s="13">
        <v>2.9122780000000001</v>
      </c>
      <c r="E19" s="13">
        <v>2.9278460000000002</v>
      </c>
      <c r="F19" s="13">
        <v>2.9809489999999998</v>
      </c>
      <c r="G19" s="13">
        <v>3.0101460000000002</v>
      </c>
      <c r="H19" s="13">
        <v>3.0477989999999999</v>
      </c>
      <c r="I19" s="13">
        <v>2.9820859999999998</v>
      </c>
      <c r="J19" s="13">
        <v>3.0443609999999999</v>
      </c>
      <c r="K19" s="13">
        <v>3.0599370000000001</v>
      </c>
      <c r="L19" s="13">
        <v>3.1123210000000001</v>
      </c>
      <c r="M19" s="13">
        <v>3.16167</v>
      </c>
      <c r="N19" s="13">
        <v>3.1565189999999999</v>
      </c>
      <c r="O19" s="13">
        <v>3.182245</v>
      </c>
      <c r="P19" s="13">
        <v>3.183586</v>
      </c>
      <c r="Q19" s="13">
        <v>3.2113241325149535</v>
      </c>
      <c r="R19" s="13">
        <v>3.2148805833854674</v>
      </c>
      <c r="S19" s="34"/>
      <c r="T19" s="35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s="6" customFormat="1" ht="27" customHeight="1" x14ac:dyDescent="0.3">
      <c r="A20" s="29">
        <v>23</v>
      </c>
      <c r="B20" s="17" t="s">
        <v>14</v>
      </c>
      <c r="C20" s="13">
        <v>7.5553049999999997</v>
      </c>
      <c r="D20" s="13">
        <v>7.6633810000000002</v>
      </c>
      <c r="E20" s="13">
        <v>7.8376140000000003</v>
      </c>
      <c r="F20" s="13">
        <v>7.8964720000000002</v>
      </c>
      <c r="G20" s="13">
        <v>7.9540150000000001</v>
      </c>
      <c r="H20" s="13">
        <v>8.1103900000000007</v>
      </c>
      <c r="I20" s="13">
        <v>8.1754519999999999</v>
      </c>
      <c r="J20" s="13">
        <v>8.2349619999999994</v>
      </c>
      <c r="K20" s="13">
        <v>8.3609550000000006</v>
      </c>
      <c r="L20" s="13">
        <v>8.4550029999999996</v>
      </c>
      <c r="M20" s="13">
        <v>8.4503380000000003</v>
      </c>
      <c r="N20" s="13">
        <v>8.4196059999999999</v>
      </c>
      <c r="O20" s="13">
        <v>8.6664239999999992</v>
      </c>
      <c r="P20" s="13">
        <v>8.6946790000000007</v>
      </c>
      <c r="Q20" s="13">
        <v>8.9560046425437925</v>
      </c>
      <c r="R20" s="13">
        <v>9.0155825669860832</v>
      </c>
      <c r="S20" s="34"/>
      <c r="T20" s="35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s="6" customFormat="1" ht="27" customHeight="1" x14ac:dyDescent="0.3">
      <c r="A21" s="29">
        <v>24</v>
      </c>
      <c r="B21" s="17" t="s">
        <v>15</v>
      </c>
      <c r="C21" s="13">
        <v>2.8725149999999999</v>
      </c>
      <c r="D21" s="13">
        <v>2.9255179999999998</v>
      </c>
      <c r="E21" s="13">
        <v>2.9801329999999999</v>
      </c>
      <c r="F21" s="13">
        <v>3.0228489999999999</v>
      </c>
      <c r="G21" s="13">
        <v>3.0573869999999999</v>
      </c>
      <c r="H21" s="13">
        <v>3.1000290000000001</v>
      </c>
      <c r="I21" s="13">
        <v>3.0954299999999999</v>
      </c>
      <c r="J21" s="13">
        <v>3.146325</v>
      </c>
      <c r="K21" s="13">
        <v>3.2235860000000001</v>
      </c>
      <c r="L21" s="13">
        <v>3.2571409999999998</v>
      </c>
      <c r="M21" s="13">
        <v>3.2921580000000001</v>
      </c>
      <c r="N21" s="13">
        <v>3.2302200000000001</v>
      </c>
      <c r="O21" s="13">
        <v>3.3736269999999999</v>
      </c>
      <c r="P21" s="13">
        <v>3.4129179999999999</v>
      </c>
      <c r="Q21" s="13">
        <v>3.4732926257553101</v>
      </c>
      <c r="R21" s="13">
        <v>3.5064715307922363</v>
      </c>
      <c r="S21" s="34"/>
      <c r="T21" s="35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s="6" customFormat="1" ht="27" customHeight="1" x14ac:dyDescent="0.3">
      <c r="A22" s="29">
        <v>25</v>
      </c>
      <c r="B22" s="17" t="s">
        <v>16</v>
      </c>
      <c r="C22" s="13">
        <v>3.4908830000000002</v>
      </c>
      <c r="D22" s="13">
        <v>3.5195400000000001</v>
      </c>
      <c r="E22" s="13">
        <v>3.5663429999999998</v>
      </c>
      <c r="F22" s="13">
        <v>3.5895519999999999</v>
      </c>
      <c r="G22" s="13">
        <v>3.596041</v>
      </c>
      <c r="H22" s="13">
        <v>3.6621709999999998</v>
      </c>
      <c r="I22" s="13">
        <v>3.6872729999999998</v>
      </c>
      <c r="J22" s="13">
        <v>3.707732</v>
      </c>
      <c r="K22" s="13">
        <v>3.7725849999999999</v>
      </c>
      <c r="L22" s="13">
        <v>3.7394880000000001</v>
      </c>
      <c r="M22" s="13">
        <v>3.7978070000000002</v>
      </c>
      <c r="N22" s="13">
        <v>3.855559</v>
      </c>
      <c r="O22" s="13">
        <v>3.8608440000000002</v>
      </c>
      <c r="P22" s="13">
        <v>3.9245999999999999</v>
      </c>
      <c r="Q22" s="13">
        <v>3.9714355884037018</v>
      </c>
      <c r="R22" s="13">
        <v>4.0011325791435244</v>
      </c>
      <c r="S22" s="34"/>
      <c r="T22" s="3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s="6" customFormat="1" ht="27" customHeight="1" x14ac:dyDescent="0.3">
      <c r="A23" s="29">
        <v>26</v>
      </c>
      <c r="B23" s="17" t="s">
        <v>17</v>
      </c>
      <c r="C23" s="13">
        <v>8.0041229999999999</v>
      </c>
      <c r="D23" s="13">
        <v>7.8797959999999998</v>
      </c>
      <c r="E23" s="13">
        <v>8.1126299999999993</v>
      </c>
      <c r="F23" s="13">
        <v>8.2978039999999993</v>
      </c>
      <c r="G23" s="13">
        <v>8.4264410000000005</v>
      </c>
      <c r="H23" s="13">
        <v>8.4761170000000003</v>
      </c>
      <c r="I23" s="13">
        <v>8.5336090000000002</v>
      </c>
      <c r="J23" s="13">
        <v>8.6440520000000003</v>
      </c>
      <c r="K23" s="13">
        <v>8.6132960000000001</v>
      </c>
      <c r="L23" s="13">
        <v>8.2681609999999992</v>
      </c>
      <c r="M23" s="13">
        <v>8.8296290000000006</v>
      </c>
      <c r="N23" s="13">
        <v>8.6922040000000003</v>
      </c>
      <c r="O23" s="13">
        <v>8.8087890000000009</v>
      </c>
      <c r="P23" s="13">
        <v>9.2175510000000003</v>
      </c>
      <c r="Q23" s="13">
        <v>9.3459659626312259</v>
      </c>
      <c r="R23" s="13">
        <v>9.4060031830043798</v>
      </c>
      <c r="S23" s="34"/>
      <c r="T23" s="35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s="6" customFormat="1" ht="27" customHeight="1" x14ac:dyDescent="0.3">
      <c r="A24" s="29">
        <v>27</v>
      </c>
      <c r="B24" s="17" t="s">
        <v>18</v>
      </c>
      <c r="C24" s="13">
        <v>2.936944</v>
      </c>
      <c r="D24" s="13">
        <v>2.970253</v>
      </c>
      <c r="E24" s="13">
        <v>3.0088210000000002</v>
      </c>
      <c r="F24" s="13">
        <v>3.0127649999999999</v>
      </c>
      <c r="G24" s="13">
        <v>3.0661879999999999</v>
      </c>
      <c r="H24" s="13">
        <v>3.1133459999999999</v>
      </c>
      <c r="I24" s="13">
        <v>3.1437729999999999</v>
      </c>
      <c r="J24" s="13">
        <v>3.1541950000000001</v>
      </c>
      <c r="K24" s="13">
        <v>3.1821969999999999</v>
      </c>
      <c r="L24" s="13">
        <v>3.0778310000000002</v>
      </c>
      <c r="M24" s="13">
        <v>3.236097</v>
      </c>
      <c r="N24" s="13">
        <v>3.19746</v>
      </c>
      <c r="O24" s="13">
        <v>3.2835169999999998</v>
      </c>
      <c r="P24" s="13">
        <v>3.273857</v>
      </c>
      <c r="Q24" s="13">
        <v>3.3493006326828003</v>
      </c>
      <c r="R24" s="13">
        <v>3.3673440009384157</v>
      </c>
      <c r="S24" s="34"/>
      <c r="T24" s="35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s="6" customFormat="1" ht="27" customHeight="1" x14ac:dyDescent="0.3">
      <c r="A25" s="29">
        <v>28</v>
      </c>
      <c r="B25" s="17" t="s">
        <v>19</v>
      </c>
      <c r="C25" s="13">
        <v>1.8126040000000001</v>
      </c>
      <c r="D25" s="13">
        <v>1.8722570000000001</v>
      </c>
      <c r="E25" s="13">
        <v>1.9006430000000001</v>
      </c>
      <c r="F25" s="13">
        <v>1.9312560000000001</v>
      </c>
      <c r="G25" s="13">
        <v>1.963543</v>
      </c>
      <c r="H25" s="13">
        <v>1.9905440000000001</v>
      </c>
      <c r="I25" s="13">
        <v>2.0015079999999998</v>
      </c>
      <c r="J25" s="13">
        <v>2.0441820000000002</v>
      </c>
      <c r="K25" s="13">
        <v>2.0805539999999998</v>
      </c>
      <c r="L25" s="13">
        <v>2.091396</v>
      </c>
      <c r="M25" s="13">
        <v>2.126862</v>
      </c>
      <c r="N25" s="13">
        <v>2.1357430000000002</v>
      </c>
      <c r="O25" s="13">
        <v>2.1686529999999999</v>
      </c>
      <c r="P25" s="13">
        <v>2.2164220000000001</v>
      </c>
      <c r="Q25" s="13">
        <v>2.26307824760437</v>
      </c>
      <c r="R25" s="13">
        <v>2.2854834212036135</v>
      </c>
      <c r="S25" s="34"/>
      <c r="T25" s="35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s="6" customFormat="1" ht="27" customHeight="1" x14ac:dyDescent="0.3">
      <c r="A26" s="29">
        <v>29</v>
      </c>
      <c r="B26" s="17" t="s">
        <v>20</v>
      </c>
      <c r="C26" s="13">
        <v>13.116916</v>
      </c>
      <c r="D26" s="13">
        <v>13.554876999999999</v>
      </c>
      <c r="E26" s="13">
        <v>13.587834000000001</v>
      </c>
      <c r="F26" s="13">
        <v>13.674424</v>
      </c>
      <c r="G26" s="13">
        <v>13.989292000000001</v>
      </c>
      <c r="H26" s="13">
        <v>14.031869</v>
      </c>
      <c r="I26" s="13">
        <v>14.228605999999999</v>
      </c>
      <c r="J26" s="13">
        <v>14.105871</v>
      </c>
      <c r="K26" s="13">
        <v>14.304337</v>
      </c>
      <c r="L26" s="13">
        <v>13.822395</v>
      </c>
      <c r="M26" s="13">
        <v>14.324019</v>
      </c>
      <c r="N26" s="13">
        <v>14.359228</v>
      </c>
      <c r="O26" s="13">
        <v>14.711550000000001</v>
      </c>
      <c r="P26" s="13">
        <v>15.025055</v>
      </c>
      <c r="Q26" s="13">
        <v>15.247673813198089</v>
      </c>
      <c r="R26" s="13">
        <v>15.320670258508683</v>
      </c>
      <c r="S26" s="34"/>
      <c r="T26" s="35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s="6" customFormat="1" ht="27" customHeight="1" x14ac:dyDescent="0.3">
      <c r="A27" s="29">
        <v>30</v>
      </c>
      <c r="B27" s="12" t="s">
        <v>21</v>
      </c>
      <c r="C27" s="13">
        <v>72.460457000000005</v>
      </c>
      <c r="D27" s="13">
        <v>73.697418999999996</v>
      </c>
      <c r="E27" s="13">
        <v>74.448572999999996</v>
      </c>
      <c r="F27" s="13">
        <v>74.773330000000001</v>
      </c>
      <c r="G27" s="13">
        <v>76.342025000000007</v>
      </c>
      <c r="H27" s="13">
        <v>76.575270000000003</v>
      </c>
      <c r="I27" s="13">
        <v>76.518313000000006</v>
      </c>
      <c r="J27" s="13">
        <v>77.274750999999995</v>
      </c>
      <c r="K27" s="13">
        <v>77.497467999999998</v>
      </c>
      <c r="L27" s="13">
        <v>77.129520999999997</v>
      </c>
      <c r="M27" s="13">
        <v>78.557905000000005</v>
      </c>
      <c r="N27" s="13">
        <v>78.560545000000005</v>
      </c>
      <c r="O27" s="13">
        <v>80.42971</v>
      </c>
      <c r="P27" s="13">
        <v>82.843693000000002</v>
      </c>
      <c r="Q27" s="13">
        <v>86.305012247915272</v>
      </c>
      <c r="R27" s="13">
        <v>86.920518763786319</v>
      </c>
      <c r="S27" s="34"/>
      <c r="T27" s="35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s="6" customFormat="1" ht="27" customHeight="1" x14ac:dyDescent="0.3">
      <c r="A28" s="29">
        <v>31</v>
      </c>
      <c r="B28" s="17" t="s">
        <v>22</v>
      </c>
      <c r="C28" s="13">
        <v>18.031010999999999</v>
      </c>
      <c r="D28" s="13">
        <v>18.314478000000001</v>
      </c>
      <c r="E28" s="13">
        <v>18.484684000000001</v>
      </c>
      <c r="F28" s="13">
        <v>18.694379000000001</v>
      </c>
      <c r="G28" s="13">
        <v>18.903582</v>
      </c>
      <c r="H28" s="13">
        <v>19.118414000000001</v>
      </c>
      <c r="I28" s="13">
        <v>19.422746</v>
      </c>
      <c r="J28" s="13">
        <v>19.305786999999999</v>
      </c>
      <c r="K28" s="13">
        <v>19.472405999999999</v>
      </c>
      <c r="L28" s="13">
        <v>19.318168</v>
      </c>
      <c r="M28" s="13">
        <v>20.053899000000001</v>
      </c>
      <c r="N28" s="13">
        <v>20.016625000000001</v>
      </c>
      <c r="O28" s="13">
        <v>20.367516999999999</v>
      </c>
      <c r="P28" s="13">
        <v>20.693276999999998</v>
      </c>
      <c r="Q28" s="13">
        <v>20.977936218530655</v>
      </c>
      <c r="R28" s="13">
        <v>21.10674210961151</v>
      </c>
      <c r="S28" s="34"/>
      <c r="T28" s="35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s="6" customFormat="1" ht="27" customHeight="1" x14ac:dyDescent="0.3">
      <c r="A29" s="29">
        <v>32</v>
      </c>
      <c r="B29" s="17" t="s">
        <v>23</v>
      </c>
      <c r="C29" s="13">
        <v>3.1617899999999999</v>
      </c>
      <c r="D29" s="13">
        <v>3.2722820000000001</v>
      </c>
      <c r="E29" s="13">
        <v>3.2587290000000002</v>
      </c>
      <c r="F29" s="13">
        <v>3.3415530000000002</v>
      </c>
      <c r="G29" s="13">
        <v>3.4270610000000001</v>
      </c>
      <c r="H29" s="13">
        <v>3.45566</v>
      </c>
      <c r="I29" s="13">
        <v>3.4718650000000002</v>
      </c>
      <c r="J29" s="13">
        <v>3.518894</v>
      </c>
      <c r="K29" s="13">
        <v>3.6214400000000002</v>
      </c>
      <c r="L29" s="13">
        <v>3.5043500000000001</v>
      </c>
      <c r="M29" s="13">
        <v>3.6669200000000002</v>
      </c>
      <c r="N29" s="13">
        <v>3.721006</v>
      </c>
      <c r="O29" s="13">
        <v>3.6967819999999998</v>
      </c>
      <c r="P29" s="13">
        <v>3.8380130000000001</v>
      </c>
      <c r="Q29" s="13">
        <v>3.9679586186294555</v>
      </c>
      <c r="R29" s="13">
        <v>4.011010834487915</v>
      </c>
      <c r="S29" s="34"/>
      <c r="T29" s="35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s="6" customFormat="1" ht="27" customHeight="1" x14ac:dyDescent="0.3">
      <c r="A30" s="29">
        <v>33</v>
      </c>
      <c r="B30" s="17" t="s">
        <v>24</v>
      </c>
      <c r="C30" s="13">
        <v>14.322576</v>
      </c>
      <c r="D30" s="13">
        <v>14.520379</v>
      </c>
      <c r="E30" s="13">
        <v>14.575540999999999</v>
      </c>
      <c r="F30" s="13">
        <v>14.368128</v>
      </c>
      <c r="G30" s="13">
        <v>14.755743000000001</v>
      </c>
      <c r="H30" s="13">
        <v>14.814066</v>
      </c>
      <c r="I30" s="13">
        <v>14.106460999999999</v>
      </c>
      <c r="J30" s="13">
        <v>14.753437</v>
      </c>
      <c r="K30" s="13">
        <v>14.888223999999999</v>
      </c>
      <c r="L30" s="13">
        <v>14.309713</v>
      </c>
      <c r="M30" s="13">
        <v>14.503042000000001</v>
      </c>
      <c r="N30" s="13">
        <v>15.005694</v>
      </c>
      <c r="O30" s="13">
        <v>15.701737</v>
      </c>
      <c r="P30" s="13">
        <v>16.131703000000002</v>
      </c>
      <c r="Q30" s="13">
        <v>16.629516351947785</v>
      </c>
      <c r="R30" s="13">
        <v>16.713724233631133</v>
      </c>
      <c r="S30" s="34"/>
      <c r="T30" s="35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s="6" customFormat="1" ht="27" customHeight="1" x14ac:dyDescent="0.3">
      <c r="A31" s="29">
        <v>35</v>
      </c>
      <c r="B31" s="17" t="s">
        <v>25</v>
      </c>
      <c r="C31" s="13">
        <v>36.945079999999997</v>
      </c>
      <c r="D31" s="13">
        <v>37.59028</v>
      </c>
      <c r="E31" s="13">
        <v>38.129618999999998</v>
      </c>
      <c r="F31" s="13">
        <v>38.36927</v>
      </c>
      <c r="G31" s="13">
        <v>39.255639000000002</v>
      </c>
      <c r="H31" s="13">
        <v>39.187130000000003</v>
      </c>
      <c r="I31" s="13">
        <v>39.517240999999999</v>
      </c>
      <c r="J31" s="13">
        <v>39.696632999999999</v>
      </c>
      <c r="K31" s="13">
        <v>39.515397999999998</v>
      </c>
      <c r="L31" s="13">
        <v>39.99729</v>
      </c>
      <c r="M31" s="13">
        <v>40.334043999999999</v>
      </c>
      <c r="N31" s="13">
        <v>39.817219999999999</v>
      </c>
      <c r="O31" s="13">
        <v>40.663674</v>
      </c>
      <c r="P31" s="13">
        <v>42.180700000000002</v>
      </c>
      <c r="Q31" s="13">
        <v>44.729601058807376</v>
      </c>
      <c r="R31" s="13">
        <v>45.089041586055757</v>
      </c>
      <c r="S31" s="34"/>
      <c r="T31" s="35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s="6" customFormat="1" ht="27" customHeight="1" x14ac:dyDescent="0.3">
      <c r="A32" s="29">
        <v>40</v>
      </c>
      <c r="B32" s="12" t="s">
        <v>26</v>
      </c>
      <c r="C32" s="13">
        <v>25.348889</v>
      </c>
      <c r="D32" s="13">
        <v>25.576280000000001</v>
      </c>
      <c r="E32" s="13">
        <v>25.936741999999999</v>
      </c>
      <c r="F32" s="13">
        <v>26.199652</v>
      </c>
      <c r="G32" s="13">
        <v>26.441593000000001</v>
      </c>
      <c r="H32" s="13">
        <v>26.754515999999999</v>
      </c>
      <c r="I32" s="13">
        <v>26.958148000000001</v>
      </c>
      <c r="J32" s="13">
        <v>26.992155</v>
      </c>
      <c r="K32" s="13">
        <v>27.277563000000001</v>
      </c>
      <c r="L32" s="13">
        <v>27.394307000000001</v>
      </c>
      <c r="M32" s="13">
        <v>27.678256999999999</v>
      </c>
      <c r="N32" s="13">
        <v>27.401662000000002</v>
      </c>
      <c r="O32" s="13">
        <v>28.239298999999999</v>
      </c>
      <c r="P32" s="13">
        <v>28.569313000000001</v>
      </c>
      <c r="Q32" s="13">
        <v>29.393030823551179</v>
      </c>
      <c r="R32" s="13">
        <v>29.602723279022218</v>
      </c>
      <c r="S32" s="34"/>
      <c r="T32" s="35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s="6" customFormat="1" ht="27" customHeight="1" x14ac:dyDescent="0.3">
      <c r="A33" s="29">
        <v>41</v>
      </c>
      <c r="B33" s="17" t="s">
        <v>27</v>
      </c>
      <c r="C33" s="13">
        <v>9.6437749999999998</v>
      </c>
      <c r="D33" s="13">
        <v>9.7260480000000005</v>
      </c>
      <c r="E33" s="13">
        <v>9.9214909999999996</v>
      </c>
      <c r="F33" s="13">
        <v>10.066801</v>
      </c>
      <c r="G33" s="13">
        <v>10.154949</v>
      </c>
      <c r="H33" s="13">
        <v>10.259114</v>
      </c>
      <c r="I33" s="13">
        <v>10.316171000000001</v>
      </c>
      <c r="J33" s="13">
        <v>10.329046</v>
      </c>
      <c r="K33" s="13">
        <v>10.504174000000001</v>
      </c>
      <c r="L33" s="13">
        <v>10.505312</v>
      </c>
      <c r="M33" s="13">
        <v>10.668908999999999</v>
      </c>
      <c r="N33" s="13">
        <v>10.534857000000001</v>
      </c>
      <c r="O33" s="13">
        <v>10.877466</v>
      </c>
      <c r="P33" s="13">
        <v>10.951627999999999</v>
      </c>
      <c r="Q33" s="13">
        <v>11.230981338085174</v>
      </c>
      <c r="R33" s="13">
        <v>11.309086498050689</v>
      </c>
      <c r="S33" s="34"/>
      <c r="T33" s="35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s="6" customFormat="1" ht="27" customHeight="1" x14ac:dyDescent="0.3">
      <c r="A34" s="29">
        <v>42</v>
      </c>
      <c r="B34" s="17" t="s">
        <v>28</v>
      </c>
      <c r="C34" s="13">
        <v>5.4566460000000001</v>
      </c>
      <c r="D34" s="13">
        <v>5.5557730000000003</v>
      </c>
      <c r="E34" s="13">
        <v>5.6079670000000004</v>
      </c>
      <c r="F34" s="13">
        <v>5.7108800000000004</v>
      </c>
      <c r="G34" s="13">
        <v>5.7434950000000002</v>
      </c>
      <c r="H34" s="13">
        <v>5.8953280000000001</v>
      </c>
      <c r="I34" s="13">
        <v>5.996378</v>
      </c>
      <c r="J34" s="13">
        <v>6.067151</v>
      </c>
      <c r="K34" s="13">
        <v>6.0909399999999998</v>
      </c>
      <c r="L34" s="13">
        <v>6.1634219999999997</v>
      </c>
      <c r="M34" s="13">
        <v>6.2115049999999998</v>
      </c>
      <c r="N34" s="13">
        <v>6.1353939999999998</v>
      </c>
      <c r="O34" s="13">
        <v>6.4646160000000004</v>
      </c>
      <c r="P34" s="13">
        <v>6.6224769999999999</v>
      </c>
      <c r="Q34" s="13">
        <v>6.8935534462509152</v>
      </c>
      <c r="R34" s="13">
        <v>6.9860808680686954</v>
      </c>
      <c r="S34" s="34"/>
      <c r="T34" s="35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s="6" customFormat="1" ht="27" customHeight="1" x14ac:dyDescent="0.3">
      <c r="A35" s="29">
        <v>43</v>
      </c>
      <c r="B35" s="17" t="s">
        <v>29</v>
      </c>
      <c r="C35" s="13">
        <v>10.248468000000001</v>
      </c>
      <c r="D35" s="13">
        <v>10.294459</v>
      </c>
      <c r="E35" s="13">
        <v>10.407284000000001</v>
      </c>
      <c r="F35" s="13">
        <v>10.421970999999999</v>
      </c>
      <c r="G35" s="13">
        <v>10.543149</v>
      </c>
      <c r="H35" s="13">
        <v>10.600073999999999</v>
      </c>
      <c r="I35" s="13">
        <v>10.645599000000001</v>
      </c>
      <c r="J35" s="13">
        <v>10.595958</v>
      </c>
      <c r="K35" s="13">
        <v>10.682449</v>
      </c>
      <c r="L35" s="13">
        <v>10.725573000000001</v>
      </c>
      <c r="M35" s="13">
        <v>10.797843</v>
      </c>
      <c r="N35" s="13">
        <v>10.731411</v>
      </c>
      <c r="O35" s="13">
        <v>10.897216999999999</v>
      </c>
      <c r="P35" s="13">
        <v>10.995208</v>
      </c>
      <c r="Q35" s="13">
        <v>11.268496039215087</v>
      </c>
      <c r="R35" s="13">
        <v>11.307555912902831</v>
      </c>
      <c r="S35" s="34"/>
      <c r="T35" s="35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s="6" customFormat="1" ht="27" customHeight="1" x14ac:dyDescent="0.3">
      <c r="A36" s="29">
        <v>49</v>
      </c>
      <c r="B36" s="12" t="s">
        <v>30</v>
      </c>
      <c r="C36" s="13">
        <v>11.972102</v>
      </c>
      <c r="D36" s="13">
        <v>12.181468000000001</v>
      </c>
      <c r="E36" s="13">
        <v>12.421086000000001</v>
      </c>
      <c r="F36" s="13">
        <v>12.741534</v>
      </c>
      <c r="G36" s="13">
        <v>12.998346</v>
      </c>
      <c r="H36" s="13">
        <v>13.162474</v>
      </c>
      <c r="I36" s="13">
        <v>13.357267999999999</v>
      </c>
      <c r="J36" s="13">
        <v>13.464947</v>
      </c>
      <c r="K36" s="13">
        <v>13.703237</v>
      </c>
      <c r="L36" s="13">
        <v>14.141852999999999</v>
      </c>
      <c r="M36" s="13">
        <v>14.346052999999999</v>
      </c>
      <c r="N36" s="13">
        <v>14.219896</v>
      </c>
      <c r="O36" s="13">
        <v>14.933101000000001</v>
      </c>
      <c r="P36" s="13">
        <v>15.207146</v>
      </c>
      <c r="Q36" s="13">
        <v>15.533975572565078</v>
      </c>
      <c r="R36" s="13">
        <v>15.754301483953476</v>
      </c>
      <c r="S36" s="34"/>
      <c r="T36" s="35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 s="6" customFormat="1" ht="27" customHeight="1" x14ac:dyDescent="0.3">
      <c r="A37" s="29">
        <v>50</v>
      </c>
      <c r="B37" s="17" t="s">
        <v>31</v>
      </c>
      <c r="C37" s="13">
        <v>2.1506949999999998</v>
      </c>
      <c r="D37" s="13">
        <v>2.186248</v>
      </c>
      <c r="E37" s="13">
        <v>2.233838</v>
      </c>
      <c r="F37" s="13">
        <v>2.2707410000000001</v>
      </c>
      <c r="G37" s="13">
        <v>2.3008999999999999</v>
      </c>
      <c r="H37" s="13">
        <v>2.3382770000000002</v>
      </c>
      <c r="I37" s="13">
        <v>2.377869</v>
      </c>
      <c r="J37" s="13">
        <v>2.3873199999999999</v>
      </c>
      <c r="K37" s="13">
        <v>2.449954</v>
      </c>
      <c r="L37" s="13">
        <v>2.484416</v>
      </c>
      <c r="M37" s="13">
        <v>2.5251679999999999</v>
      </c>
      <c r="N37" s="13">
        <v>2.5104000000000002</v>
      </c>
      <c r="O37" s="13">
        <v>2.6127799999999999</v>
      </c>
      <c r="P37" s="13">
        <v>2.6440809999999999</v>
      </c>
      <c r="Q37" s="13">
        <v>2.6170227299385069</v>
      </c>
      <c r="R37" s="13">
        <v>2.6464960343017578</v>
      </c>
      <c r="S37" s="34"/>
      <c r="T37" s="3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s="6" customFormat="1" ht="27" customHeight="1" x14ac:dyDescent="0.3">
      <c r="A38" s="29">
        <v>51</v>
      </c>
      <c r="B38" s="17" t="s">
        <v>32</v>
      </c>
      <c r="C38" s="13">
        <v>2.5999880000000002</v>
      </c>
      <c r="D38" s="13">
        <v>2.6326450000000001</v>
      </c>
      <c r="E38" s="13">
        <v>2.6238239999999999</v>
      </c>
      <c r="F38" s="13">
        <v>2.744599</v>
      </c>
      <c r="G38" s="13">
        <v>2.805634</v>
      </c>
      <c r="H38" s="13">
        <v>2.8617309999999998</v>
      </c>
      <c r="I38" s="13">
        <v>2.855623</v>
      </c>
      <c r="J38" s="13">
        <v>2.8653879999999998</v>
      </c>
      <c r="K38" s="13">
        <v>2.9606379999999999</v>
      </c>
      <c r="L38" s="13">
        <v>3.0150950000000001</v>
      </c>
      <c r="M38" s="13">
        <v>3.0351490000000001</v>
      </c>
      <c r="N38" s="13">
        <v>3.001214</v>
      </c>
      <c r="O38" s="13">
        <v>3.159538</v>
      </c>
      <c r="P38" s="13">
        <v>3.197022</v>
      </c>
      <c r="Q38" s="13">
        <v>3.2573851027584078</v>
      </c>
      <c r="R38" s="13">
        <v>3.2967532449398043</v>
      </c>
      <c r="S38" s="34"/>
      <c r="T38" s="35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s="6" customFormat="1" ht="27" customHeight="1" x14ac:dyDescent="0.3">
      <c r="A39" s="29">
        <v>52</v>
      </c>
      <c r="B39" s="17" t="s">
        <v>33</v>
      </c>
      <c r="C39" s="13">
        <v>5.1267969999999998</v>
      </c>
      <c r="D39" s="13">
        <v>5.2317869999999997</v>
      </c>
      <c r="E39" s="13">
        <v>5.391572</v>
      </c>
      <c r="F39" s="13">
        <v>5.5089230000000002</v>
      </c>
      <c r="G39" s="13">
        <v>5.6302719999999997</v>
      </c>
      <c r="H39" s="13">
        <v>5.6824060000000003</v>
      </c>
      <c r="I39" s="13">
        <v>5.8233100000000002</v>
      </c>
      <c r="J39" s="13">
        <v>5.8487289999999996</v>
      </c>
      <c r="K39" s="13">
        <v>5.8944520000000002</v>
      </c>
      <c r="L39" s="13">
        <v>6.0698270000000001</v>
      </c>
      <c r="M39" s="13">
        <v>6.1653419999999999</v>
      </c>
      <c r="N39" s="13">
        <v>6.1582189999999999</v>
      </c>
      <c r="O39" s="13">
        <v>6.3918660000000003</v>
      </c>
      <c r="P39" s="13">
        <v>6.4897840000000002</v>
      </c>
      <c r="Q39" s="13">
        <v>6.6930311077651981</v>
      </c>
      <c r="R39" s="13">
        <v>6.7786641030578609</v>
      </c>
      <c r="S39" s="34"/>
      <c r="T39" s="35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s="6" customFormat="1" ht="27" customHeight="1" thickBot="1" x14ac:dyDescent="0.35">
      <c r="A40" s="29">
        <v>53</v>
      </c>
      <c r="B40" s="17" t="s">
        <v>34</v>
      </c>
      <c r="C40" s="13">
        <v>2.0946220000000002</v>
      </c>
      <c r="D40" s="13">
        <v>2.1307879999999999</v>
      </c>
      <c r="E40" s="13">
        <v>2.1718519999999999</v>
      </c>
      <c r="F40" s="13">
        <v>2.2172710000000002</v>
      </c>
      <c r="G40" s="13">
        <v>2.2615400000000001</v>
      </c>
      <c r="H40" s="13">
        <v>2.2800600000000002</v>
      </c>
      <c r="I40" s="13">
        <v>2.3004660000000001</v>
      </c>
      <c r="J40" s="13">
        <v>2.3635100000000002</v>
      </c>
      <c r="K40" s="13">
        <v>2.398193</v>
      </c>
      <c r="L40" s="13">
        <v>2.5725150000000001</v>
      </c>
      <c r="M40" s="13">
        <v>2.6203940000000001</v>
      </c>
      <c r="N40" s="13">
        <v>2.5500630000000002</v>
      </c>
      <c r="O40" s="13">
        <v>2.7689170000000001</v>
      </c>
      <c r="P40" s="13">
        <v>2.8762590000000001</v>
      </c>
      <c r="Q40" s="13">
        <v>2.9665366321029665</v>
      </c>
      <c r="R40" s="13">
        <v>3.0323881016540528</v>
      </c>
      <c r="S40" s="34"/>
      <c r="T40" s="35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s="18" customFormat="1" ht="12" customHeight="1" thickTop="1" x14ac:dyDescent="0.3">
      <c r="A41" s="30"/>
      <c r="B41" s="55" t="s">
        <v>53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42"/>
      <c r="Q41" s="42"/>
      <c r="R41" s="42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x14ac:dyDescent="0.3">
      <c r="B42" s="58" t="s">
        <v>54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</sheetData>
  <mergeCells count="1">
    <mergeCell ref="B4:R4"/>
  </mergeCells>
  <printOptions horizontalCentered="1"/>
  <pageMargins left="0.24" right="0.2" top="0.46" bottom="0.39370078740157499" header="0.35" footer="0.47"/>
  <pageSetup paperSize="9" scale="1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41"/>
  <sheetViews>
    <sheetView showGridLines="0" topLeftCell="A19" zoomScale="80" zoomScaleNormal="80" zoomScaleSheetLayoutView="70" zoomScalePageLayoutView="80" workbookViewId="0">
      <selection activeCell="C8" sqref="C8"/>
    </sheetView>
  </sheetViews>
  <sheetFormatPr defaultColWidth="8.7265625" defaultRowHeight="12.5" x14ac:dyDescent="0.3"/>
  <cols>
    <col min="1" max="1" width="7.6328125" style="19" bestFit="1" customWidth="1"/>
    <col min="2" max="2" width="30.453125" style="19" customWidth="1"/>
    <col min="3" max="12" width="15.1796875" style="19" customWidth="1"/>
    <col min="13" max="16384" width="8.7265625" style="19"/>
  </cols>
  <sheetData>
    <row r="1" spans="1:15" s="52" customFormat="1" ht="40.5" customHeight="1" x14ac:dyDescent="0.3">
      <c r="A1" s="49" t="s">
        <v>0</v>
      </c>
      <c r="B1" s="50"/>
      <c r="C1" s="49">
        <v>1</v>
      </c>
      <c r="D1" s="51">
        <v>2</v>
      </c>
      <c r="E1" s="51">
        <v>3</v>
      </c>
      <c r="F1" s="51">
        <v>4</v>
      </c>
      <c r="G1" s="51">
        <v>5</v>
      </c>
      <c r="H1" s="51">
        <v>6</v>
      </c>
      <c r="I1" s="51">
        <v>7</v>
      </c>
      <c r="J1" s="51">
        <v>8</v>
      </c>
      <c r="K1" s="51">
        <v>9</v>
      </c>
      <c r="L1" s="51">
        <v>10</v>
      </c>
      <c r="M1" s="52">
        <v>1</v>
      </c>
      <c r="N1" s="52">
        <v>10</v>
      </c>
    </row>
    <row r="2" spans="1:15" s="4" customFormat="1" ht="14.15" customHeight="1" x14ac:dyDescent="0.3">
      <c r="A2" s="1">
        <v>14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 s="4" customFormat="1" ht="14.15" customHeight="1" x14ac:dyDescent="0.3">
      <c r="A3" s="53">
        <v>3007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5" s="6" customFormat="1" ht="44.25" customHeight="1" x14ac:dyDescent="0.3">
      <c r="B4" s="61" t="s">
        <v>63</v>
      </c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s="6" customFormat="1" ht="14.25" customHeight="1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22" t="s">
        <v>35</v>
      </c>
    </row>
    <row r="6" spans="1:15" s="6" customFormat="1" ht="31" customHeight="1" thickTop="1" x14ac:dyDescent="0.3">
      <c r="B6" s="46" t="s">
        <v>1</v>
      </c>
      <c r="C6" s="48" t="s">
        <v>38</v>
      </c>
      <c r="D6" s="47" t="s">
        <v>39</v>
      </c>
      <c r="E6" s="48" t="s">
        <v>40</v>
      </c>
      <c r="F6" s="47" t="s">
        <v>41</v>
      </c>
      <c r="G6" s="48" t="s">
        <v>45</v>
      </c>
      <c r="H6" s="47" t="s">
        <v>46</v>
      </c>
      <c r="I6" s="48" t="s">
        <v>42</v>
      </c>
      <c r="J6" s="47" t="s">
        <v>43</v>
      </c>
      <c r="K6" s="48" t="s">
        <v>44</v>
      </c>
      <c r="L6" s="48" t="s">
        <v>47</v>
      </c>
    </row>
    <row r="7" spans="1:15" s="6" customFormat="1" ht="27" customHeight="1" x14ac:dyDescent="0.3">
      <c r="A7" s="11">
        <v>0</v>
      </c>
      <c r="B7" s="12" t="s">
        <v>2</v>
      </c>
      <c r="C7" s="25">
        <v>84.161529900296273</v>
      </c>
      <c r="D7" s="25">
        <v>194.79266897652761</v>
      </c>
      <c r="E7" s="25">
        <v>280.01800006122585</v>
      </c>
      <c r="F7" s="25">
        <v>373.57732792845445</v>
      </c>
      <c r="G7" s="25">
        <v>484.24507923779652</v>
      </c>
      <c r="H7" s="25">
        <v>622.97466863452382</v>
      </c>
      <c r="I7" s="25">
        <v>774.46704381016968</v>
      </c>
      <c r="J7" s="25">
        <v>1032.2534450783744</v>
      </c>
      <c r="K7" s="25">
        <v>1526.1574782139162</v>
      </c>
      <c r="L7" s="25">
        <v>4161.6009238496745</v>
      </c>
      <c r="M7" s="14"/>
      <c r="N7" s="15"/>
      <c r="O7" s="16"/>
    </row>
    <row r="8" spans="1:15" s="6" customFormat="1" ht="27" customHeight="1" x14ac:dyDescent="0.3">
      <c r="A8" s="11">
        <v>10</v>
      </c>
      <c r="B8" s="12" t="s">
        <v>3</v>
      </c>
      <c r="C8" s="25">
        <v>66.923591167972688</v>
      </c>
      <c r="D8" s="25">
        <v>152.13706820285137</v>
      </c>
      <c r="E8" s="25">
        <v>208.04533569339739</v>
      </c>
      <c r="F8" s="25">
        <v>266.74274448183718</v>
      </c>
      <c r="G8" s="25">
        <v>334.29773033828297</v>
      </c>
      <c r="H8" s="25">
        <v>415.41392667521319</v>
      </c>
      <c r="I8" s="25">
        <v>526.88975230154199</v>
      </c>
      <c r="J8" s="25">
        <v>692.85843892751427</v>
      </c>
      <c r="K8" s="25">
        <v>1008.5085481706685</v>
      </c>
      <c r="L8" s="25">
        <v>2706.9482608032708</v>
      </c>
      <c r="M8" s="14"/>
      <c r="N8" s="15"/>
      <c r="O8" s="16"/>
    </row>
    <row r="9" spans="1:15" s="6" customFormat="1" ht="27" customHeight="1" x14ac:dyDescent="0.3">
      <c r="A9" s="11">
        <v>11</v>
      </c>
      <c r="B9" s="17" t="s">
        <v>4</v>
      </c>
      <c r="C9" s="25">
        <v>84.896897155354651</v>
      </c>
      <c r="D9" s="25">
        <v>190.6082547412995</v>
      </c>
      <c r="E9" s="25">
        <v>257.02940786833932</v>
      </c>
      <c r="F9" s="25">
        <v>333.1073812605087</v>
      </c>
      <c r="G9" s="25">
        <v>410.86447669347007</v>
      </c>
      <c r="H9" s="25">
        <v>516.46752906361178</v>
      </c>
      <c r="I9" s="25">
        <v>658.02897882259208</v>
      </c>
      <c r="J9" s="25">
        <v>835.81562222208959</v>
      </c>
      <c r="K9" s="25">
        <v>1234.7327289334457</v>
      </c>
      <c r="L9" s="25">
        <v>2866.0826080927509</v>
      </c>
      <c r="M9" s="14"/>
      <c r="N9" s="15"/>
      <c r="O9" s="16"/>
    </row>
    <row r="10" spans="1:15" s="6" customFormat="1" ht="27" customHeight="1" x14ac:dyDescent="0.3">
      <c r="A10" s="11">
        <v>12</v>
      </c>
      <c r="B10" s="17" t="s">
        <v>5</v>
      </c>
      <c r="C10" s="25">
        <v>42.692915993687357</v>
      </c>
      <c r="D10" s="25">
        <v>103.50753629556519</v>
      </c>
      <c r="E10" s="25">
        <v>155.26763056217354</v>
      </c>
      <c r="F10" s="25">
        <v>227.80746197058741</v>
      </c>
      <c r="G10" s="25">
        <v>307.76986660182979</v>
      </c>
      <c r="H10" s="25">
        <v>384.2863915429474</v>
      </c>
      <c r="I10" s="25">
        <v>535.04558197753443</v>
      </c>
      <c r="J10" s="25">
        <v>765.32267840300517</v>
      </c>
      <c r="K10" s="25">
        <v>1281.2432317449509</v>
      </c>
      <c r="L10" s="25">
        <v>3452.0053465552432</v>
      </c>
      <c r="M10" s="14"/>
      <c r="N10" s="15"/>
      <c r="O10" s="16"/>
    </row>
    <row r="11" spans="1:15" s="6" customFormat="1" ht="27" customHeight="1" x14ac:dyDescent="0.3">
      <c r="A11" s="11">
        <v>13</v>
      </c>
      <c r="B11" s="17" t="s">
        <v>6</v>
      </c>
      <c r="C11" s="25">
        <v>44.458444372589497</v>
      </c>
      <c r="D11" s="25">
        <v>127.76181059690549</v>
      </c>
      <c r="E11" s="25">
        <v>182.28508468713866</v>
      </c>
      <c r="F11" s="25">
        <v>241.30548853173212</v>
      </c>
      <c r="G11" s="25">
        <v>309.64893272912633</v>
      </c>
      <c r="H11" s="25">
        <v>396.05198147360335</v>
      </c>
      <c r="I11" s="25">
        <v>517.84236264108154</v>
      </c>
      <c r="J11" s="25">
        <v>688.11862624513265</v>
      </c>
      <c r="K11" s="25">
        <v>972.80617873081326</v>
      </c>
      <c r="L11" s="25">
        <v>2599.9071207349507</v>
      </c>
      <c r="M11" s="14"/>
      <c r="N11" s="15"/>
      <c r="O11" s="16"/>
    </row>
    <row r="12" spans="1:15" s="6" customFormat="1" ht="27" customHeight="1" x14ac:dyDescent="0.3">
      <c r="A12" s="11">
        <v>14</v>
      </c>
      <c r="B12" s="17" t="s">
        <v>7</v>
      </c>
      <c r="C12" s="25">
        <v>72.934180722205909</v>
      </c>
      <c r="D12" s="25">
        <v>163.42808135565366</v>
      </c>
      <c r="E12" s="25">
        <v>220.6925011171721</v>
      </c>
      <c r="F12" s="25">
        <v>272.89560250993975</v>
      </c>
      <c r="G12" s="25">
        <v>330.38574256092181</v>
      </c>
      <c r="H12" s="25">
        <v>411.69863423639822</v>
      </c>
      <c r="I12" s="25">
        <v>522.6220997871344</v>
      </c>
      <c r="J12" s="25">
        <v>760.53780953205046</v>
      </c>
      <c r="K12" s="25">
        <v>1146.3107955999817</v>
      </c>
      <c r="L12" s="25">
        <v>2483.2961163553823</v>
      </c>
      <c r="M12" s="14"/>
      <c r="N12" s="15"/>
      <c r="O12" s="16"/>
    </row>
    <row r="13" spans="1:15" s="6" customFormat="1" ht="27" customHeight="1" x14ac:dyDescent="0.3">
      <c r="A13" s="11">
        <v>15</v>
      </c>
      <c r="B13" s="17" t="s">
        <v>8</v>
      </c>
      <c r="C13" s="25">
        <v>83.032876960185973</v>
      </c>
      <c r="D13" s="25">
        <v>160.98719386585802</v>
      </c>
      <c r="E13" s="25">
        <v>211.63657636741164</v>
      </c>
      <c r="F13" s="25">
        <v>266.31553767575519</v>
      </c>
      <c r="G13" s="25">
        <v>327.19565816190794</v>
      </c>
      <c r="H13" s="25">
        <v>399.28318482299613</v>
      </c>
      <c r="I13" s="25">
        <v>494.77149922062881</v>
      </c>
      <c r="J13" s="25">
        <v>643.21703877718141</v>
      </c>
      <c r="K13" s="25">
        <v>912.00235625617938</v>
      </c>
      <c r="L13" s="25">
        <v>2595.0633075309952</v>
      </c>
      <c r="M13" s="14"/>
      <c r="N13" s="15"/>
      <c r="O13" s="16"/>
    </row>
    <row r="14" spans="1:15" s="6" customFormat="1" ht="27" customHeight="1" x14ac:dyDescent="0.3">
      <c r="A14" s="11">
        <v>16</v>
      </c>
      <c r="B14" s="17" t="s">
        <v>9</v>
      </c>
      <c r="C14" s="25">
        <v>61.787633597471704</v>
      </c>
      <c r="D14" s="25">
        <v>163.65049277484937</v>
      </c>
      <c r="E14" s="25">
        <v>229.37036641379601</v>
      </c>
      <c r="F14" s="25">
        <v>298.43107953109569</v>
      </c>
      <c r="G14" s="25">
        <v>376.30031603670318</v>
      </c>
      <c r="H14" s="25">
        <v>479.98339273070252</v>
      </c>
      <c r="I14" s="25">
        <v>601.72503896806563</v>
      </c>
      <c r="J14" s="25">
        <v>805.35017077601458</v>
      </c>
      <c r="K14" s="25">
        <v>1219.197845804516</v>
      </c>
      <c r="L14" s="25">
        <v>2550.9894637074017</v>
      </c>
      <c r="M14" s="14"/>
      <c r="N14" s="15"/>
      <c r="O14" s="16"/>
    </row>
    <row r="15" spans="1:15" s="6" customFormat="1" ht="27" customHeight="1" x14ac:dyDescent="0.3">
      <c r="A15" s="11">
        <v>17</v>
      </c>
      <c r="B15" s="17" t="s">
        <v>10</v>
      </c>
      <c r="C15" s="25">
        <v>65.002520621854103</v>
      </c>
      <c r="D15" s="25">
        <v>156.41581726279568</v>
      </c>
      <c r="E15" s="25">
        <v>213.78670881173593</v>
      </c>
      <c r="F15" s="25">
        <v>275.88281967670798</v>
      </c>
      <c r="G15" s="25">
        <v>350.32084894270503</v>
      </c>
      <c r="H15" s="25">
        <v>441.18029036059613</v>
      </c>
      <c r="I15" s="25">
        <v>566.48508442409866</v>
      </c>
      <c r="J15" s="25">
        <v>740.05747339729351</v>
      </c>
      <c r="K15" s="25">
        <v>1137.1134454110877</v>
      </c>
      <c r="L15" s="25">
        <v>2966.3688068005708</v>
      </c>
      <c r="M15" s="14"/>
      <c r="N15" s="15"/>
      <c r="O15" s="16"/>
    </row>
    <row r="16" spans="1:15" s="6" customFormat="1" ht="27" customHeight="1" x14ac:dyDescent="0.3">
      <c r="A16" s="11">
        <v>20</v>
      </c>
      <c r="B16" s="12" t="s">
        <v>11</v>
      </c>
      <c r="C16" s="25">
        <v>46.631175226962</v>
      </c>
      <c r="D16" s="25">
        <v>118.55934782825068</v>
      </c>
      <c r="E16" s="25">
        <v>171.22776288412794</v>
      </c>
      <c r="F16" s="25">
        <v>222.39309390060808</v>
      </c>
      <c r="G16" s="25">
        <v>280.0635788835221</v>
      </c>
      <c r="H16" s="25">
        <v>352.92361531767233</v>
      </c>
      <c r="I16" s="25">
        <v>448.81433661351178</v>
      </c>
      <c r="J16" s="25">
        <v>602.25109675352849</v>
      </c>
      <c r="K16" s="25">
        <v>842.06456612069053</v>
      </c>
      <c r="L16" s="25">
        <v>2581.2858850113389</v>
      </c>
      <c r="M16" s="14"/>
      <c r="N16" s="15"/>
      <c r="O16" s="16"/>
    </row>
    <row r="17" spans="1:15" s="6" customFormat="1" ht="27" customHeight="1" x14ac:dyDescent="0.3">
      <c r="A17" s="11">
        <v>21</v>
      </c>
      <c r="B17" s="17" t="s">
        <v>12</v>
      </c>
      <c r="C17" s="25">
        <v>26.092802260602266</v>
      </c>
      <c r="D17" s="25">
        <v>85.565732700951045</v>
      </c>
      <c r="E17" s="25">
        <v>145.70822304642891</v>
      </c>
      <c r="F17" s="25">
        <v>199.37418057952183</v>
      </c>
      <c r="G17" s="25">
        <v>250.79540537400067</v>
      </c>
      <c r="H17" s="25">
        <v>320.00390014359942</v>
      </c>
      <c r="I17" s="25">
        <v>401.45130864420184</v>
      </c>
      <c r="J17" s="25">
        <v>538.43016696440395</v>
      </c>
      <c r="K17" s="25">
        <v>779.14697546722869</v>
      </c>
      <c r="L17" s="25">
        <v>2063.0722164767117</v>
      </c>
      <c r="M17" s="14"/>
      <c r="N17" s="15"/>
      <c r="O17" s="16"/>
    </row>
    <row r="18" spans="1:15" s="6" customFormat="1" ht="27" customHeight="1" x14ac:dyDescent="0.3">
      <c r="A18" s="11">
        <v>22</v>
      </c>
      <c r="B18" s="17" t="s">
        <v>13</v>
      </c>
      <c r="C18" s="25">
        <v>51.32216763203558</v>
      </c>
      <c r="D18" s="25">
        <v>105.43461548302102</v>
      </c>
      <c r="E18" s="25">
        <v>156.3084210588045</v>
      </c>
      <c r="F18" s="25">
        <v>211.15494610116468</v>
      </c>
      <c r="G18" s="25">
        <v>277.248807521804</v>
      </c>
      <c r="H18" s="25">
        <v>351.16761910467892</v>
      </c>
      <c r="I18" s="25">
        <v>453.79258313237222</v>
      </c>
      <c r="J18" s="25">
        <v>611.17002733465597</v>
      </c>
      <c r="K18" s="25">
        <v>847.5145164202263</v>
      </c>
      <c r="L18" s="25">
        <v>2945.5466177916323</v>
      </c>
      <c r="M18" s="14"/>
      <c r="N18" s="15"/>
      <c r="O18" s="16"/>
    </row>
    <row r="19" spans="1:15" s="6" customFormat="1" ht="27" customHeight="1" x14ac:dyDescent="0.3">
      <c r="A19" s="11">
        <v>23</v>
      </c>
      <c r="B19" s="17" t="s">
        <v>14</v>
      </c>
      <c r="C19" s="25">
        <v>47.454912379423462</v>
      </c>
      <c r="D19" s="25">
        <v>115.18632735871758</v>
      </c>
      <c r="E19" s="25">
        <v>167.50455843321336</v>
      </c>
      <c r="F19" s="25">
        <v>221.41500925144484</v>
      </c>
      <c r="G19" s="25">
        <v>279.50602935805455</v>
      </c>
      <c r="H19" s="25">
        <v>351.41818480512779</v>
      </c>
      <c r="I19" s="25">
        <v>438.40909163339995</v>
      </c>
      <c r="J19" s="25">
        <v>579.31083338055248</v>
      </c>
      <c r="K19" s="25">
        <v>805.80225782698665</v>
      </c>
      <c r="L19" s="25">
        <v>2348.8904140363811</v>
      </c>
      <c r="M19" s="14"/>
      <c r="N19" s="15"/>
      <c r="O19" s="16"/>
    </row>
    <row r="20" spans="1:15" s="6" customFormat="1" ht="27" customHeight="1" x14ac:dyDescent="0.3">
      <c r="A20" s="11">
        <v>24</v>
      </c>
      <c r="B20" s="17" t="s">
        <v>15</v>
      </c>
      <c r="C20" s="25">
        <v>54.948520076016663</v>
      </c>
      <c r="D20" s="25">
        <v>137.23543125619767</v>
      </c>
      <c r="E20" s="25">
        <v>200.30506918399323</v>
      </c>
      <c r="F20" s="25">
        <v>253.3355701570855</v>
      </c>
      <c r="G20" s="25">
        <v>324.34007261736144</v>
      </c>
      <c r="H20" s="25">
        <v>416.76332881836305</v>
      </c>
      <c r="I20" s="25">
        <v>533.92167669964488</v>
      </c>
      <c r="J20" s="25">
        <v>703.7494226704564</v>
      </c>
      <c r="K20" s="25">
        <v>1046.2774452382146</v>
      </c>
      <c r="L20" s="25">
        <v>2957.7606696400117</v>
      </c>
      <c r="M20" s="14"/>
      <c r="N20" s="15"/>
      <c r="O20" s="16"/>
    </row>
    <row r="21" spans="1:15" s="6" customFormat="1" ht="27" customHeight="1" x14ac:dyDescent="0.3">
      <c r="A21" s="11">
        <v>25</v>
      </c>
      <c r="B21" s="17" t="s">
        <v>16</v>
      </c>
      <c r="C21" s="25">
        <v>58.450014268081752</v>
      </c>
      <c r="D21" s="25">
        <v>130.0293186531666</v>
      </c>
      <c r="E21" s="25">
        <v>180.54673835815555</v>
      </c>
      <c r="F21" s="25">
        <v>226.42053375617712</v>
      </c>
      <c r="G21" s="25">
        <v>278.89050352656869</v>
      </c>
      <c r="H21" s="25">
        <v>348.24783304487181</v>
      </c>
      <c r="I21" s="25">
        <v>436.45517048058059</v>
      </c>
      <c r="J21" s="25">
        <v>587.44471508820902</v>
      </c>
      <c r="K21" s="25">
        <v>861.14626471188103</v>
      </c>
      <c r="L21" s="25">
        <v>3170.9982032818034</v>
      </c>
      <c r="M21" s="14"/>
      <c r="N21" s="15"/>
      <c r="O21" s="16"/>
    </row>
    <row r="22" spans="1:15" s="6" customFormat="1" ht="27" customHeight="1" x14ac:dyDescent="0.3">
      <c r="A22" s="11">
        <v>26</v>
      </c>
      <c r="B22" s="17" t="s">
        <v>17</v>
      </c>
      <c r="C22" s="25">
        <v>44.034279537624599</v>
      </c>
      <c r="D22" s="25">
        <v>121.1758782809684</v>
      </c>
      <c r="E22" s="25">
        <v>174.59265879359097</v>
      </c>
      <c r="F22" s="25">
        <v>224.79835081311018</v>
      </c>
      <c r="G22" s="25">
        <v>282.90234655543929</v>
      </c>
      <c r="H22" s="25">
        <v>354.52894329309942</v>
      </c>
      <c r="I22" s="25">
        <v>447.58781856930824</v>
      </c>
      <c r="J22" s="25">
        <v>599.45478411439558</v>
      </c>
      <c r="K22" s="25">
        <v>818.16214564665972</v>
      </c>
      <c r="L22" s="25">
        <v>2529.3621891984371</v>
      </c>
      <c r="M22" s="14"/>
      <c r="N22" s="15"/>
      <c r="O22" s="16"/>
    </row>
    <row r="23" spans="1:15" s="6" customFormat="1" ht="27" customHeight="1" x14ac:dyDescent="0.3">
      <c r="A23" s="11">
        <v>27</v>
      </c>
      <c r="B23" s="17" t="s">
        <v>18</v>
      </c>
      <c r="C23" s="25">
        <v>38.064500819963492</v>
      </c>
      <c r="D23" s="25">
        <v>104.80815537904355</v>
      </c>
      <c r="E23" s="25">
        <v>150.01194405613444</v>
      </c>
      <c r="F23" s="25">
        <v>202.12279673900665</v>
      </c>
      <c r="G23" s="25">
        <v>247.40466167900897</v>
      </c>
      <c r="H23" s="25">
        <v>313.73138204323459</v>
      </c>
      <c r="I23" s="25">
        <v>397.15316135528764</v>
      </c>
      <c r="J23" s="25">
        <v>531.83826341725785</v>
      </c>
      <c r="K23" s="25">
        <v>803.45386603949601</v>
      </c>
      <c r="L23" s="25">
        <v>2877.0892459887064</v>
      </c>
      <c r="M23" s="14"/>
      <c r="N23" s="15"/>
      <c r="O23" s="16"/>
    </row>
    <row r="24" spans="1:15" s="6" customFormat="1" ht="27" customHeight="1" x14ac:dyDescent="0.3">
      <c r="A24" s="11">
        <v>28</v>
      </c>
      <c r="B24" s="17" t="s">
        <v>19</v>
      </c>
      <c r="C24" s="25">
        <v>60.605581778224952</v>
      </c>
      <c r="D24" s="25">
        <v>141.86383370910559</v>
      </c>
      <c r="E24" s="25">
        <v>200.27576058447207</v>
      </c>
      <c r="F24" s="25">
        <v>259.76674123166794</v>
      </c>
      <c r="G24" s="25">
        <v>337.42800837356265</v>
      </c>
      <c r="H24" s="25">
        <v>414.29846307390028</v>
      </c>
      <c r="I24" s="25">
        <v>528.20011841126882</v>
      </c>
      <c r="J24" s="25">
        <v>706.54154019146449</v>
      </c>
      <c r="K24" s="25">
        <v>1025.1932771605323</v>
      </c>
      <c r="L24" s="25">
        <v>2696.5297420574457</v>
      </c>
      <c r="M24" s="14"/>
      <c r="N24" s="15"/>
      <c r="O24" s="16"/>
    </row>
    <row r="25" spans="1:15" s="6" customFormat="1" ht="27" customHeight="1" x14ac:dyDescent="0.3">
      <c r="A25" s="11">
        <v>29</v>
      </c>
      <c r="B25" s="17" t="s">
        <v>20</v>
      </c>
      <c r="C25" s="25">
        <v>58.794261164359867</v>
      </c>
      <c r="D25" s="25">
        <v>130.90657868098859</v>
      </c>
      <c r="E25" s="25">
        <v>177.60330517332343</v>
      </c>
      <c r="F25" s="25">
        <v>227.51631741936922</v>
      </c>
      <c r="G25" s="25">
        <v>286.80166467159808</v>
      </c>
      <c r="H25" s="25">
        <v>360.83297626483517</v>
      </c>
      <c r="I25" s="25">
        <v>464.32119005151765</v>
      </c>
      <c r="J25" s="25">
        <v>617.9441574427799</v>
      </c>
      <c r="K25" s="25">
        <v>850.55915771321406</v>
      </c>
      <c r="L25" s="25">
        <v>2573.817155584903</v>
      </c>
      <c r="M25" s="14"/>
      <c r="N25" s="15"/>
      <c r="O25" s="16"/>
    </row>
    <row r="26" spans="1:15" s="6" customFormat="1" ht="27" customHeight="1" x14ac:dyDescent="0.3">
      <c r="A26" s="11">
        <v>30</v>
      </c>
      <c r="B26" s="12" t="s">
        <v>21</v>
      </c>
      <c r="C26" s="25">
        <v>140.45295266741141</v>
      </c>
      <c r="D26" s="25">
        <v>287.29048186072697</v>
      </c>
      <c r="E26" s="25">
        <v>396.69502387985091</v>
      </c>
      <c r="F26" s="25">
        <v>514.4397260582507</v>
      </c>
      <c r="G26" s="25">
        <v>644.31604183708782</v>
      </c>
      <c r="H26" s="25">
        <v>776.45107641026482</v>
      </c>
      <c r="I26" s="25">
        <v>978.09696628414167</v>
      </c>
      <c r="J26" s="25">
        <v>1278.7431505841128</v>
      </c>
      <c r="K26" s="25">
        <v>1861.9185564455854</v>
      </c>
      <c r="L26" s="25">
        <v>4783.102479738508</v>
      </c>
      <c r="M26" s="14"/>
      <c r="N26" s="15"/>
      <c r="O26" s="16"/>
    </row>
    <row r="27" spans="1:15" s="6" customFormat="1" ht="27" customHeight="1" x14ac:dyDescent="0.3">
      <c r="A27" s="11">
        <v>31</v>
      </c>
      <c r="B27" s="17" t="s">
        <v>22</v>
      </c>
      <c r="C27" s="25">
        <v>115.67995687593044</v>
      </c>
      <c r="D27" s="25">
        <v>227.02009253194345</v>
      </c>
      <c r="E27" s="25">
        <v>316.07363851326596</v>
      </c>
      <c r="F27" s="25">
        <v>404.79810196435807</v>
      </c>
      <c r="G27" s="25">
        <v>509.1745832286361</v>
      </c>
      <c r="H27" s="25">
        <v>632.35448024201617</v>
      </c>
      <c r="I27" s="25">
        <v>753.1571229648556</v>
      </c>
      <c r="J27" s="25">
        <v>974.99649391799915</v>
      </c>
      <c r="K27" s="25">
        <v>1406.4536870511956</v>
      </c>
      <c r="L27" s="25">
        <v>3701.4041584622405</v>
      </c>
      <c r="M27" s="14"/>
      <c r="N27" s="15"/>
      <c r="O27" s="16"/>
    </row>
    <row r="28" spans="1:15" s="6" customFormat="1" ht="27" customHeight="1" x14ac:dyDescent="0.3">
      <c r="A28" s="11">
        <v>32</v>
      </c>
      <c r="B28" s="17" t="s">
        <v>23</v>
      </c>
      <c r="C28" s="25">
        <v>112.90575613078374</v>
      </c>
      <c r="D28" s="25">
        <v>236.28418871075465</v>
      </c>
      <c r="E28" s="25">
        <v>326.95985211636895</v>
      </c>
      <c r="F28" s="25">
        <v>409.30094001078362</v>
      </c>
      <c r="G28" s="25">
        <v>519.84292425426815</v>
      </c>
      <c r="H28" s="25">
        <v>655.34435569376478</v>
      </c>
      <c r="I28" s="25">
        <v>788.61243685450984</v>
      </c>
      <c r="J28" s="25">
        <v>1025.4258097409029</v>
      </c>
      <c r="K28" s="25">
        <v>1504.4260516233253</v>
      </c>
      <c r="L28" s="25">
        <v>3930.27286645716</v>
      </c>
      <c r="M28" s="14"/>
      <c r="N28" s="15"/>
      <c r="O28" s="16"/>
    </row>
    <row r="29" spans="1:15" s="6" customFormat="1" ht="27" customHeight="1" x14ac:dyDescent="0.3">
      <c r="A29" s="11">
        <v>33</v>
      </c>
      <c r="B29" s="17" t="s">
        <v>24</v>
      </c>
      <c r="C29" s="25">
        <v>134.54019942473306</v>
      </c>
      <c r="D29" s="25">
        <v>285.79308985822183</v>
      </c>
      <c r="E29" s="25">
        <v>395.56023199941853</v>
      </c>
      <c r="F29" s="25">
        <v>511.33086598701044</v>
      </c>
      <c r="G29" s="25">
        <v>642.45133273719046</v>
      </c>
      <c r="H29" s="25">
        <v>770.74173691920146</v>
      </c>
      <c r="I29" s="25">
        <v>968.50409695771191</v>
      </c>
      <c r="J29" s="25">
        <v>1256.1129189878313</v>
      </c>
      <c r="K29" s="25">
        <v>1889.5631843129686</v>
      </c>
      <c r="L29" s="25">
        <v>5500.9768211407409</v>
      </c>
      <c r="M29" s="14"/>
      <c r="N29" s="15"/>
      <c r="O29" s="16"/>
    </row>
    <row r="30" spans="1:15" s="6" customFormat="1" ht="27" customHeight="1" x14ac:dyDescent="0.3">
      <c r="A30" s="11">
        <v>35</v>
      </c>
      <c r="B30" s="17" t="s">
        <v>25</v>
      </c>
      <c r="C30" s="25">
        <v>169.70402887371665</v>
      </c>
      <c r="D30" s="25">
        <v>337.55074724936179</v>
      </c>
      <c r="E30" s="25">
        <v>463.94244397758177</v>
      </c>
      <c r="F30" s="25">
        <v>595.13118894286879</v>
      </c>
      <c r="G30" s="25">
        <v>726.21781312038888</v>
      </c>
      <c r="H30" s="25">
        <v>892.32198673482856</v>
      </c>
      <c r="I30" s="25">
        <v>1120.1059732267354</v>
      </c>
      <c r="J30" s="25">
        <v>1454.5169046878425</v>
      </c>
      <c r="K30" s="25">
        <v>2091.4483704699478</v>
      </c>
      <c r="L30" s="25">
        <v>5042.2739367404893</v>
      </c>
      <c r="M30" s="14"/>
      <c r="N30" s="15"/>
      <c r="O30" s="16"/>
    </row>
    <row r="31" spans="1:15" s="6" customFormat="1" ht="27" customHeight="1" x14ac:dyDescent="0.3">
      <c r="A31" s="11">
        <v>40</v>
      </c>
      <c r="B31" s="12" t="s">
        <v>26</v>
      </c>
      <c r="C31" s="25">
        <v>151.59712567907815</v>
      </c>
      <c r="D31" s="25">
        <v>308.27734210929259</v>
      </c>
      <c r="E31" s="25">
        <v>430.8532580597805</v>
      </c>
      <c r="F31" s="25">
        <v>554.93273652203595</v>
      </c>
      <c r="G31" s="25">
        <v>683.70321399393333</v>
      </c>
      <c r="H31" s="25">
        <v>823.64085321659741</v>
      </c>
      <c r="I31" s="25">
        <v>1012.140927540644</v>
      </c>
      <c r="J31" s="25">
        <v>1304.4644249414546</v>
      </c>
      <c r="K31" s="25">
        <v>1852.4341365280261</v>
      </c>
      <c r="L31" s="25">
        <v>4680.9727526165752</v>
      </c>
      <c r="M31" s="14"/>
      <c r="N31" s="15"/>
      <c r="O31" s="16"/>
    </row>
    <row r="32" spans="1:15" s="6" customFormat="1" ht="27" customHeight="1" x14ac:dyDescent="0.3">
      <c r="A32" s="11">
        <v>41</v>
      </c>
      <c r="B32" s="17" t="s">
        <v>27</v>
      </c>
      <c r="C32" s="25">
        <v>146.29119141658435</v>
      </c>
      <c r="D32" s="25">
        <v>291.70159034540973</v>
      </c>
      <c r="E32" s="25">
        <v>403.59609144513217</v>
      </c>
      <c r="F32" s="25">
        <v>515.73428212039016</v>
      </c>
      <c r="G32" s="25">
        <v>651.00671496914686</v>
      </c>
      <c r="H32" s="25">
        <v>780.1019656883916</v>
      </c>
      <c r="I32" s="25">
        <v>969.33507813140216</v>
      </c>
      <c r="J32" s="25">
        <v>1264.91932592597</v>
      </c>
      <c r="K32" s="25">
        <v>1850.7323196809857</v>
      </c>
      <c r="L32" s="25">
        <v>4929.080332014536</v>
      </c>
      <c r="M32" s="14"/>
      <c r="N32" s="15"/>
      <c r="O32" s="16"/>
    </row>
    <row r="33" spans="1:15" s="6" customFormat="1" ht="27" customHeight="1" x14ac:dyDescent="0.3">
      <c r="A33" s="11">
        <v>42</v>
      </c>
      <c r="B33" s="17" t="s">
        <v>28</v>
      </c>
      <c r="C33" s="25">
        <v>220.89679125470167</v>
      </c>
      <c r="D33" s="25">
        <v>399.65869206781269</v>
      </c>
      <c r="E33" s="25">
        <v>532.56643654196807</v>
      </c>
      <c r="F33" s="25">
        <v>648.96386020514512</v>
      </c>
      <c r="G33" s="25">
        <v>766.80499661473891</v>
      </c>
      <c r="H33" s="25">
        <v>918.74577269287272</v>
      </c>
      <c r="I33" s="25">
        <v>1114.2548753223725</v>
      </c>
      <c r="J33" s="25">
        <v>1398.98226714372</v>
      </c>
      <c r="K33" s="25">
        <v>1966.1294895042197</v>
      </c>
      <c r="L33" s="25">
        <v>4605.5280008365116</v>
      </c>
      <c r="M33" s="14"/>
      <c r="N33" s="15"/>
      <c r="O33" s="16"/>
    </row>
    <row r="34" spans="1:15" s="6" customFormat="1" ht="27" customHeight="1" x14ac:dyDescent="0.3">
      <c r="A34" s="11">
        <v>43</v>
      </c>
      <c r="B34" s="17" t="s">
        <v>29</v>
      </c>
      <c r="C34" s="25">
        <v>132.46339640735908</v>
      </c>
      <c r="D34" s="25">
        <v>283.15831537397099</v>
      </c>
      <c r="E34" s="25">
        <v>407.23834730044462</v>
      </c>
      <c r="F34" s="25">
        <v>532.77397066861499</v>
      </c>
      <c r="G34" s="25">
        <v>669.68981093574246</v>
      </c>
      <c r="H34" s="25">
        <v>804.38151006904297</v>
      </c>
      <c r="I34" s="25">
        <v>995.19427187459485</v>
      </c>
      <c r="J34" s="25">
        <v>1281.2263251034881</v>
      </c>
      <c r="K34" s="25">
        <v>1793.1659468239304</v>
      </c>
      <c r="L34" s="25">
        <v>4476.6167588362614</v>
      </c>
      <c r="M34" s="14"/>
      <c r="N34" s="15"/>
      <c r="O34" s="16"/>
    </row>
    <row r="35" spans="1:15" s="6" customFormat="1" ht="27" customHeight="1" x14ac:dyDescent="0.3">
      <c r="A35" s="11">
        <v>49</v>
      </c>
      <c r="B35" s="12" t="s">
        <v>30</v>
      </c>
      <c r="C35" s="25">
        <v>126.11489685469081</v>
      </c>
      <c r="D35" s="25">
        <v>248.91457825609555</v>
      </c>
      <c r="E35" s="25">
        <v>338.85495602184324</v>
      </c>
      <c r="F35" s="25">
        <v>428.58684005785631</v>
      </c>
      <c r="G35" s="25">
        <v>535.48959683212081</v>
      </c>
      <c r="H35" s="25">
        <v>670.31433433259815</v>
      </c>
      <c r="I35" s="25">
        <v>838.83208553177053</v>
      </c>
      <c r="J35" s="25">
        <v>1132.3634150549287</v>
      </c>
      <c r="K35" s="25">
        <v>1757.5989278767147</v>
      </c>
      <c r="L35" s="25">
        <v>5393.760294007122</v>
      </c>
      <c r="M35" s="14"/>
      <c r="N35" s="15"/>
      <c r="O35" s="16"/>
    </row>
    <row r="36" spans="1:15" s="6" customFormat="1" ht="27" customHeight="1" x14ac:dyDescent="0.3">
      <c r="A36" s="11">
        <v>50</v>
      </c>
      <c r="B36" s="17" t="s">
        <v>31</v>
      </c>
      <c r="C36" s="25">
        <v>136.31742938876971</v>
      </c>
      <c r="D36" s="25">
        <v>249.08288795338899</v>
      </c>
      <c r="E36" s="25">
        <v>330.15743373547912</v>
      </c>
      <c r="F36" s="25">
        <v>418.93628341547407</v>
      </c>
      <c r="G36" s="25">
        <v>515.39839760711845</v>
      </c>
      <c r="H36" s="25">
        <v>643.0913428422765</v>
      </c>
      <c r="I36" s="25">
        <v>790.73309754420529</v>
      </c>
      <c r="J36" s="25">
        <v>1071.6817412616938</v>
      </c>
      <c r="K36" s="25">
        <v>1666.3863404581105</v>
      </c>
      <c r="L36" s="25">
        <v>5059.6881867234979</v>
      </c>
      <c r="M36" s="14"/>
      <c r="N36" s="15"/>
      <c r="O36" s="16"/>
    </row>
    <row r="37" spans="1:15" s="6" customFormat="1" ht="27" customHeight="1" x14ac:dyDescent="0.3">
      <c r="A37" s="11">
        <v>51</v>
      </c>
      <c r="B37" s="17" t="s">
        <v>32</v>
      </c>
      <c r="C37" s="25">
        <v>112.14351606462155</v>
      </c>
      <c r="D37" s="25">
        <v>228.92340435515618</v>
      </c>
      <c r="E37" s="25">
        <v>300.9207562343193</v>
      </c>
      <c r="F37" s="25">
        <v>376.94897291469556</v>
      </c>
      <c r="G37" s="25">
        <v>465.56906809726746</v>
      </c>
      <c r="H37" s="25">
        <v>574.22896148941027</v>
      </c>
      <c r="I37" s="25">
        <v>706.11129010062086</v>
      </c>
      <c r="J37" s="25">
        <v>914.34533741209236</v>
      </c>
      <c r="K37" s="25">
        <v>1330.2605024071522</v>
      </c>
      <c r="L37" s="25">
        <v>3495.6563357826217</v>
      </c>
      <c r="M37" s="14"/>
      <c r="N37" s="15"/>
      <c r="O37" s="16"/>
    </row>
    <row r="38" spans="1:15" s="6" customFormat="1" ht="27" customHeight="1" x14ac:dyDescent="0.3">
      <c r="A38" s="11">
        <v>52</v>
      </c>
      <c r="B38" s="17" t="s">
        <v>33</v>
      </c>
      <c r="C38" s="25">
        <v>123.42840281708395</v>
      </c>
      <c r="D38" s="25">
        <v>247.67432074752733</v>
      </c>
      <c r="E38" s="25">
        <v>340.64865332807869</v>
      </c>
      <c r="F38" s="25">
        <v>423.05656475700857</v>
      </c>
      <c r="G38" s="25">
        <v>522.62677933510327</v>
      </c>
      <c r="H38" s="25">
        <v>653.93585811066896</v>
      </c>
      <c r="I38" s="25">
        <v>796.91616776582418</v>
      </c>
      <c r="J38" s="25">
        <v>1030.6590965616365</v>
      </c>
      <c r="K38" s="25">
        <v>1451.380596856121</v>
      </c>
      <c r="L38" s="25">
        <v>4048.3018930621274</v>
      </c>
      <c r="M38" s="14"/>
      <c r="N38" s="15"/>
      <c r="O38" s="16"/>
    </row>
    <row r="39" spans="1:15" s="6" customFormat="1" ht="27" customHeight="1" thickBot="1" x14ac:dyDescent="0.35">
      <c r="A39" s="11">
        <v>53</v>
      </c>
      <c r="B39" s="17" t="s">
        <v>34</v>
      </c>
      <c r="C39" s="25">
        <v>146.3984325023863</v>
      </c>
      <c r="D39" s="25">
        <v>301.1049870754195</v>
      </c>
      <c r="E39" s="25">
        <v>431.17353774045182</v>
      </c>
      <c r="F39" s="25">
        <v>582.92074380415738</v>
      </c>
      <c r="G39" s="25">
        <v>763.00551656268055</v>
      </c>
      <c r="H39" s="25">
        <v>1030.7304648006575</v>
      </c>
      <c r="I39" s="25">
        <v>1498.4662765873863</v>
      </c>
      <c r="J39" s="25">
        <v>2302.5215747255106</v>
      </c>
      <c r="K39" s="25">
        <v>3855.094165104445</v>
      </c>
      <c r="L39" s="25">
        <v>9515.3064008644251</v>
      </c>
      <c r="M39" s="14"/>
      <c r="N39" s="15"/>
      <c r="O39" s="16"/>
    </row>
    <row r="40" spans="1:15" s="18" customFormat="1" ht="10.5" thickTop="1" x14ac:dyDescent="0.3">
      <c r="B40" s="59" t="s">
        <v>53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5" x14ac:dyDescent="0.3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</row>
  </sheetData>
  <mergeCells count="2">
    <mergeCell ref="B4:L4"/>
    <mergeCell ref="B40:L40"/>
  </mergeCells>
  <printOptions horizontalCentered="1"/>
  <pageMargins left="0.24" right="0.2" top="0.46" bottom="0.39370078740157499" header="0.35" footer="0.47"/>
  <pageSetup paperSize="9" scale="17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Tab1</vt:lpstr>
      <vt:lpstr>Tab2</vt:lpstr>
      <vt:lpstr>Tab3</vt:lpstr>
      <vt:lpstr>Tab4a</vt:lpstr>
      <vt:lpstr>Tab4b</vt:lpstr>
      <vt:lpstr>Tab5a</vt:lpstr>
      <vt:lpstr>Tab5b</vt:lpstr>
      <vt:lpstr>Tab6</vt:lpstr>
      <vt:lpstr>Tab7.1</vt:lpstr>
      <vt:lpstr>Tab7.2</vt:lpstr>
      <vt:lpstr>Tab7.3</vt:lpstr>
      <vt:lpstr>Tab7.4</vt:lpstr>
      <vt:lpstr>Tab7.5</vt:lpstr>
      <vt:lpstr>Tab8.1</vt:lpstr>
      <vt:lpstr>Tab8.2</vt:lpstr>
      <vt:lpstr>Tab8.3</vt:lpstr>
      <vt:lpstr>Tab8.4</vt:lpstr>
      <vt:lpstr>Tab8.5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Franco</dc:creator>
  <cp:lastModifiedBy>Thomas Victor Conti</cp:lastModifiedBy>
  <dcterms:created xsi:type="dcterms:W3CDTF">2013-08-28T17:28:58Z</dcterms:created>
  <dcterms:modified xsi:type="dcterms:W3CDTF">2019-02-19T23:04:28Z</dcterms:modified>
</cp:coreProperties>
</file>