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MA~1\AppData\Local\Temp\Rar$DIa8932.8378\"/>
    </mc:Choice>
  </mc:AlternateContent>
  <xr:revisionPtr revIDLastSave="0" documentId="13_ncr:1_{50048D87-6E91-43C8-9B74-13CEF941A3C9}" xr6:coauthVersionLast="47" xr6:coauthVersionMax="47" xr10:uidLastSave="{00000000-0000-0000-0000-000000000000}"/>
  <bookViews>
    <workbookView xWindow="-120" yWindow="-120" windowWidth="20730" windowHeight="11310" activeTab="1" xr2:uid="{3D798F7B-15A3-4D70-B5D8-3BD2163B0C6B}"/>
  </bookViews>
  <sheets>
    <sheet name="Descriptive stats" sheetId="1" r:id="rId1"/>
    <sheet name="Regression" sheetId="2" r:id="rId2"/>
    <sheet name="Sampling" sheetId="3" r:id="rId3"/>
    <sheet name="Histogram" sheetId="4" r:id="rId4"/>
    <sheet name="Correlation" sheetId="5" r:id="rId5"/>
    <sheet name="ANOVA" sheetId="6" r:id="rId6"/>
    <sheet name="ANOVA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5" l="1"/>
  <c r="D13" i="5"/>
  <c r="D11" i="5"/>
</calcChain>
</file>

<file path=xl/sharedStrings.xml><?xml version="1.0" encoding="utf-8"?>
<sst xmlns="http://schemas.openxmlformats.org/spreadsheetml/2006/main" count="157" uniqueCount="67">
  <si>
    <t>Units sold</t>
  </si>
  <si>
    <t>Temperature</t>
  </si>
  <si>
    <t>Price of ice cream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</si>
  <si>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</si>
  <si>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</si>
  <si>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</si>
  <si>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</si>
  <si>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</si>
  <si>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</si>
  <si>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</si>
  <si>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</si>
  <si>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</si>
  <si>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</si>
  <si>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</si>
  <si>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</si>
  <si>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</si>
  <si>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</si>
  <si>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</si>
  <si>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</si>
  <si>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</si>
  <si>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</si>
  <si>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</si>
  <si>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</si>
  <si>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</si>
  <si>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</si>
  <si>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</si>
  <si>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</si>
  <si>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</si>
  <si>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</si>
  <si>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</si>
  <si>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</si>
  <si>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</si>
  <si>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</si>
  <si>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</si>
  <si>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</si>
  <si>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</si>
  <si>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</si>
  <si>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</si>
  <si>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</si>
  <si>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</si>
  <si>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</si>
  <si>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</si>
  <si>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</si>
  <si>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</si>
  <si>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</si>
  <si>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</si>
  <si>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PROBABILITY OUTPUT</t>
  </si>
  <si>
    <t>Percentile</t>
  </si>
  <si>
    <t>Column 1</t>
  </si>
  <si>
    <t>Column 2</t>
  </si>
  <si>
    <t>Column 3</t>
  </si>
  <si>
    <t>Periodic Sampling</t>
  </si>
  <si>
    <t>Random Sampling</t>
  </si>
  <si>
    <t>Bins</t>
  </si>
  <si>
    <t>Correlation of Temp. and Units sold</t>
  </si>
  <si>
    <t>Correlation of Temp. and Price of ice cream</t>
  </si>
  <si>
    <t>Anova: Single Factor</t>
  </si>
  <si>
    <t>SUMMARY</t>
  </si>
  <si>
    <t>Groups</t>
  </si>
  <si>
    <t>Variance</t>
  </si>
  <si>
    <t>Source of Variation</t>
  </si>
  <si>
    <t>F crit</t>
  </si>
  <si>
    <t>Between Groups</t>
  </si>
  <si>
    <t>Within Groups</t>
  </si>
  <si>
    <t>If F &gt; F crit, then we reject the null hypothesis</t>
  </si>
  <si>
    <t>Predicted Units sold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</si>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</sst>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  <xf numFmtId="10" fontId="0" fillId="0" borderId="0" xfId="0" applyNumberFormat="1"/>
    <xf numFmtId="0" fontId="2" fillId="0" borderId="0" xfId="0" applyFont="1"/>
    <xf numFmtId="165" fontId="0" fillId="0" borderId="0" xfId="1" applyNumberFormat="1" applyFont="1" applyFill="1"/>
    <xf numFmtId="0" fontId="0" fillId="5" borderId="0" xfId="0" applyFill="1"/>
    <xf numFmtId="0" fontId="0" fillId="6" borderId="0" xfId="0" applyFill="1" applyAlignment="1">
      <alignment horizontal="center" wrapText="1"/>
    </xf>
    <xf numFmtId="165" fontId="0" fillId="0" borderId="0" xfId="0" applyNumberFormat="1"/>
    <xf numFmtId="0" fontId="0" fillId="0" borderId="0" xfId="0" applyBorder="1"/>
    <xf numFmtId="0" fontId="3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51006124234469"/>
                  <c:y val="-0.10333187518226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E"/>
                </a:p>
              </c:txPr>
            </c:trendlineLbl>
          </c:trendline>
          <c:xVal>
            <c:multiLvlStrRef>
              <c:f>Regression!$A$1:$B$8</c:f>
              <c:multiLvlStrCache>
                <c:ptCount val="8"/>
                <c:lvl>
                  <c:pt idx="0">
                    <c:v>Price of ice cream</c:v>
                  </c:pt>
                  <c:pt idx="1">
                    <c:v> ₹ 10.00 </c:v>
                  </c:pt>
                  <c:pt idx="2">
                    <c:v> ₹ 20.00 </c:v>
                  </c:pt>
                  <c:pt idx="3">
                    <c:v> ₹ 25.00 </c:v>
                  </c:pt>
                  <c:pt idx="4">
                    <c:v> ₹ 30.00 </c:v>
                  </c:pt>
                  <c:pt idx="5">
                    <c:v> ₹ 35.00 </c:v>
                  </c:pt>
                  <c:pt idx="6">
                    <c:v> ₹ 50.00 </c:v>
                  </c:pt>
                  <c:pt idx="7">
                    <c:v> ₹ 60.00 </c:v>
                  </c:pt>
                </c:lvl>
                <c:lvl>
                  <c:pt idx="0">
                    <c:v>Temperature</c:v>
                  </c:pt>
                  <c:pt idx="1">
                    <c:v>20</c:v>
                  </c:pt>
                  <c:pt idx="2">
                    <c:v>26</c:v>
                  </c:pt>
                  <c:pt idx="3">
                    <c:v>30</c:v>
                  </c:pt>
                  <c:pt idx="4">
                    <c:v>35</c:v>
                  </c:pt>
                  <c:pt idx="5">
                    <c:v>38</c:v>
                  </c:pt>
                  <c:pt idx="6">
                    <c:v>40</c:v>
                  </c:pt>
                  <c:pt idx="7">
                    <c:v>45</c:v>
                  </c:pt>
                </c:lvl>
              </c:multiLvlStrCache>
            </c:multiLvlStrRef>
          </c:xVal>
          <c:yVal>
            <c:numRef>
              <c:f>Regression!$C$1:$C$8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20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6E-4276-BEDB-08569868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86952"/>
        <c:axId val="338357216"/>
      </c:scatterChart>
      <c:valAx>
        <c:axId val="30818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3407762467191601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38357216"/>
        <c:crosses val="autoZero"/>
        <c:crossBetween val="midCat"/>
      </c:valAx>
      <c:valAx>
        <c:axId val="3383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0818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of ice cream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Regression!$I$28:$I$34</c:f>
              <c:numCache>
                <c:formatCode>General</c:formatCode>
                <c:ptCount val="7"/>
                <c:pt idx="0">
                  <c:v>0.79052780395853084</c:v>
                </c:pt>
                <c:pt idx="1">
                  <c:v>1.4922243166823819</c:v>
                </c:pt>
                <c:pt idx="2">
                  <c:v>-6.2765080113100815</c:v>
                </c:pt>
                <c:pt idx="3">
                  <c:v>-0.66482092365692935</c:v>
                </c:pt>
                <c:pt idx="4">
                  <c:v>3.1860273327050024</c:v>
                </c:pt>
                <c:pt idx="5">
                  <c:v>6.0756361922714532</c:v>
                </c:pt>
                <c:pt idx="6">
                  <c:v>-4.6030867106503237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E2-403B-8678-C7296BA25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97280"/>
        <c:axId val="602105200"/>
      </c:scatterChart>
      <c:valAx>
        <c:axId val="60209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of ice cream</a:t>
                </a:r>
              </a:p>
            </c:rich>
          </c:tx>
          <c:overlay val="0"/>
        </c:title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602105200"/>
        <c:crosses val="autoZero"/>
        <c:crossBetween val="midCat"/>
      </c:valAx>
      <c:valAx>
        <c:axId val="60210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097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of ice cream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3336340769903766E-2"/>
          <c:y val="0.43825176264731613"/>
          <c:w val="0.36655074365704288"/>
          <c:h val="0.27902475425865886"/>
        </c:manualLayout>
      </c:layout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3-43C8-BCEB-5B62E951F386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Regression!$H$28:$H$34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93-43C8-BCEB-5B62E951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74600"/>
        <c:axId val="602075320"/>
      </c:scatterChart>
      <c:valAx>
        <c:axId val="60207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of ice cream</a:t>
                </a:r>
              </a:p>
            </c:rich>
          </c:tx>
          <c:overlay val="0"/>
        </c:title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602075320"/>
        <c:crosses val="autoZero"/>
        <c:crossBetween val="midCat"/>
      </c:valAx>
      <c:valAx>
        <c:axId val="602075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0746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3336340769903766E-2"/>
          <c:y val="0.44714324502540637"/>
          <c:w val="0.77178532370953634"/>
          <c:h val="0.4198078688439806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Regression!$L$28:$L$34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Regression!$M$28:$M$34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9-48FC-944C-146D92C74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86120"/>
        <c:axId val="602086480"/>
      </c:scatterChart>
      <c:valAx>
        <c:axId val="60208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086480"/>
        <c:crosses val="autoZero"/>
        <c:crossBetween val="midCat"/>
      </c:valAx>
      <c:valAx>
        <c:axId val="60208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086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Regression!$I$28:$I$34</c:f>
              <c:numCache>
                <c:formatCode>General</c:formatCode>
                <c:ptCount val="7"/>
                <c:pt idx="0">
                  <c:v>0.79052780395853084</c:v>
                </c:pt>
                <c:pt idx="1">
                  <c:v>1.4922243166823819</c:v>
                </c:pt>
                <c:pt idx="2">
                  <c:v>-6.2765080113100815</c:v>
                </c:pt>
                <c:pt idx="3">
                  <c:v>-0.66482092365692935</c:v>
                </c:pt>
                <c:pt idx="4">
                  <c:v>3.1860273327050024</c:v>
                </c:pt>
                <c:pt idx="5">
                  <c:v>6.0756361922714532</c:v>
                </c:pt>
                <c:pt idx="6">
                  <c:v>-4.6030867106503237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7-4804-AED4-91987EC35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01240"/>
        <c:axId val="602096560"/>
      </c:scatterChart>
      <c:valAx>
        <c:axId val="60210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096560"/>
        <c:crosses val="autoZero"/>
        <c:crossBetween val="midCat"/>
      </c:valAx>
      <c:valAx>
        <c:axId val="602096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101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3-4CED-ABE0-E74F6AED9212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Regression!$H$28:$H$34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3-4CED-ABE0-E74F6AED9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99080"/>
        <c:axId val="602101960"/>
      </c:scatterChart>
      <c:valAx>
        <c:axId val="60209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101960"/>
        <c:crosses val="autoZero"/>
        <c:crossBetween val="midCat"/>
      </c:valAx>
      <c:valAx>
        <c:axId val="602101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0990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Histogram!$G$8:$G$12</c:f>
              <c:strCache>
                <c:ptCount val="5"/>
                <c:pt idx="0">
                  <c:v>40</c:v>
                </c:pt>
                <c:pt idx="1">
                  <c:v>30</c:v>
                </c:pt>
                <c:pt idx="2">
                  <c:v>50</c:v>
                </c:pt>
                <c:pt idx="3">
                  <c:v>20</c:v>
                </c:pt>
                <c:pt idx="4">
                  <c:v>More</c:v>
                </c:pt>
              </c:strCache>
            </c:strRef>
          </c:cat>
          <c:val>
            <c:numRef>
              <c:f>Histogram!$H$8:$H$12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3-46F9-8421-D97848075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978512"/>
        <c:axId val="1518866736"/>
      </c:barChart>
      <c:catAx>
        <c:axId val="173397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8866736"/>
        <c:crosses val="autoZero"/>
        <c:auto val="1"/>
        <c:lblAlgn val="ctr"/>
        <c:lblOffset val="100"/>
        <c:noMultiLvlLbl val="0"/>
      </c:catAx>
      <c:valAx>
        <c:axId val="151886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39785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57150</xdr:rowOff>
    </xdr:from>
    <xdr:to>
      <xdr:col>4</xdr:col>
      <xdr:colOff>809625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CBF54-B2C8-8B4E-7677-41307B7E5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36</xdr:row>
      <xdr:rowOff>9525</xdr:rowOff>
    </xdr:from>
    <xdr:to>
      <xdr:col>13</xdr:col>
      <xdr:colOff>114300</xdr:colOff>
      <xdr:row>46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87EA2C-0969-1578-E132-5B347199E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48</xdr:row>
      <xdr:rowOff>142875</xdr:rowOff>
    </xdr:from>
    <xdr:to>
      <xdr:col>13</xdr:col>
      <xdr:colOff>333375</xdr:colOff>
      <xdr:row>58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408C527-CE0B-DA0A-B2BF-11A0EC665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542925</xdr:colOff>
      <xdr:row>36</xdr:row>
      <xdr:rowOff>38100</xdr:rowOff>
    </xdr:from>
    <xdr:to>
      <xdr:col>20</xdr:col>
      <xdr:colOff>542925</xdr:colOff>
      <xdr:row>46</xdr:row>
      <xdr:rowOff>66675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D942010-835A-894C-7B41-2B7625691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4</xdr:col>
      <xdr:colOff>638175</xdr:colOff>
      <xdr:row>34</xdr:row>
      <xdr:rowOff>9525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0EE2772-05B4-4470-B27E-F1B039DAF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4</xdr:col>
      <xdr:colOff>638175</xdr:colOff>
      <xdr:row>47</xdr:row>
      <xdr:rowOff>28575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2AC5FB6-C738-4751-8B79-9483D8BDF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6</xdr:row>
      <xdr:rowOff>177800</xdr:rowOff>
    </xdr:from>
    <xdr:to>
      <xdr:col>15</xdr:col>
      <xdr:colOff>247650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5EA80-DE29-4A08-970C-316029A8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0156-9380-457A-A7B7-74AC600BC119}">
  <dimension ref="A1:J20"/>
  <sheetViews>
    <sheetView workbookViewId="0">
      <selection activeCell="C19" sqref="C19"/>
    </sheetView>
  </sheetViews>
  <sheetFormatPr defaultRowHeight="15" x14ac:dyDescent="0.25"/>
  <cols>
    <col min="1" max="1" width="12" customWidth="1"/>
    <col min="2" max="2" width="15.42578125" bestFit="1" customWidth="1"/>
    <col min="3" max="3" width="11.140625" bestFit="1" customWidth="1"/>
    <col min="5" max="5" width="16.85546875" bestFit="1" customWidth="1"/>
    <col min="6" max="6" width="12.42578125" bestFit="1" customWidth="1"/>
    <col min="7" max="7" width="16.85546875" bestFit="1" customWidth="1"/>
    <col min="8" max="8" width="12.42578125" bestFit="1" customWidth="1"/>
    <col min="9" max="9" width="16.85546875" bestFit="1" customWidth="1"/>
  </cols>
  <sheetData>
    <row r="1" spans="1:10" x14ac:dyDescent="0.25">
      <c r="A1" s="4" t="s">
        <v>1</v>
      </c>
      <c r="B1" s="4" t="s">
        <v>2</v>
      </c>
      <c r="C1" s="4" t="s">
        <v>0</v>
      </c>
    </row>
    <row r="2" spans="1:10" x14ac:dyDescent="0.25">
      <c r="A2">
        <v>20</v>
      </c>
      <c r="B2" s="1">
        <v>10</v>
      </c>
      <c r="C2">
        <v>12</v>
      </c>
    </row>
    <row r="3" spans="1:10" x14ac:dyDescent="0.25">
      <c r="A3">
        <v>26</v>
      </c>
      <c r="B3" s="1">
        <v>20</v>
      </c>
      <c r="C3">
        <v>15</v>
      </c>
    </row>
    <row r="4" spans="1:10" x14ac:dyDescent="0.25">
      <c r="A4">
        <v>30</v>
      </c>
      <c r="B4" s="1">
        <v>25</v>
      </c>
      <c r="C4">
        <v>10</v>
      </c>
    </row>
    <row r="5" spans="1:10" ht="15.75" thickBot="1" x14ac:dyDescent="0.3">
      <c r="A5">
        <v>35</v>
      </c>
      <c r="B5" s="1">
        <v>30</v>
      </c>
      <c r="C5">
        <v>20</v>
      </c>
    </row>
    <row r="6" spans="1:10" x14ac:dyDescent="0.25">
      <c r="A6">
        <v>38</v>
      </c>
      <c r="B6" s="1">
        <v>35</v>
      </c>
      <c r="C6">
        <v>25</v>
      </c>
      <c r="E6" s="3" t="s">
        <v>1</v>
      </c>
      <c r="F6" s="3"/>
      <c r="G6" s="3" t="s">
        <v>2</v>
      </c>
      <c r="H6" s="3"/>
      <c r="I6" s="3" t="s">
        <v>0</v>
      </c>
      <c r="J6" s="3"/>
    </row>
    <row r="7" spans="1:10" x14ac:dyDescent="0.25">
      <c r="A7">
        <v>40</v>
      </c>
      <c r="B7" s="1">
        <v>50</v>
      </c>
      <c r="C7">
        <v>20</v>
      </c>
    </row>
    <row r="8" spans="1:10" x14ac:dyDescent="0.25">
      <c r="A8">
        <v>45</v>
      </c>
      <c r="B8" s="1">
        <v>60</v>
      </c>
      <c r="C8">
        <v>10</v>
      </c>
      <c r="E8" t="s">
        <v>3</v>
      </c>
      <c r="F8">
        <v>33.428571428571431</v>
      </c>
      <c r="G8" t="s">
        <v>3</v>
      </c>
      <c r="H8">
        <v>32.857142857142854</v>
      </c>
      <c r="I8" t="s">
        <v>3</v>
      </c>
      <c r="J8">
        <v>16</v>
      </c>
    </row>
    <row r="9" spans="1:10" x14ac:dyDescent="0.25">
      <c r="E9" t="s">
        <v>4</v>
      </c>
      <c r="F9">
        <v>3.2649447078898928</v>
      </c>
      <c r="G9" t="s">
        <v>4</v>
      </c>
      <c r="H9">
        <v>6.5335346352439254</v>
      </c>
      <c r="I9" t="s">
        <v>4</v>
      </c>
      <c r="J9">
        <v>2.193062655175134</v>
      </c>
    </row>
    <row r="10" spans="1:10" x14ac:dyDescent="0.25">
      <c r="E10" t="s">
        <v>5</v>
      </c>
      <c r="F10">
        <v>35</v>
      </c>
      <c r="G10" t="s">
        <v>5</v>
      </c>
      <c r="H10">
        <v>30</v>
      </c>
      <c r="I10" t="s">
        <v>5</v>
      </c>
      <c r="J10">
        <v>15</v>
      </c>
    </row>
    <row r="11" spans="1:10" x14ac:dyDescent="0.25">
      <c r="E11" t="s">
        <v>6</v>
      </c>
      <c r="F11" t="e">
        <v>#N/A</v>
      </c>
      <c r="G11" t="s">
        <v>6</v>
      </c>
      <c r="H11" t="e">
        <v>#N/A</v>
      </c>
      <c r="I11" t="s">
        <v>6</v>
      </c>
      <c r="J11">
        <v>10</v>
      </c>
    </row>
    <row r="12" spans="1:10" x14ac:dyDescent="0.25">
      <c r="E12" t="s">
        <v>7</v>
      </c>
      <c r="F12">
        <v>8.6382317414530814</v>
      </c>
      <c r="G12" t="s">
        <v>7</v>
      </c>
      <c r="H12">
        <v>17.286107827082528</v>
      </c>
      <c r="I12" t="s">
        <v>7</v>
      </c>
      <c r="J12">
        <v>5.8022983951764031</v>
      </c>
    </row>
    <row r="13" spans="1:10" x14ac:dyDescent="0.25">
      <c r="E13" t="s">
        <v>8</v>
      </c>
      <c r="F13">
        <v>74.619047619047549</v>
      </c>
      <c r="G13" t="s">
        <v>8</v>
      </c>
      <c r="H13">
        <v>298.80952380952385</v>
      </c>
      <c r="I13" t="s">
        <v>8</v>
      </c>
      <c r="J13">
        <v>33.666666666666664</v>
      </c>
    </row>
    <row r="14" spans="1:10" x14ac:dyDescent="0.25">
      <c r="E14" t="s">
        <v>9</v>
      </c>
      <c r="F14">
        <v>-0.71176250433213184</v>
      </c>
      <c r="G14" t="s">
        <v>9</v>
      </c>
      <c r="H14">
        <v>-0.52192504880875035</v>
      </c>
      <c r="I14" t="s">
        <v>9</v>
      </c>
      <c r="J14">
        <v>-1.3148710910695041</v>
      </c>
    </row>
    <row r="15" spans="1:10" x14ac:dyDescent="0.25">
      <c r="E15" t="s">
        <v>10</v>
      </c>
      <c r="F15">
        <v>-0.33997952829660882</v>
      </c>
      <c r="G15" t="s">
        <v>10</v>
      </c>
      <c r="H15">
        <v>0.47294040315845209</v>
      </c>
      <c r="I15" t="s">
        <v>10</v>
      </c>
      <c r="J15">
        <v>0.43001054668692879</v>
      </c>
    </row>
    <row r="16" spans="1:10" x14ac:dyDescent="0.25">
      <c r="E16" t="s">
        <v>11</v>
      </c>
      <c r="F16">
        <v>25</v>
      </c>
      <c r="G16" t="s">
        <v>11</v>
      </c>
      <c r="H16">
        <v>50</v>
      </c>
      <c r="I16" t="s">
        <v>11</v>
      </c>
      <c r="J16">
        <v>15</v>
      </c>
    </row>
    <row r="17" spans="5:10" x14ac:dyDescent="0.25">
      <c r="E17" t="s">
        <v>12</v>
      </c>
      <c r="F17">
        <v>20</v>
      </c>
      <c r="G17" t="s">
        <v>12</v>
      </c>
      <c r="H17">
        <v>10</v>
      </c>
      <c r="I17" t="s">
        <v>12</v>
      </c>
      <c r="J17">
        <v>10</v>
      </c>
    </row>
    <row r="18" spans="5:10" x14ac:dyDescent="0.25">
      <c r="E18" t="s">
        <v>13</v>
      </c>
      <c r="F18">
        <v>45</v>
      </c>
      <c r="G18" t="s">
        <v>13</v>
      </c>
      <c r="H18">
        <v>60</v>
      </c>
      <c r="I18" t="s">
        <v>13</v>
      </c>
      <c r="J18">
        <v>25</v>
      </c>
    </row>
    <row r="19" spans="5:10" x14ac:dyDescent="0.25">
      <c r="E19" t="s">
        <v>14</v>
      </c>
      <c r="F19">
        <v>234</v>
      </c>
      <c r="G19" t="s">
        <v>14</v>
      </c>
      <c r="H19">
        <v>230</v>
      </c>
      <c r="I19" t="s">
        <v>14</v>
      </c>
      <c r="J19">
        <v>112</v>
      </c>
    </row>
    <row r="20" spans="5:10" ht="15.75" thickBot="1" x14ac:dyDescent="0.3">
      <c r="E20" s="2" t="s">
        <v>15</v>
      </c>
      <c r="F20" s="2">
        <v>7</v>
      </c>
      <c r="G20" s="2" t="s">
        <v>15</v>
      </c>
      <c r="H20" s="2">
        <v>7</v>
      </c>
      <c r="I20" s="2" t="s">
        <v>15</v>
      </c>
      <c r="J20" s="2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7CBE-B2E1-4312-8D93-E4596969776D}">
  <dimension ref="A1:P39"/>
  <sheetViews>
    <sheetView tabSelected="1" workbookViewId="0">
      <selection activeCell="G27" sqref="G27"/>
    </sheetView>
  </sheetViews>
  <sheetFormatPr defaultRowHeight="15" x14ac:dyDescent="0.25"/>
  <cols>
    <col min="1" max="1" width="11.7109375" bestFit="1" customWidth="1"/>
    <col min="2" max="2" width="15.42578125" bestFit="1" customWidth="1"/>
    <col min="3" max="3" width="9" bestFit="1" customWidth="1"/>
    <col min="5" max="5" width="17.28515625" bestFit="1" customWidth="1"/>
    <col min="7" max="7" width="18" bestFit="1" customWidth="1"/>
    <col min="8" max="8" width="19" bestFit="1" customWidth="1"/>
    <col min="9" max="9" width="14.5703125" bestFit="1" customWidth="1"/>
    <col min="10" max="10" width="18.5703125" bestFit="1" customWidth="1"/>
    <col min="11" max="11" width="12" bestFit="1" customWidth="1"/>
    <col min="12" max="12" width="20.140625" bestFit="1" customWidth="1"/>
    <col min="13" max="13" width="12" bestFit="1" customWidth="1"/>
  </cols>
  <sheetData>
    <row r="1" spans="1:13" x14ac:dyDescent="0.25">
      <c r="A1" s="4" t="s">
        <v>1</v>
      </c>
      <c r="B1" s="4" t="s">
        <v>2</v>
      </c>
      <c r="C1" s="4" t="s">
        <v>0</v>
      </c>
      <c r="F1" s="14"/>
      <c r="G1" s="14"/>
      <c r="H1" s="14"/>
      <c r="I1" s="14"/>
      <c r="J1" s="14"/>
      <c r="K1" s="14"/>
      <c r="L1" s="14"/>
      <c r="M1" s="14"/>
    </row>
    <row r="2" spans="1:13" x14ac:dyDescent="0.25">
      <c r="A2">
        <v>20</v>
      </c>
      <c r="B2" s="1">
        <v>10</v>
      </c>
      <c r="C2">
        <v>12</v>
      </c>
      <c r="F2" s="14"/>
      <c r="G2" s="14"/>
      <c r="H2" s="14"/>
      <c r="I2" s="14"/>
      <c r="J2" s="14"/>
      <c r="K2" s="14"/>
      <c r="L2" s="14"/>
      <c r="M2" s="14"/>
    </row>
    <row r="3" spans="1:13" x14ac:dyDescent="0.25">
      <c r="A3">
        <v>26</v>
      </c>
      <c r="B3" s="1">
        <v>20</v>
      </c>
      <c r="C3">
        <v>15</v>
      </c>
      <c r="E3" s="14"/>
      <c r="F3" s="14"/>
      <c r="G3" t="s">
        <v>20</v>
      </c>
    </row>
    <row r="4" spans="1:13" ht="15.75" thickBot="1" x14ac:dyDescent="0.3">
      <c r="A4">
        <v>30</v>
      </c>
      <c r="B4" s="1">
        <v>25</v>
      </c>
      <c r="C4">
        <v>10</v>
      </c>
      <c r="E4" s="14"/>
      <c r="F4" s="14"/>
    </row>
    <row r="5" spans="1:13" x14ac:dyDescent="0.25">
      <c r="A5">
        <v>35</v>
      </c>
      <c r="B5" s="1">
        <v>30</v>
      </c>
      <c r="C5">
        <v>20</v>
      </c>
      <c r="E5" s="14"/>
      <c r="F5" s="14"/>
      <c r="G5" s="20" t="s">
        <v>21</v>
      </c>
      <c r="H5" s="20"/>
    </row>
    <row r="6" spans="1:13" x14ac:dyDescent="0.25">
      <c r="A6">
        <v>38</v>
      </c>
      <c r="B6" s="1">
        <v>35</v>
      </c>
      <c r="C6">
        <v>25</v>
      </c>
      <c r="E6" s="14"/>
      <c r="F6" s="14"/>
      <c r="G6" s="17" t="s">
        <v>22</v>
      </c>
      <c r="H6" s="17">
        <v>0.67140778703765924</v>
      </c>
    </row>
    <row r="7" spans="1:13" x14ac:dyDescent="0.25">
      <c r="A7">
        <v>40</v>
      </c>
      <c r="B7" s="1">
        <v>50</v>
      </c>
      <c r="C7">
        <v>20</v>
      </c>
      <c r="E7" s="15"/>
      <c r="F7" s="15"/>
      <c r="G7" s="17" t="s">
        <v>23</v>
      </c>
      <c r="H7" s="17">
        <v>0.45078841649480683</v>
      </c>
    </row>
    <row r="8" spans="1:13" x14ac:dyDescent="0.25">
      <c r="A8">
        <v>45</v>
      </c>
      <c r="B8" s="1">
        <v>60</v>
      </c>
      <c r="C8">
        <v>10</v>
      </c>
      <c r="E8" s="14"/>
      <c r="F8" s="14"/>
      <c r="G8" s="17" t="s">
        <v>24</v>
      </c>
      <c r="H8" s="17">
        <v>0.17618262474221025</v>
      </c>
    </row>
    <row r="9" spans="1:13" x14ac:dyDescent="0.25">
      <c r="E9" s="14"/>
      <c r="F9" s="14"/>
      <c r="G9" s="17" t="s">
        <v>4</v>
      </c>
      <c r="H9" s="17">
        <v>5.2664205079932858</v>
      </c>
    </row>
    <row r="10" spans="1:13" ht="15.75" thickBot="1" x14ac:dyDescent="0.3">
      <c r="E10" s="14"/>
      <c r="F10" s="14"/>
      <c r="G10" s="18" t="s">
        <v>25</v>
      </c>
      <c r="H10" s="18">
        <v>7</v>
      </c>
    </row>
    <row r="11" spans="1:13" x14ac:dyDescent="0.25">
      <c r="E11" s="14"/>
      <c r="F11" s="14"/>
    </row>
    <row r="12" spans="1:13" ht="15.75" thickBot="1" x14ac:dyDescent="0.3">
      <c r="E12" s="14"/>
      <c r="F12" s="14"/>
      <c r="G12" t="s">
        <v>26</v>
      </c>
    </row>
    <row r="13" spans="1:13" x14ac:dyDescent="0.25">
      <c r="E13" s="14"/>
      <c r="F13" s="14"/>
      <c r="G13" s="19"/>
      <c r="H13" s="19" t="s">
        <v>31</v>
      </c>
      <c r="I13" s="19" t="s">
        <v>32</v>
      </c>
      <c r="J13" s="19" t="s">
        <v>33</v>
      </c>
      <c r="K13" s="19" t="s">
        <v>34</v>
      </c>
      <c r="L13" s="19" t="s">
        <v>35</v>
      </c>
    </row>
    <row r="14" spans="1:13" x14ac:dyDescent="0.25">
      <c r="E14" s="14"/>
      <c r="F14" s="14"/>
      <c r="G14" s="17" t="s">
        <v>27</v>
      </c>
      <c r="H14" s="17">
        <v>2</v>
      </c>
      <c r="I14" s="17">
        <v>91.059260131950978</v>
      </c>
      <c r="J14" s="17">
        <v>45.529630065975489</v>
      </c>
      <c r="K14" s="17">
        <v>1.641583790413788</v>
      </c>
      <c r="L14" s="17">
        <v>0.30163336345628172</v>
      </c>
    </row>
    <row r="15" spans="1:13" x14ac:dyDescent="0.25">
      <c r="E15" s="16"/>
      <c r="F15" s="16"/>
      <c r="G15" s="17" t="s">
        <v>28</v>
      </c>
      <c r="H15" s="17">
        <v>4</v>
      </c>
      <c r="I15" s="17">
        <v>110.94073986804902</v>
      </c>
      <c r="J15" s="17">
        <v>27.735184967012255</v>
      </c>
      <c r="K15" s="17"/>
      <c r="L15" s="17"/>
    </row>
    <row r="16" spans="1:13" ht="15.75" thickBot="1" x14ac:dyDescent="0.3">
      <c r="E16" s="14"/>
      <c r="F16" s="14"/>
      <c r="G16" s="18" t="s">
        <v>29</v>
      </c>
      <c r="H16" s="18">
        <v>6</v>
      </c>
      <c r="I16" s="18">
        <v>202</v>
      </c>
      <c r="J16" s="18"/>
      <c r="K16" s="18"/>
      <c r="L16" s="18"/>
    </row>
    <row r="17" spans="5:16" ht="15.75" thickBot="1" x14ac:dyDescent="0.3">
      <c r="E17" s="14"/>
      <c r="F17" s="14"/>
    </row>
    <row r="18" spans="5:16" x14ac:dyDescent="0.25">
      <c r="E18" s="14"/>
      <c r="F18" s="14"/>
      <c r="G18" s="19"/>
      <c r="H18" s="19" t="s">
        <v>36</v>
      </c>
      <c r="I18" s="19" t="s">
        <v>4</v>
      </c>
      <c r="J18" s="19" t="s">
        <v>37</v>
      </c>
      <c r="K18" s="19" t="s">
        <v>38</v>
      </c>
      <c r="L18" s="19" t="s">
        <v>39</v>
      </c>
      <c r="M18" s="19" t="s">
        <v>40</v>
      </c>
      <c r="N18" s="19" t="s">
        <v>41</v>
      </c>
      <c r="O18" s="19" t="s">
        <v>42</v>
      </c>
      <c r="P18" s="14"/>
    </row>
    <row r="19" spans="5:16" x14ac:dyDescent="0.25">
      <c r="E19" s="14"/>
      <c r="F19" s="14"/>
      <c r="G19" s="17" t="s">
        <v>30</v>
      </c>
      <c r="H19" s="17">
        <v>-13.762959472196041</v>
      </c>
      <c r="I19" s="17">
        <v>16.610662727188043</v>
      </c>
      <c r="J19" s="17">
        <v>-0.82856173159599877</v>
      </c>
      <c r="K19" s="17">
        <v>0.4539282486124292</v>
      </c>
      <c r="L19" s="17">
        <v>-59.881552695188716</v>
      </c>
      <c r="M19" s="17">
        <v>32.355633750796628</v>
      </c>
      <c r="N19" s="17">
        <v>-59.881552695188716</v>
      </c>
      <c r="O19" s="17">
        <v>32.355633750796628</v>
      </c>
      <c r="P19" s="14"/>
    </row>
    <row r="20" spans="5:16" x14ac:dyDescent="0.25">
      <c r="E20" s="16"/>
      <c r="F20" s="16"/>
      <c r="G20" s="17" t="s">
        <v>1</v>
      </c>
      <c r="H20" s="17">
        <v>1.6195805843543827</v>
      </c>
      <c r="I20" s="17">
        <v>0.90562772286533511</v>
      </c>
      <c r="J20" s="17">
        <v>1.788351376026958</v>
      </c>
      <c r="K20" s="17">
        <v>0.14823496196201452</v>
      </c>
      <c r="L20" s="17">
        <v>-0.89484507392650059</v>
      </c>
      <c r="M20" s="17">
        <v>4.1340062426352659</v>
      </c>
      <c r="N20" s="17">
        <v>-0.89484507392650059</v>
      </c>
      <c r="O20" s="17">
        <v>4.1340062426352659</v>
      </c>
      <c r="P20" s="14"/>
    </row>
    <row r="21" spans="5:16" ht="15.75" thickBot="1" x14ac:dyDescent="0.3">
      <c r="E21" s="14"/>
      <c r="F21" s="14"/>
      <c r="G21" s="18" t="s">
        <v>2</v>
      </c>
      <c r="H21" s="18">
        <v>-0.74191800188501433</v>
      </c>
      <c r="I21" s="18">
        <v>0.45256122545635846</v>
      </c>
      <c r="J21" s="18">
        <v>-1.6393759786576307</v>
      </c>
      <c r="K21" s="18">
        <v>0.17647810450746465</v>
      </c>
      <c r="L21" s="18">
        <v>-1.9984294011056356</v>
      </c>
      <c r="M21" s="18">
        <v>0.51459339733560705</v>
      </c>
      <c r="N21" s="18">
        <v>-1.9984294011056356</v>
      </c>
      <c r="O21" s="18">
        <v>0.51459339733560705</v>
      </c>
      <c r="P21" s="14"/>
    </row>
    <row r="22" spans="5:16" x14ac:dyDescent="0.25">
      <c r="E22" s="14"/>
      <c r="F22" s="14"/>
    </row>
    <row r="23" spans="5:16" x14ac:dyDescent="0.25">
      <c r="E23" s="14"/>
      <c r="F23" s="14"/>
    </row>
    <row r="24" spans="5:16" x14ac:dyDescent="0.25">
      <c r="E24" s="14"/>
      <c r="F24" s="14"/>
    </row>
    <row r="25" spans="5:16" x14ac:dyDescent="0.25">
      <c r="E25" s="14"/>
      <c r="F25" s="14"/>
      <c r="G25" t="s">
        <v>43</v>
      </c>
      <c r="L25" t="s">
        <v>46</v>
      </c>
    </row>
    <row r="26" spans="5:16" ht="15.75" thickBot="1" x14ac:dyDescent="0.3">
      <c r="E26" s="14"/>
      <c r="F26" s="14"/>
    </row>
    <row r="27" spans="5:16" x14ac:dyDescent="0.25">
      <c r="E27" s="14"/>
      <c r="F27" s="14"/>
      <c r="G27" s="19" t="s">
        <v>44</v>
      </c>
      <c r="H27" s="19" t="s">
        <v>65</v>
      </c>
      <c r="I27" s="19" t="s">
        <v>45</v>
      </c>
      <c r="J27" s="19" t="s">
        <v>66</v>
      </c>
      <c r="L27" s="19" t="s">
        <v>47</v>
      </c>
      <c r="M27" s="19" t="s">
        <v>0</v>
      </c>
    </row>
    <row r="28" spans="5:16" x14ac:dyDescent="0.25">
      <c r="E28" s="14"/>
      <c r="F28" s="14"/>
      <c r="G28" s="17">
        <v>1</v>
      </c>
      <c r="H28" s="17">
        <v>11.209472196041469</v>
      </c>
      <c r="I28" s="17">
        <v>0.79052780395853084</v>
      </c>
      <c r="J28" s="17">
        <v>0.18384306230791023</v>
      </c>
      <c r="L28" s="17">
        <v>7.1428571428571432</v>
      </c>
      <c r="M28" s="17">
        <v>10</v>
      </c>
    </row>
    <row r="29" spans="5:16" x14ac:dyDescent="0.25">
      <c r="E29" s="16"/>
      <c r="F29" s="16"/>
      <c r="G29" s="17">
        <v>2</v>
      </c>
      <c r="H29" s="17">
        <v>13.507775683317618</v>
      </c>
      <c r="I29" s="17">
        <v>1.4922243166823819</v>
      </c>
      <c r="J29" s="17">
        <v>0.34702775367988048</v>
      </c>
      <c r="L29" s="17">
        <v>21.428571428571431</v>
      </c>
      <c r="M29" s="17">
        <v>10</v>
      </c>
    </row>
    <row r="30" spans="5:16" x14ac:dyDescent="0.25">
      <c r="E30" s="14"/>
      <c r="F30" s="14"/>
      <c r="G30" s="17">
        <v>3</v>
      </c>
      <c r="H30" s="17">
        <v>16.276508011310082</v>
      </c>
      <c r="I30" s="17">
        <v>-6.2765080113100815</v>
      </c>
      <c r="J30" s="17">
        <v>-1.4596481586369445</v>
      </c>
      <c r="L30" s="17">
        <v>35.714285714285715</v>
      </c>
      <c r="M30" s="17">
        <v>12</v>
      </c>
    </row>
    <row r="31" spans="5:16" x14ac:dyDescent="0.25">
      <c r="E31" s="14"/>
      <c r="F31" s="14"/>
      <c r="G31" s="17">
        <v>4</v>
      </c>
      <c r="H31" s="17">
        <v>20.664820923656929</v>
      </c>
      <c r="I31" s="17">
        <v>-0.66482092365692935</v>
      </c>
      <c r="J31" s="17">
        <v>-0.15460900158025914</v>
      </c>
      <c r="L31" s="17">
        <v>50.000000000000007</v>
      </c>
      <c r="M31" s="17">
        <v>15</v>
      </c>
    </row>
    <row r="32" spans="5:16" x14ac:dyDescent="0.25">
      <c r="E32" s="14"/>
      <c r="F32" s="14"/>
      <c r="G32" s="17">
        <v>5</v>
      </c>
      <c r="H32" s="17">
        <v>21.813972667294998</v>
      </c>
      <c r="I32" s="17">
        <v>3.1860273327050024</v>
      </c>
      <c r="J32" s="17">
        <v>0.7409341183297794</v>
      </c>
      <c r="L32" s="17">
        <v>64.285714285714292</v>
      </c>
      <c r="M32" s="17">
        <v>20</v>
      </c>
    </row>
    <row r="33" spans="5:14" x14ac:dyDescent="0.25">
      <c r="E33" s="14"/>
      <c r="F33" s="14"/>
      <c r="G33" s="17">
        <v>6</v>
      </c>
      <c r="H33" s="17">
        <v>13.924363807728547</v>
      </c>
      <c r="I33" s="17">
        <v>6.0756361922714532</v>
      </c>
      <c r="J33" s="17">
        <v>1.4129339378865773</v>
      </c>
      <c r="L33" s="17">
        <v>78.571428571428569</v>
      </c>
      <c r="M33" s="17">
        <v>20</v>
      </c>
    </row>
    <row r="34" spans="5:14" ht="15.75" thickBot="1" x14ac:dyDescent="0.3">
      <c r="E34" s="14"/>
      <c r="F34" s="14"/>
      <c r="G34" s="18">
        <v>7</v>
      </c>
      <c r="H34" s="18">
        <v>14.603086710650324</v>
      </c>
      <c r="I34" s="18">
        <v>-4.6030867106503237</v>
      </c>
      <c r="J34" s="18">
        <v>-1.0704817119869359</v>
      </c>
      <c r="L34" s="18">
        <v>92.857142857142861</v>
      </c>
      <c r="M34" s="18">
        <v>25</v>
      </c>
    </row>
    <row r="35" spans="5:14" x14ac:dyDescent="0.25"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5:14" x14ac:dyDescent="0.25"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spans="5:14" x14ac:dyDescent="0.25">
      <c r="E37" s="14"/>
      <c r="F37" s="14"/>
      <c r="G37" s="14"/>
      <c r="H37" s="14"/>
      <c r="I37" s="14"/>
      <c r="J37" s="14"/>
      <c r="K37" s="14"/>
    </row>
    <row r="38" spans="5:14" x14ac:dyDescent="0.25">
      <c r="E38" s="14"/>
      <c r="F38" s="14"/>
      <c r="G38" s="14"/>
      <c r="H38" s="14"/>
      <c r="I38" s="14"/>
      <c r="J38" s="14"/>
      <c r="K38" s="14"/>
    </row>
    <row r="39" spans="5:14" x14ac:dyDescent="0.25">
      <c r="E39" s="14"/>
      <c r="F39" s="14"/>
      <c r="G39" s="14"/>
      <c r="H39" s="14"/>
      <c r="I39" s="14"/>
      <c r="J39" s="14"/>
      <c r="K39" s="14"/>
    </row>
  </sheetData>
  <sortState xmlns:xlrd2="http://schemas.microsoft.com/office/spreadsheetml/2017/richdata2" ref="M28:M34">
    <sortCondition ref="M2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9A95-DEB3-493C-9ACA-AA4F48811AD9}">
  <dimension ref="A1:H8"/>
  <sheetViews>
    <sheetView workbookViewId="0">
      <selection sqref="A1:C8"/>
    </sheetView>
  </sheetViews>
  <sheetFormatPr defaultRowHeight="15" x14ac:dyDescent="0.25"/>
  <cols>
    <col min="1" max="1" width="11.7109375" bestFit="1" customWidth="1"/>
    <col min="2" max="2" width="15.42578125" bestFit="1" customWidth="1"/>
    <col min="5" max="5" width="15.5703125" bestFit="1" customWidth="1"/>
    <col min="6" max="6" width="15.85546875" bestFit="1" customWidth="1"/>
  </cols>
  <sheetData>
    <row r="1" spans="1:8" x14ac:dyDescent="0.25">
      <c r="A1" s="4" t="s">
        <v>1</v>
      </c>
      <c r="B1" s="4" t="s">
        <v>2</v>
      </c>
      <c r="C1" s="4" t="s">
        <v>0</v>
      </c>
    </row>
    <row r="2" spans="1:8" x14ac:dyDescent="0.25">
      <c r="A2">
        <v>20</v>
      </c>
      <c r="B2" s="1">
        <v>10</v>
      </c>
      <c r="C2">
        <v>12</v>
      </c>
    </row>
    <row r="3" spans="1:8" x14ac:dyDescent="0.25">
      <c r="A3">
        <v>26</v>
      </c>
      <c r="B3" s="1">
        <v>20</v>
      </c>
      <c r="C3">
        <v>15</v>
      </c>
    </row>
    <row r="4" spans="1:8" x14ac:dyDescent="0.25">
      <c r="A4">
        <v>30</v>
      </c>
      <c r="B4" s="1">
        <v>25</v>
      </c>
      <c r="C4">
        <v>10</v>
      </c>
    </row>
    <row r="5" spans="1:8" x14ac:dyDescent="0.25">
      <c r="A5">
        <v>35</v>
      </c>
      <c r="B5" s="1">
        <v>30</v>
      </c>
      <c r="C5">
        <v>20</v>
      </c>
      <c r="E5" s="7" t="s">
        <v>51</v>
      </c>
      <c r="F5" s="6" t="s">
        <v>52</v>
      </c>
    </row>
    <row r="6" spans="1:8" x14ac:dyDescent="0.25">
      <c r="A6">
        <v>38</v>
      </c>
      <c r="B6" s="1">
        <v>35</v>
      </c>
      <c r="C6">
        <v>25</v>
      </c>
      <c r="E6">
        <v>26</v>
      </c>
      <c r="F6">
        <v>30</v>
      </c>
      <c r="G6" s="5"/>
      <c r="H6" s="5"/>
    </row>
    <row r="7" spans="1:8" x14ac:dyDescent="0.25">
      <c r="A7">
        <v>40</v>
      </c>
      <c r="B7" s="1">
        <v>50</v>
      </c>
      <c r="C7">
        <v>20</v>
      </c>
      <c r="E7">
        <v>35</v>
      </c>
      <c r="F7">
        <v>26</v>
      </c>
    </row>
    <row r="8" spans="1:8" x14ac:dyDescent="0.25">
      <c r="A8">
        <v>45</v>
      </c>
      <c r="B8" s="1">
        <v>60</v>
      </c>
      <c r="C8">
        <v>10</v>
      </c>
      <c r="E8">
        <v>40</v>
      </c>
      <c r="F8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CFCC-BDB3-463B-88DF-690FFB4529F4}">
  <dimension ref="A1:P14"/>
  <sheetViews>
    <sheetView workbookViewId="0">
      <selection activeCell="C14" sqref="C14"/>
    </sheetView>
  </sheetViews>
  <sheetFormatPr defaultRowHeight="15" x14ac:dyDescent="0.25"/>
  <cols>
    <col min="1" max="1" width="11.7109375" bestFit="1" customWidth="1"/>
    <col min="2" max="2" width="15.42578125" bestFit="1" customWidth="1"/>
  </cols>
  <sheetData>
    <row r="1" spans="1:16" x14ac:dyDescent="0.25">
      <c r="A1" s="4" t="s">
        <v>1</v>
      </c>
      <c r="B1" s="9"/>
      <c r="C1" s="9"/>
    </row>
    <row r="2" spans="1:16" x14ac:dyDescent="0.25">
      <c r="A2">
        <v>20</v>
      </c>
      <c r="B2" s="10"/>
    </row>
    <row r="3" spans="1:16" x14ac:dyDescent="0.25">
      <c r="A3">
        <v>26</v>
      </c>
      <c r="B3" s="10"/>
    </row>
    <row r="4" spans="1:16" x14ac:dyDescent="0.25">
      <c r="A4">
        <v>30</v>
      </c>
      <c r="B4" s="10"/>
      <c r="C4" s="7" t="s">
        <v>53</v>
      </c>
    </row>
    <row r="5" spans="1:16" x14ac:dyDescent="0.25">
      <c r="A5">
        <v>35</v>
      </c>
      <c r="B5" s="10"/>
      <c r="C5">
        <v>20</v>
      </c>
    </row>
    <row r="6" spans="1:16" ht="15.75" thickBot="1" x14ac:dyDescent="0.3">
      <c r="A6">
        <v>38</v>
      </c>
      <c r="B6" s="10"/>
      <c r="C6">
        <v>30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>
        <v>40</v>
      </c>
      <c r="B7" s="10"/>
      <c r="C7">
        <v>40</v>
      </c>
      <c r="E7" s="3" t="s">
        <v>17</v>
      </c>
      <c r="F7" s="3" t="s">
        <v>19</v>
      </c>
      <c r="G7" s="3" t="s">
        <v>17</v>
      </c>
      <c r="H7" s="3" t="s">
        <v>19</v>
      </c>
      <c r="L7" s="8"/>
      <c r="P7" s="8"/>
    </row>
    <row r="8" spans="1:16" x14ac:dyDescent="0.25">
      <c r="A8">
        <v>45</v>
      </c>
      <c r="B8" s="10"/>
      <c r="C8">
        <v>50</v>
      </c>
      <c r="E8">
        <v>20</v>
      </c>
      <c r="F8">
        <v>2</v>
      </c>
      <c r="G8">
        <v>40</v>
      </c>
      <c r="H8">
        <v>5</v>
      </c>
      <c r="L8" s="8"/>
      <c r="P8" s="8"/>
    </row>
    <row r="9" spans="1:16" x14ac:dyDescent="0.25">
      <c r="A9">
        <v>20</v>
      </c>
      <c r="E9">
        <v>30</v>
      </c>
      <c r="F9">
        <v>3</v>
      </c>
      <c r="G9">
        <v>30</v>
      </c>
      <c r="H9">
        <v>3</v>
      </c>
      <c r="L9" s="8"/>
      <c r="P9" s="8"/>
    </row>
    <row r="10" spans="1:16" x14ac:dyDescent="0.25">
      <c r="A10">
        <v>22</v>
      </c>
      <c r="E10">
        <v>40</v>
      </c>
      <c r="F10">
        <v>5</v>
      </c>
      <c r="G10">
        <v>50</v>
      </c>
      <c r="H10">
        <v>3</v>
      </c>
      <c r="L10" s="8"/>
      <c r="P10" s="8"/>
    </row>
    <row r="11" spans="1:16" x14ac:dyDescent="0.25">
      <c r="A11">
        <v>34</v>
      </c>
      <c r="E11">
        <v>50</v>
      </c>
      <c r="F11">
        <v>3</v>
      </c>
      <c r="G11">
        <v>20</v>
      </c>
      <c r="H11">
        <v>2</v>
      </c>
      <c r="L11" s="8"/>
      <c r="P11" s="8"/>
    </row>
    <row r="12" spans="1:16" ht="15.75" thickBot="1" x14ac:dyDescent="0.3">
      <c r="A12">
        <v>36</v>
      </c>
      <c r="E12" s="2" t="s">
        <v>18</v>
      </c>
      <c r="F12" s="2">
        <v>0</v>
      </c>
      <c r="G12" s="2" t="s">
        <v>18</v>
      </c>
      <c r="H12" s="2">
        <v>0</v>
      </c>
      <c r="L12" s="8"/>
      <c r="P12" s="8"/>
    </row>
    <row r="13" spans="1:16" x14ac:dyDescent="0.25">
      <c r="A13">
        <v>42</v>
      </c>
      <c r="H13" s="8"/>
      <c r="L13" s="8"/>
      <c r="P13" s="8"/>
    </row>
    <row r="14" spans="1:16" x14ac:dyDescent="0.25">
      <c r="A14">
        <v>46</v>
      </c>
    </row>
  </sheetData>
  <sortState xmlns:xlrd2="http://schemas.microsoft.com/office/spreadsheetml/2017/richdata2" ref="G8:H12">
    <sortCondition descending="1" ref="H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D6AFC-1872-4D26-8051-65432E2DCA8B}">
  <dimension ref="A1:J13"/>
  <sheetViews>
    <sheetView workbookViewId="0">
      <selection sqref="A1:C8"/>
    </sheetView>
  </sheetViews>
  <sheetFormatPr defaultRowHeight="15" x14ac:dyDescent="0.25"/>
  <cols>
    <col min="1" max="1" width="11.7109375" bestFit="1" customWidth="1"/>
    <col min="2" max="2" width="15.42578125" bestFit="1" customWidth="1"/>
    <col min="3" max="3" width="11.7109375" customWidth="1"/>
    <col min="6" max="6" width="11.42578125" customWidth="1"/>
    <col min="7" max="7" width="15.5703125" customWidth="1"/>
    <col min="8" max="8" width="12.140625" bestFit="1" customWidth="1"/>
    <col min="9" max="9" width="16" bestFit="1" customWidth="1"/>
  </cols>
  <sheetData>
    <row r="1" spans="1:10" x14ac:dyDescent="0.25">
      <c r="A1" s="4" t="s">
        <v>1</v>
      </c>
      <c r="B1" s="4" t="s">
        <v>2</v>
      </c>
      <c r="C1" s="4" t="s">
        <v>0</v>
      </c>
    </row>
    <row r="2" spans="1:10" x14ac:dyDescent="0.25">
      <c r="A2">
        <v>20</v>
      </c>
      <c r="B2" s="1">
        <v>10</v>
      </c>
      <c r="C2">
        <v>12</v>
      </c>
    </row>
    <row r="3" spans="1:10" x14ac:dyDescent="0.25">
      <c r="A3">
        <v>26</v>
      </c>
      <c r="B3" s="1">
        <v>20</v>
      </c>
      <c r="C3">
        <v>15</v>
      </c>
    </row>
    <row r="4" spans="1:10" x14ac:dyDescent="0.25">
      <c r="A4">
        <v>30</v>
      </c>
      <c r="B4" s="1">
        <v>25</v>
      </c>
      <c r="C4">
        <v>10</v>
      </c>
    </row>
    <row r="5" spans="1:10" ht="15.75" thickBot="1" x14ac:dyDescent="0.3">
      <c r="A5">
        <v>35</v>
      </c>
      <c r="B5" s="1">
        <v>30</v>
      </c>
      <c r="C5">
        <v>20</v>
      </c>
    </row>
    <row r="6" spans="1:10" x14ac:dyDescent="0.25">
      <c r="A6">
        <v>38</v>
      </c>
      <c r="B6" s="1">
        <v>35</v>
      </c>
      <c r="C6">
        <v>25</v>
      </c>
      <c r="G6" s="3"/>
      <c r="H6" s="3" t="s">
        <v>1</v>
      </c>
      <c r="I6" s="3" t="s">
        <v>2</v>
      </c>
      <c r="J6" s="3" t="s">
        <v>0</v>
      </c>
    </row>
    <row r="7" spans="1:10" x14ac:dyDescent="0.25">
      <c r="A7">
        <v>40</v>
      </c>
      <c r="B7" s="1">
        <v>50</v>
      </c>
      <c r="C7">
        <v>20</v>
      </c>
      <c r="G7" t="s">
        <v>1</v>
      </c>
      <c r="H7">
        <v>1</v>
      </c>
    </row>
    <row r="8" spans="1:10" x14ac:dyDescent="0.25">
      <c r="A8">
        <v>45</v>
      </c>
      <c r="B8" s="1">
        <v>60</v>
      </c>
      <c r="C8">
        <v>10</v>
      </c>
      <c r="G8" t="s">
        <v>2</v>
      </c>
      <c r="H8">
        <v>0.96149261564738342</v>
      </c>
      <c r="I8">
        <v>1</v>
      </c>
    </row>
    <row r="9" spans="1:10" ht="15.75" thickBot="1" x14ac:dyDescent="0.3">
      <c r="G9" s="2" t="s">
        <v>0</v>
      </c>
      <c r="H9" s="2">
        <v>0.28597119518312331</v>
      </c>
      <c r="I9" s="2">
        <v>0.10801021461548703</v>
      </c>
      <c r="J9" s="2">
        <v>1</v>
      </c>
    </row>
    <row r="11" spans="1:10" ht="60" x14ac:dyDescent="0.25">
      <c r="C11" s="12" t="s">
        <v>54</v>
      </c>
      <c r="D11" s="11">
        <f>CORREL(A2:A8,C2:C8)</f>
        <v>0.28597119518312331</v>
      </c>
    </row>
    <row r="13" spans="1:10" ht="60" x14ac:dyDescent="0.25">
      <c r="C13" s="12" t="s">
        <v>55</v>
      </c>
      <c r="D13" s="11">
        <f>CORREL(A2:A8,B2:B8)</f>
        <v>0.96149261564738342</v>
      </c>
      <c r="F13" s="12" t="s">
        <v>54</v>
      </c>
      <c r="G13" s="11">
        <f>CORREL(C2:C8,B2:B8)</f>
        <v>0.10801021461548703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CADC-4F71-4AB2-902B-9832CA96A5BE}">
  <dimension ref="A1:N20"/>
  <sheetViews>
    <sheetView workbookViewId="0">
      <selection activeCell="N16" sqref="N16"/>
    </sheetView>
  </sheetViews>
  <sheetFormatPr defaultRowHeight="15" x14ac:dyDescent="0.25"/>
  <cols>
    <col min="1" max="1" width="11.7109375" bestFit="1" customWidth="1"/>
    <col min="2" max="2" width="15.42578125" bestFit="1" customWidth="1"/>
    <col min="14" max="14" width="38.7109375" bestFit="1" customWidth="1"/>
  </cols>
  <sheetData>
    <row r="1" spans="1:14" x14ac:dyDescent="0.25">
      <c r="A1" s="4" t="s">
        <v>1</v>
      </c>
      <c r="B1" s="4" t="s">
        <v>2</v>
      </c>
      <c r="C1" s="4" t="s">
        <v>0</v>
      </c>
    </row>
    <row r="2" spans="1:14" x14ac:dyDescent="0.25">
      <c r="A2">
        <v>20</v>
      </c>
      <c r="B2" s="1">
        <v>10</v>
      </c>
      <c r="C2">
        <v>12</v>
      </c>
    </row>
    <row r="3" spans="1:14" x14ac:dyDescent="0.25">
      <c r="A3">
        <v>26</v>
      </c>
      <c r="B3" s="1">
        <v>20</v>
      </c>
      <c r="C3">
        <v>15</v>
      </c>
    </row>
    <row r="4" spans="1:14" x14ac:dyDescent="0.25">
      <c r="A4">
        <v>30</v>
      </c>
      <c r="B4" s="1">
        <v>25</v>
      </c>
      <c r="C4">
        <v>10</v>
      </c>
    </row>
    <row r="5" spans="1:14" x14ac:dyDescent="0.25">
      <c r="A5">
        <v>35</v>
      </c>
      <c r="B5" s="1">
        <v>30</v>
      </c>
      <c r="C5">
        <v>20</v>
      </c>
    </row>
    <row r="6" spans="1:14" x14ac:dyDescent="0.25">
      <c r="A6">
        <v>38</v>
      </c>
      <c r="B6" s="1">
        <v>35</v>
      </c>
      <c r="C6">
        <v>25</v>
      </c>
      <c r="F6" t="s">
        <v>56</v>
      </c>
    </row>
    <row r="7" spans="1:14" x14ac:dyDescent="0.25">
      <c r="A7">
        <v>40</v>
      </c>
      <c r="B7" s="1">
        <v>50</v>
      </c>
      <c r="C7">
        <v>20</v>
      </c>
    </row>
    <row r="8" spans="1:14" ht="15.75" thickBot="1" x14ac:dyDescent="0.3">
      <c r="A8">
        <v>45</v>
      </c>
      <c r="B8" s="1">
        <v>60</v>
      </c>
      <c r="C8">
        <v>10</v>
      </c>
      <c r="F8" t="s">
        <v>57</v>
      </c>
    </row>
    <row r="9" spans="1:14" x14ac:dyDescent="0.25">
      <c r="F9" s="3" t="s">
        <v>58</v>
      </c>
      <c r="G9" s="3" t="s">
        <v>15</v>
      </c>
      <c r="H9" s="3" t="s">
        <v>14</v>
      </c>
      <c r="I9" s="3" t="s">
        <v>16</v>
      </c>
      <c r="J9" s="3" t="s">
        <v>59</v>
      </c>
    </row>
    <row r="10" spans="1:14" x14ac:dyDescent="0.25">
      <c r="F10" t="s">
        <v>48</v>
      </c>
      <c r="G10">
        <v>7</v>
      </c>
      <c r="H10">
        <v>234</v>
      </c>
      <c r="I10">
        <v>33.428571428571431</v>
      </c>
      <c r="J10">
        <v>74.619047619047549</v>
      </c>
    </row>
    <row r="11" spans="1:14" x14ac:dyDescent="0.25">
      <c r="F11" t="s">
        <v>49</v>
      </c>
      <c r="G11">
        <v>7</v>
      </c>
      <c r="H11">
        <v>230</v>
      </c>
      <c r="I11">
        <v>32.857142857142854</v>
      </c>
      <c r="J11">
        <v>298.80952380952385</v>
      </c>
    </row>
    <row r="12" spans="1:14" ht="15.75" thickBot="1" x14ac:dyDescent="0.3">
      <c r="F12" s="2" t="s">
        <v>50</v>
      </c>
      <c r="G12" s="2">
        <v>7</v>
      </c>
      <c r="H12" s="2">
        <v>112</v>
      </c>
      <c r="I12" s="2">
        <v>16</v>
      </c>
      <c r="J12" s="2">
        <v>33.666666666666664</v>
      </c>
    </row>
    <row r="15" spans="1:14" ht="15.75" thickBot="1" x14ac:dyDescent="0.3">
      <c r="F15" t="s">
        <v>26</v>
      </c>
    </row>
    <row r="16" spans="1:14" x14ac:dyDescent="0.25">
      <c r="F16" s="3" t="s">
        <v>60</v>
      </c>
      <c r="G16" s="3" t="s">
        <v>32</v>
      </c>
      <c r="H16" s="3" t="s">
        <v>31</v>
      </c>
      <c r="I16" s="3" t="s">
        <v>33</v>
      </c>
      <c r="J16" s="3" t="s">
        <v>34</v>
      </c>
      <c r="K16" s="3" t="s">
        <v>38</v>
      </c>
      <c r="L16" s="3" t="s">
        <v>61</v>
      </c>
      <c r="N16" s="5" t="s">
        <v>64</v>
      </c>
    </row>
    <row r="17" spans="6:12" x14ac:dyDescent="0.25">
      <c r="F17" t="s">
        <v>62</v>
      </c>
      <c r="G17">
        <v>1372.5714285714284</v>
      </c>
      <c r="H17">
        <v>2</v>
      </c>
      <c r="I17">
        <v>686.28571428571422</v>
      </c>
      <c r="J17">
        <v>5.0574336179670141</v>
      </c>
      <c r="K17">
        <v>1.8072915277752954E-2</v>
      </c>
      <c r="L17">
        <v>3.5545571456617879</v>
      </c>
    </row>
    <row r="18" spans="6:12" x14ac:dyDescent="0.25">
      <c r="F18" t="s">
        <v>63</v>
      </c>
      <c r="G18">
        <v>2442.5714285714284</v>
      </c>
      <c r="H18">
        <v>18</v>
      </c>
      <c r="I18">
        <v>135.69841269841268</v>
      </c>
    </row>
    <row r="20" spans="6:12" ht="15.75" thickBot="1" x14ac:dyDescent="0.3">
      <c r="F20" s="2" t="s">
        <v>29</v>
      </c>
      <c r="G20" s="2">
        <v>3815.1428571428569</v>
      </c>
      <c r="H20" s="2">
        <v>20</v>
      </c>
      <c r="I20" s="2"/>
      <c r="J20" s="2"/>
      <c r="K20" s="2"/>
      <c r="L2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6E49-8800-4FF7-80B3-F90D41376F29}">
  <dimension ref="A1:L20"/>
  <sheetViews>
    <sheetView workbookViewId="0">
      <selection activeCell="D13" sqref="D13"/>
    </sheetView>
  </sheetViews>
  <sheetFormatPr defaultRowHeight="15" x14ac:dyDescent="0.25"/>
  <cols>
    <col min="1" max="1" width="11.7109375" bestFit="1" customWidth="1"/>
    <col min="2" max="2" width="15.42578125" bestFit="1" customWidth="1"/>
    <col min="6" max="6" width="17.7109375" bestFit="1" customWidth="1"/>
  </cols>
  <sheetData>
    <row r="1" spans="1:12" x14ac:dyDescent="0.25">
      <c r="A1" s="4" t="s">
        <v>1</v>
      </c>
      <c r="B1" s="4" t="s">
        <v>2</v>
      </c>
      <c r="C1" s="4" t="s">
        <v>0</v>
      </c>
    </row>
    <row r="2" spans="1:12" x14ac:dyDescent="0.25">
      <c r="A2">
        <v>20</v>
      </c>
      <c r="B2" s="13">
        <v>20</v>
      </c>
      <c r="C2">
        <v>20</v>
      </c>
    </row>
    <row r="3" spans="1:12" x14ac:dyDescent="0.25">
      <c r="A3">
        <v>26</v>
      </c>
      <c r="B3" s="13">
        <v>26</v>
      </c>
      <c r="C3">
        <v>26</v>
      </c>
    </row>
    <row r="4" spans="1:12" x14ac:dyDescent="0.25">
      <c r="A4">
        <v>30</v>
      </c>
      <c r="B4" s="13">
        <v>30</v>
      </c>
      <c r="C4">
        <v>30</v>
      </c>
    </row>
    <row r="5" spans="1:12" x14ac:dyDescent="0.25">
      <c r="A5">
        <v>35</v>
      </c>
      <c r="B5" s="13">
        <v>35</v>
      </c>
      <c r="C5">
        <v>35</v>
      </c>
    </row>
    <row r="6" spans="1:12" x14ac:dyDescent="0.25">
      <c r="A6">
        <v>38</v>
      </c>
      <c r="B6" s="13">
        <v>38</v>
      </c>
      <c r="C6">
        <v>38</v>
      </c>
      <c r="F6" t="s">
        <v>56</v>
      </c>
    </row>
    <row r="7" spans="1:12" x14ac:dyDescent="0.25">
      <c r="A7">
        <v>40</v>
      </c>
      <c r="B7" s="13">
        <v>40</v>
      </c>
      <c r="C7">
        <v>40</v>
      </c>
    </row>
    <row r="8" spans="1:12" ht="15.75" thickBot="1" x14ac:dyDescent="0.3">
      <c r="A8">
        <v>45</v>
      </c>
      <c r="B8" s="13">
        <v>45</v>
      </c>
      <c r="C8">
        <v>45</v>
      </c>
      <c r="F8" t="s">
        <v>57</v>
      </c>
    </row>
    <row r="9" spans="1:12" x14ac:dyDescent="0.25">
      <c r="F9" s="3" t="s">
        <v>58</v>
      </c>
      <c r="G9" s="3" t="s">
        <v>15</v>
      </c>
      <c r="H9" s="3" t="s">
        <v>14</v>
      </c>
      <c r="I9" s="3" t="s">
        <v>16</v>
      </c>
      <c r="J9" s="3" t="s">
        <v>59</v>
      </c>
    </row>
    <row r="10" spans="1:12" x14ac:dyDescent="0.25">
      <c r="F10" t="s">
        <v>48</v>
      </c>
      <c r="G10">
        <v>7</v>
      </c>
      <c r="H10">
        <v>234</v>
      </c>
      <c r="I10">
        <v>33.428571428571431</v>
      </c>
      <c r="J10">
        <v>74.619047619047549</v>
      </c>
    </row>
    <row r="11" spans="1:12" x14ac:dyDescent="0.25">
      <c r="F11" t="s">
        <v>49</v>
      </c>
      <c r="G11">
        <v>7</v>
      </c>
      <c r="H11">
        <v>234</v>
      </c>
      <c r="I11">
        <v>33.428571428571431</v>
      </c>
      <c r="J11">
        <v>74.619047619047549</v>
      </c>
    </row>
    <row r="12" spans="1:12" ht="15.75" thickBot="1" x14ac:dyDescent="0.3">
      <c r="F12" s="2" t="s">
        <v>50</v>
      </c>
      <c r="G12" s="2">
        <v>7</v>
      </c>
      <c r="H12" s="2">
        <v>234</v>
      </c>
      <c r="I12" s="2">
        <v>33.428571428571431</v>
      </c>
      <c r="J12" s="2">
        <v>74.619047619047549</v>
      </c>
    </row>
    <row r="13" spans="1:12" x14ac:dyDescent="0.25">
      <c r="C13" s="13"/>
    </row>
    <row r="15" spans="1:12" ht="15.75" thickBot="1" x14ac:dyDescent="0.3">
      <c r="F15" t="s">
        <v>26</v>
      </c>
    </row>
    <row r="16" spans="1:12" x14ac:dyDescent="0.25">
      <c r="F16" s="3" t="s">
        <v>60</v>
      </c>
      <c r="G16" s="3" t="s">
        <v>32</v>
      </c>
      <c r="H16" s="3" t="s">
        <v>31</v>
      </c>
      <c r="I16" s="3" t="s">
        <v>33</v>
      </c>
      <c r="J16" s="3" t="s">
        <v>34</v>
      </c>
      <c r="K16" s="3" t="s">
        <v>38</v>
      </c>
      <c r="L16" s="3" t="s">
        <v>61</v>
      </c>
    </row>
    <row r="17" spans="6:12" x14ac:dyDescent="0.25">
      <c r="F17" t="s">
        <v>62</v>
      </c>
      <c r="G17">
        <v>6.8212102632969618E-13</v>
      </c>
      <c r="H17">
        <v>2</v>
      </c>
      <c r="I17">
        <v>3.4106051316484809E-13</v>
      </c>
      <c r="J17">
        <v>4.5706897105691191E-15</v>
      </c>
      <c r="K17">
        <v>0.99999999999999545</v>
      </c>
      <c r="L17">
        <v>3.5545571456617879</v>
      </c>
    </row>
    <row r="18" spans="6:12" x14ac:dyDescent="0.25">
      <c r="F18" t="s">
        <v>63</v>
      </c>
      <c r="G18">
        <v>1343.1428571428571</v>
      </c>
      <c r="H18">
        <v>18</v>
      </c>
      <c r="I18">
        <v>74.61904761904762</v>
      </c>
    </row>
    <row r="20" spans="6:12" ht="15.75" thickBot="1" x14ac:dyDescent="0.3">
      <c r="F20" s="2" t="s">
        <v>29</v>
      </c>
      <c r="G20" s="2">
        <v>1343.1428571428578</v>
      </c>
      <c r="H20" s="2">
        <v>20</v>
      </c>
      <c r="I20" s="2"/>
      <c r="J20" s="2"/>
      <c r="K20" s="2"/>
      <c r="L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Descriptive stats</vt:lpstr>
      <vt:lpstr>Regression</vt:lpstr>
      <vt:lpstr>Sampling</vt:lpstr>
      <vt:lpstr>Histogram</vt:lpstr>
      <vt:lpstr>Correlation</vt:lpstr>
      <vt:lpstr>ANOVA</vt:lpstr>
      <vt:lpstr>ANOVA1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RAINMAKER</cp:lastModifiedBy>
  <dcterms:created xsi:type="dcterms:W3CDTF">2020-08-04T07:20:45Z</dcterms:created>
  <dcterms:modified xsi:type="dcterms:W3CDTF">2024-05-31T16:37:02Z</dcterms:modified>
</cp:coreProperties>
</file>