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186D7BA6-53A9-41E8-B69A-3B1CAD9B5D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FILE Supsa Energy Audit Inf" sheetId="1" r:id="rId1"/>
    <sheet name="Below Rating Point" sheetId="2" r:id="rId2"/>
    <sheet name="RC" sheetId="3" r:id="rId3"/>
    <sheet name="FC" sheetId="4" r:id="rId4"/>
    <sheet name="RC 2 pos" sheetId="5" r:id="rId5"/>
    <sheet name="FC 2 pos" sheetId="6" r:id="rId6"/>
  </sheets>
  <definedNames>
    <definedName name="_xlnm._FilterDatabase" localSheetId="1" hidden="1">'Below Rating Point'!$B$1:$L$513</definedName>
    <definedName name="_xlnm._FilterDatabase" localSheetId="3" hidden="1">FC!$A$1:$N$1</definedName>
    <definedName name="_xlnm._FilterDatabase" localSheetId="5" hidden="1">'FC 2 pos'!$A$1:$M$1</definedName>
    <definedName name="_xlnm._FilterDatabase" localSheetId="2" hidden="1">'RC'!$A$1:$M$1</definedName>
    <definedName name="_xlnm._FilterDatabase" localSheetId="4" hidden="1">'RC 2 pos'!$A$1:$M$1</definedName>
    <definedName name="_xlnm._FilterDatabase" localSheetId="0" hidden="1">'WORKFILE Supsa Energy Audit Inf'!$B$1:$AJ$513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3" i="6" l="1"/>
  <c r="M193" i="6" s="1"/>
  <c r="L220" i="6"/>
  <c r="M220" i="6" s="1"/>
  <c r="L95" i="6"/>
  <c r="M95" i="6" s="1"/>
  <c r="L76" i="6"/>
  <c r="M76" i="6" s="1"/>
  <c r="L370" i="6"/>
  <c r="M370" i="6" s="1"/>
  <c r="L408" i="6"/>
  <c r="M408" i="6" s="1"/>
  <c r="L8" i="6"/>
  <c r="M8" i="6" s="1"/>
  <c r="L12" i="6"/>
  <c r="M12" i="6" s="1"/>
  <c r="L428" i="6"/>
  <c r="M428" i="6" s="1"/>
  <c r="L429" i="6"/>
  <c r="M429" i="6" s="1"/>
  <c r="L135" i="6"/>
  <c r="M135" i="6" s="1"/>
  <c r="L462" i="6"/>
  <c r="M462" i="6" s="1"/>
  <c r="L5" i="6"/>
  <c r="M5" i="6" s="1"/>
  <c r="L125" i="6"/>
  <c r="M125" i="6" s="1"/>
  <c r="L48" i="6"/>
  <c r="M48" i="6" s="1"/>
  <c r="L136" i="6"/>
  <c r="M136" i="6" s="1"/>
  <c r="L331" i="6"/>
  <c r="M331" i="6" s="1"/>
  <c r="L463" i="6"/>
  <c r="M463" i="6" s="1"/>
  <c r="L292" i="6"/>
  <c r="M292" i="6" s="1"/>
  <c r="L130" i="6"/>
  <c r="M130" i="6" s="1"/>
  <c r="L493" i="6"/>
  <c r="M493" i="6" s="1"/>
  <c r="L27" i="6"/>
  <c r="M27" i="6" s="1"/>
  <c r="L311" i="6"/>
  <c r="M311" i="6" s="1"/>
  <c r="L293" i="6"/>
  <c r="M293" i="6" s="1"/>
  <c r="L16" i="6"/>
  <c r="M16" i="6" s="1"/>
  <c r="L430" i="6"/>
  <c r="M430" i="6" s="1"/>
  <c r="L431" i="6"/>
  <c r="M431" i="6" s="1"/>
  <c r="L102" i="6"/>
  <c r="M102" i="6" s="1"/>
  <c r="L367" i="6"/>
  <c r="M367" i="6" s="1"/>
  <c r="L464" i="6"/>
  <c r="M464" i="6" s="1"/>
  <c r="L312" i="6"/>
  <c r="M312" i="6" s="1"/>
  <c r="L465" i="6"/>
  <c r="M465" i="6" s="1"/>
  <c r="L51" i="6"/>
  <c r="M51" i="6" s="1"/>
  <c r="L494" i="6"/>
  <c r="M494" i="6" s="1"/>
  <c r="L332" i="6"/>
  <c r="M332" i="6" s="1"/>
  <c r="L165" i="6"/>
  <c r="M165" i="6" s="1"/>
  <c r="L377" i="6"/>
  <c r="M377" i="6" s="1"/>
  <c r="L412" i="6"/>
  <c r="M412" i="6" s="1"/>
  <c r="L35" i="6"/>
  <c r="M35" i="6" s="1"/>
  <c r="L294" i="6"/>
  <c r="M294" i="6" s="1"/>
  <c r="L262" i="6"/>
  <c r="M262" i="6" s="1"/>
  <c r="L10" i="6"/>
  <c r="M10" i="6" s="1"/>
  <c r="L263" i="6"/>
  <c r="M263" i="6" s="1"/>
  <c r="L52" i="6"/>
  <c r="M52" i="6" s="1"/>
  <c r="L264" i="6"/>
  <c r="M264" i="6" s="1"/>
  <c r="L6" i="6"/>
  <c r="M6" i="6" s="1"/>
  <c r="L11" i="6"/>
  <c r="M11" i="6" s="1"/>
  <c r="L378" i="6"/>
  <c r="M378" i="6" s="1"/>
  <c r="L34" i="6"/>
  <c r="M34" i="6" s="1"/>
  <c r="L265" i="6"/>
  <c r="M265" i="6" s="1"/>
  <c r="L137" i="6"/>
  <c r="M137" i="6" s="1"/>
  <c r="L379" i="6"/>
  <c r="M379" i="6" s="1"/>
  <c r="L333" i="6"/>
  <c r="M333" i="6" s="1"/>
  <c r="L432" i="6"/>
  <c r="M432" i="6" s="1"/>
  <c r="L221" i="6"/>
  <c r="M221" i="6" s="1"/>
  <c r="L166" i="6"/>
  <c r="M166" i="6" s="1"/>
  <c r="L49" i="6"/>
  <c r="M49" i="6" s="1"/>
  <c r="L175" i="6"/>
  <c r="M175" i="6" s="1"/>
  <c r="L334" i="6"/>
  <c r="M334" i="6" s="1"/>
  <c r="L167" i="6"/>
  <c r="M167" i="6" s="1"/>
  <c r="L28" i="6"/>
  <c r="M28" i="6" s="1"/>
  <c r="L244" i="6"/>
  <c r="M244" i="6" s="1"/>
  <c r="L318" i="6"/>
  <c r="M318" i="6" s="1"/>
  <c r="L495" i="6"/>
  <c r="M495" i="6" s="1"/>
  <c r="L449" i="6"/>
  <c r="M449" i="6" s="1"/>
  <c r="L194" i="6"/>
  <c r="M194" i="6" s="1"/>
  <c r="L23" i="6"/>
  <c r="M23" i="6" s="1"/>
  <c r="L266" i="6"/>
  <c r="M266" i="6" s="1"/>
  <c r="L222" i="6"/>
  <c r="M222" i="6" s="1"/>
  <c r="L223" i="6"/>
  <c r="M223" i="6" s="1"/>
  <c r="L138" i="6"/>
  <c r="M138" i="6" s="1"/>
  <c r="L368" i="6"/>
  <c r="M368" i="6" s="1"/>
  <c r="L103" i="6"/>
  <c r="M103" i="6" s="1"/>
  <c r="L173" i="6"/>
  <c r="M173" i="6" s="1"/>
  <c r="L50" i="6"/>
  <c r="M50" i="6" s="1"/>
  <c r="L77" i="6"/>
  <c r="M77" i="6" s="1"/>
  <c r="L466" i="6"/>
  <c r="M466" i="6" s="1"/>
  <c r="L224" i="6"/>
  <c r="M224" i="6" s="1"/>
  <c r="L267" i="6"/>
  <c r="M267" i="6" s="1"/>
  <c r="L467" i="6"/>
  <c r="M467" i="6" s="1"/>
  <c r="L335" i="6"/>
  <c r="M335" i="6" s="1"/>
  <c r="L104" i="6"/>
  <c r="M104" i="6" s="1"/>
  <c r="L139" i="6"/>
  <c r="M139" i="6" s="1"/>
  <c r="L413" i="6"/>
  <c r="M413" i="6" s="1"/>
  <c r="L210" i="6"/>
  <c r="M210" i="6" s="1"/>
  <c r="L176" i="6"/>
  <c r="M176" i="6" s="1"/>
  <c r="L487" i="6"/>
  <c r="M487" i="6" s="1"/>
  <c r="L140" i="6"/>
  <c r="M140" i="6" s="1"/>
  <c r="L380" i="6"/>
  <c r="M380" i="6" s="1"/>
  <c r="L381" i="6"/>
  <c r="M381" i="6" s="1"/>
  <c r="L295" i="6"/>
  <c r="M295" i="6" s="1"/>
  <c r="L18" i="6"/>
  <c r="M18" i="6" s="1"/>
  <c r="L433" i="6"/>
  <c r="M433" i="6" s="1"/>
  <c r="L78" i="6"/>
  <c r="M78" i="6" s="1"/>
  <c r="L141" i="6"/>
  <c r="M141" i="6" s="1"/>
  <c r="L114" i="6"/>
  <c r="M114" i="6" s="1"/>
  <c r="L468" i="6"/>
  <c r="M468" i="6" s="1"/>
  <c r="L382" i="6"/>
  <c r="M382" i="6" s="1"/>
  <c r="L29" i="6"/>
  <c r="M29" i="6" s="1"/>
  <c r="L256" i="6"/>
  <c r="M256" i="6" s="1"/>
  <c r="L268" i="6"/>
  <c r="M268" i="6" s="1"/>
  <c r="L74" i="6"/>
  <c r="M74" i="6" s="1"/>
  <c r="L255" i="6"/>
  <c r="M255" i="6" s="1"/>
  <c r="L79" i="6"/>
  <c r="M79" i="6" s="1"/>
  <c r="L168" i="6"/>
  <c r="M168" i="6" s="1"/>
  <c r="L245" i="6"/>
  <c r="M245" i="6" s="1"/>
  <c r="L80" i="6"/>
  <c r="M80" i="6" s="1"/>
  <c r="L142" i="6"/>
  <c r="M142" i="6" s="1"/>
  <c r="L371" i="6"/>
  <c r="M371" i="6" s="1"/>
  <c r="L296" i="6"/>
  <c r="M296" i="6" s="1"/>
  <c r="L143" i="6"/>
  <c r="M143" i="6" s="1"/>
  <c r="L414" i="6"/>
  <c r="M414" i="6" s="1"/>
  <c r="L30" i="6"/>
  <c r="M30" i="6" s="1"/>
  <c r="L144" i="6"/>
  <c r="M144" i="6" s="1"/>
  <c r="L336" i="6"/>
  <c r="M336" i="6" s="1"/>
  <c r="L145" i="6"/>
  <c r="M145" i="6" s="1"/>
  <c r="L415" i="6"/>
  <c r="M415" i="6" s="1"/>
  <c r="L469" i="6"/>
  <c r="M469" i="6" s="1"/>
  <c r="L337" i="6"/>
  <c r="M337" i="6" s="1"/>
  <c r="L257" i="6"/>
  <c r="M257" i="6" s="1"/>
  <c r="L44" i="6"/>
  <c r="M44" i="6" s="1"/>
  <c r="L338" i="6"/>
  <c r="M338" i="6" s="1"/>
  <c r="L269" i="6"/>
  <c r="M269" i="6" s="1"/>
  <c r="L225" i="6"/>
  <c r="M225" i="6" s="1"/>
  <c r="L209" i="6"/>
  <c r="M209" i="6" s="1"/>
  <c r="L75" i="6"/>
  <c r="M75" i="6" s="1"/>
  <c r="L146" i="6"/>
  <c r="M146" i="6" s="1"/>
  <c r="L177" i="6"/>
  <c r="M177" i="6" s="1"/>
  <c r="L195" i="6"/>
  <c r="M195" i="6" s="1"/>
  <c r="L147" i="6"/>
  <c r="M147" i="6" s="1"/>
  <c r="L434" i="6"/>
  <c r="M434" i="6" s="1"/>
  <c r="L58" i="6"/>
  <c r="M58" i="6" s="1"/>
  <c r="L339" i="6"/>
  <c r="M339" i="6" s="1"/>
  <c r="L96" i="6"/>
  <c r="M96" i="6" s="1"/>
  <c r="L59" i="6"/>
  <c r="M59" i="6" s="1"/>
  <c r="L416" i="6"/>
  <c r="M416" i="6" s="1"/>
  <c r="L226" i="6"/>
  <c r="M226" i="6" s="1"/>
  <c r="L340" i="6"/>
  <c r="M340" i="6" s="1"/>
  <c r="L417" i="6"/>
  <c r="M417" i="6" s="1"/>
  <c r="L178" i="6"/>
  <c r="M178" i="6" s="1"/>
  <c r="L53" i="6"/>
  <c r="M53" i="6" s="1"/>
  <c r="L19" i="6"/>
  <c r="M19" i="6" s="1"/>
  <c r="L7" i="6"/>
  <c r="M7" i="6" s="1"/>
  <c r="L418" i="6"/>
  <c r="M418" i="6" s="1"/>
  <c r="L246" i="6"/>
  <c r="M246" i="6" s="1"/>
  <c r="L179" i="6"/>
  <c r="M179" i="6" s="1"/>
  <c r="L341" i="6"/>
  <c r="M341" i="6" s="1"/>
  <c r="L383" i="6"/>
  <c r="M383" i="6" s="1"/>
  <c r="L9" i="6"/>
  <c r="M9" i="6" s="1"/>
  <c r="L211" i="6"/>
  <c r="M211" i="6" s="1"/>
  <c r="L419" i="6"/>
  <c r="M419" i="6" s="1"/>
  <c r="L258" i="6"/>
  <c r="M258" i="6" s="1"/>
  <c r="L247" i="6"/>
  <c r="M247" i="6" s="1"/>
  <c r="L270" i="6"/>
  <c r="M270" i="6" s="1"/>
  <c r="L174" i="6"/>
  <c r="M174" i="6" s="1"/>
  <c r="L297" i="6"/>
  <c r="M297" i="6" s="1"/>
  <c r="L496" i="6"/>
  <c r="M496" i="6" s="1"/>
  <c r="L81" i="6"/>
  <c r="M81" i="6" s="1"/>
  <c r="L148" i="6"/>
  <c r="M148" i="6" s="1"/>
  <c r="L13" i="6"/>
  <c r="M13" i="6" s="1"/>
  <c r="L259" i="6"/>
  <c r="M259" i="6" s="1"/>
  <c r="L196" i="6"/>
  <c r="M196" i="6" s="1"/>
  <c r="L172" i="6"/>
  <c r="M172" i="6" s="1"/>
  <c r="L298" i="6"/>
  <c r="M298" i="6" s="1"/>
  <c r="L126" i="6"/>
  <c r="M126" i="6" s="1"/>
  <c r="L435" i="6"/>
  <c r="M435" i="6" s="1"/>
  <c r="L384" i="6"/>
  <c r="M384" i="6" s="1"/>
  <c r="L197" i="6"/>
  <c r="M197" i="6" s="1"/>
  <c r="L127" i="6"/>
  <c r="M127" i="6" s="1"/>
  <c r="L271" i="6"/>
  <c r="M271" i="6" s="1"/>
  <c r="L497" i="6"/>
  <c r="M497" i="6" s="1"/>
  <c r="L227" i="6"/>
  <c r="M227" i="6" s="1"/>
  <c r="L481" i="6"/>
  <c r="M481" i="6" s="1"/>
  <c r="L169" i="6"/>
  <c r="M169" i="6" s="1"/>
  <c r="L482" i="6"/>
  <c r="M482" i="6" s="1"/>
  <c r="L385" i="6"/>
  <c r="M385" i="6" s="1"/>
  <c r="L436" i="6"/>
  <c r="M436" i="6" s="1"/>
  <c r="L20" i="6"/>
  <c r="M20" i="6" s="1"/>
  <c r="L272" i="6"/>
  <c r="M272" i="6" s="1"/>
  <c r="L437" i="6"/>
  <c r="M437" i="6" s="1"/>
  <c r="L483" i="6"/>
  <c r="M483" i="6" s="1"/>
  <c r="L342" i="6"/>
  <c r="M342" i="6" s="1"/>
  <c r="L273" i="6"/>
  <c r="M273" i="6" s="1"/>
  <c r="L228" i="6"/>
  <c r="M228" i="6" s="1"/>
  <c r="L82" i="6"/>
  <c r="M82" i="6" s="1"/>
  <c r="L54" i="6"/>
  <c r="M54" i="6" s="1"/>
  <c r="L198" i="6"/>
  <c r="M198" i="6" s="1"/>
  <c r="L97" i="6"/>
  <c r="M97" i="6" s="1"/>
  <c r="L260" i="6"/>
  <c r="M260" i="6" s="1"/>
  <c r="L299" i="6"/>
  <c r="M299" i="6" s="1"/>
  <c r="L300" i="6"/>
  <c r="M300" i="6" s="1"/>
  <c r="L498" i="6"/>
  <c r="M498" i="6" s="1"/>
  <c r="L128" i="6"/>
  <c r="M128" i="6" s="1"/>
  <c r="L199" i="6"/>
  <c r="M199" i="6" s="1"/>
  <c r="L105" i="6"/>
  <c r="M105" i="6" s="1"/>
  <c r="L372" i="6"/>
  <c r="M372" i="6" s="1"/>
  <c r="L438" i="6"/>
  <c r="M438" i="6" s="1"/>
  <c r="L98" i="6"/>
  <c r="M98" i="6" s="1"/>
  <c r="L36" i="6"/>
  <c r="M36" i="6" s="1"/>
  <c r="L499" i="6"/>
  <c r="M499" i="6" s="1"/>
  <c r="L386" i="6"/>
  <c r="M386" i="6" s="1"/>
  <c r="L129" i="6"/>
  <c r="M129" i="6" s="1"/>
  <c r="L500" i="6"/>
  <c r="M500" i="6" s="1"/>
  <c r="L420" i="6"/>
  <c r="M420" i="6" s="1"/>
  <c r="L24" i="6"/>
  <c r="M24" i="6" s="1"/>
  <c r="L343" i="6"/>
  <c r="M343" i="6" s="1"/>
  <c r="L149" i="6"/>
  <c r="M149" i="6" s="1"/>
  <c r="L248" i="6"/>
  <c r="M248" i="6" s="1"/>
  <c r="L344" i="6"/>
  <c r="M344" i="6" s="1"/>
  <c r="L15" i="6"/>
  <c r="M15" i="6" s="1"/>
  <c r="L274" i="6"/>
  <c r="M274" i="6" s="1"/>
  <c r="L314" i="6"/>
  <c r="M314" i="6" s="1"/>
  <c r="L83" i="6"/>
  <c r="M83" i="6" s="1"/>
  <c r="L373" i="6"/>
  <c r="M373" i="6" s="1"/>
  <c r="L100" i="6"/>
  <c r="M100" i="6" s="1"/>
  <c r="L131" i="6"/>
  <c r="M131" i="6" s="1"/>
  <c r="L439" i="6"/>
  <c r="M439" i="6" s="1"/>
  <c r="L261" i="6"/>
  <c r="M261" i="6" s="1"/>
  <c r="L4" i="6"/>
  <c r="M4" i="6" s="1"/>
  <c r="L387" i="6"/>
  <c r="M387" i="6" s="1"/>
  <c r="L369" i="6"/>
  <c r="M369" i="6" s="1"/>
  <c r="L200" i="6"/>
  <c r="M200" i="6" s="1"/>
  <c r="L301" i="6"/>
  <c r="M301" i="6" s="1"/>
  <c r="L315" i="6"/>
  <c r="M315" i="6" s="1"/>
  <c r="L212" i="6"/>
  <c r="M212" i="6" s="1"/>
  <c r="L201" i="6"/>
  <c r="M201" i="6" s="1"/>
  <c r="L115" i="6"/>
  <c r="M115" i="6" s="1"/>
  <c r="L421" i="6"/>
  <c r="M421" i="6" s="1"/>
  <c r="L470" i="6"/>
  <c r="M470" i="6" s="1"/>
  <c r="L484" i="6"/>
  <c r="M484" i="6" s="1"/>
  <c r="L388" i="6"/>
  <c r="M388" i="6" s="1"/>
  <c r="L106" i="6"/>
  <c r="M106" i="6" s="1"/>
  <c r="L485" i="6"/>
  <c r="M485" i="6" s="1"/>
  <c r="L440" i="6"/>
  <c r="M440" i="6" s="1"/>
  <c r="L116" i="6"/>
  <c r="M116" i="6" s="1"/>
  <c r="L101" i="6"/>
  <c r="M101" i="6" s="1"/>
  <c r="L37" i="6"/>
  <c r="M37" i="6" s="1"/>
  <c r="L213" i="6"/>
  <c r="M213" i="6" s="1"/>
  <c r="L345" i="6"/>
  <c r="M345" i="6" s="1"/>
  <c r="L302" i="6"/>
  <c r="M302" i="6" s="1"/>
  <c r="L501" i="6"/>
  <c r="M501" i="6" s="1"/>
  <c r="L202" i="6"/>
  <c r="M202" i="6" s="1"/>
  <c r="L303" i="6"/>
  <c r="M303" i="6" s="1"/>
  <c r="L84" i="6"/>
  <c r="M84" i="6" s="1"/>
  <c r="L304" i="6"/>
  <c r="M304" i="6" s="1"/>
  <c r="L150" i="6"/>
  <c r="M150" i="6" s="1"/>
  <c r="L389" i="6"/>
  <c r="M389" i="6" s="1"/>
  <c r="L275" i="6"/>
  <c r="M275" i="6" s="1"/>
  <c r="L47" i="6"/>
  <c r="M47" i="6" s="1"/>
  <c r="L346" i="6"/>
  <c r="M346" i="6" s="1"/>
  <c r="L502" i="6"/>
  <c r="M502" i="6" s="1"/>
  <c r="L390" i="6"/>
  <c r="M390" i="6" s="1"/>
  <c r="L229" i="6"/>
  <c r="M229" i="6" s="1"/>
  <c r="L151" i="6"/>
  <c r="M151" i="6" s="1"/>
  <c r="L152" i="6"/>
  <c r="M152" i="6" s="1"/>
  <c r="L180" i="6"/>
  <c r="M180" i="6" s="1"/>
  <c r="L85" i="6"/>
  <c r="M85" i="6" s="1"/>
  <c r="L230" i="6"/>
  <c r="M230" i="6" s="1"/>
  <c r="L153" i="6"/>
  <c r="M153" i="6" s="1"/>
  <c r="L276" i="6"/>
  <c r="M276" i="6" s="1"/>
  <c r="L471" i="6"/>
  <c r="M471" i="6" s="1"/>
  <c r="L503" i="6"/>
  <c r="M503" i="6" s="1"/>
  <c r="L214" i="6"/>
  <c r="M214" i="6" s="1"/>
  <c r="L203" i="6"/>
  <c r="M203" i="6" s="1"/>
  <c r="L33" i="6"/>
  <c r="M33" i="6" s="1"/>
  <c r="L60" i="6"/>
  <c r="M60" i="6" s="1"/>
  <c r="L422" i="6"/>
  <c r="M422" i="6" s="1"/>
  <c r="L204" i="6"/>
  <c r="M204" i="6" s="1"/>
  <c r="L181" i="6"/>
  <c r="M181" i="6" s="1"/>
  <c r="L391" i="6"/>
  <c r="M391" i="6" s="1"/>
  <c r="L441" i="6"/>
  <c r="M441" i="6" s="1"/>
  <c r="L45" i="6"/>
  <c r="M45" i="6" s="1"/>
  <c r="L313" i="6"/>
  <c r="M313" i="6" s="1"/>
  <c r="L347" i="6"/>
  <c r="M347" i="6" s="1"/>
  <c r="L504" i="6"/>
  <c r="M504" i="6" s="1"/>
  <c r="L305" i="6"/>
  <c r="M305" i="6" s="1"/>
  <c r="L348" i="6"/>
  <c r="M348" i="6" s="1"/>
  <c r="L107" i="6"/>
  <c r="M107" i="6" s="1"/>
  <c r="L472" i="6"/>
  <c r="M472" i="6" s="1"/>
  <c r="L231" i="6"/>
  <c r="M231" i="6" s="1"/>
  <c r="L61" i="6"/>
  <c r="M61" i="6" s="1"/>
  <c r="L249" i="6"/>
  <c r="M249" i="6" s="1"/>
  <c r="L108" i="6"/>
  <c r="M108" i="6" s="1"/>
  <c r="L62" i="6"/>
  <c r="M62" i="6" s="1"/>
  <c r="L306" i="6"/>
  <c r="M306" i="6" s="1"/>
  <c r="L132" i="6"/>
  <c r="M132" i="6" s="1"/>
  <c r="L392" i="6"/>
  <c r="M392" i="6" s="1"/>
  <c r="L349" i="6"/>
  <c r="M349" i="6" s="1"/>
  <c r="L232" i="6"/>
  <c r="M232" i="6" s="1"/>
  <c r="L442" i="6"/>
  <c r="M442" i="6" s="1"/>
  <c r="L21" i="6"/>
  <c r="M21" i="6" s="1"/>
  <c r="L505" i="6"/>
  <c r="M505" i="6" s="1"/>
  <c r="L86" i="6"/>
  <c r="M86" i="6" s="1"/>
  <c r="L205" i="6"/>
  <c r="M205" i="6" s="1"/>
  <c r="L42" i="6"/>
  <c r="M42" i="6" s="1"/>
  <c r="L154" i="6"/>
  <c r="M154" i="6" s="1"/>
  <c r="L163" i="6"/>
  <c r="M163" i="6" s="1"/>
  <c r="L3" i="6"/>
  <c r="M3" i="6" s="1"/>
  <c r="L117" i="6"/>
  <c r="M117" i="6" s="1"/>
  <c r="L89" i="6"/>
  <c r="M89" i="6" s="1"/>
  <c r="L87" i="6"/>
  <c r="M87" i="6" s="1"/>
  <c r="L277" i="6"/>
  <c r="M277" i="6" s="1"/>
  <c r="L278" i="6"/>
  <c r="M278" i="6" s="1"/>
  <c r="L206" i="6"/>
  <c r="M206" i="6" s="1"/>
  <c r="L155" i="6"/>
  <c r="M155" i="6" s="1"/>
  <c r="L459" i="6"/>
  <c r="M459" i="6" s="1"/>
  <c r="L491" i="6"/>
  <c r="M491" i="6" s="1"/>
  <c r="L233" i="6"/>
  <c r="M233" i="6" s="1"/>
  <c r="L393" i="6"/>
  <c r="M393" i="6" s="1"/>
  <c r="L215" i="6"/>
  <c r="M215" i="6" s="1"/>
  <c r="L350" i="6"/>
  <c r="M350" i="6" s="1"/>
  <c r="L71" i="6"/>
  <c r="M71" i="6" s="1"/>
  <c r="L351" i="6"/>
  <c r="M351" i="6" s="1"/>
  <c r="L506" i="6"/>
  <c r="M506" i="6" s="1"/>
  <c r="L156" i="6"/>
  <c r="M156" i="6" s="1"/>
  <c r="L352" i="6"/>
  <c r="M352" i="6" s="1"/>
  <c r="L118" i="6"/>
  <c r="M118" i="6" s="1"/>
  <c r="L473" i="6"/>
  <c r="M473" i="6" s="1"/>
  <c r="L443" i="6"/>
  <c r="M443" i="6" s="1"/>
  <c r="L43" i="6"/>
  <c r="M43" i="6" s="1"/>
  <c r="L316" i="6"/>
  <c r="M316" i="6" s="1"/>
  <c r="L170" i="6"/>
  <c r="M170" i="6" s="1"/>
  <c r="L474" i="6"/>
  <c r="M474" i="6" s="1"/>
  <c r="L423" i="6"/>
  <c r="M423" i="6" s="1"/>
  <c r="L424" i="6"/>
  <c r="M424" i="6" s="1"/>
  <c r="L488" i="6"/>
  <c r="M488" i="6" s="1"/>
  <c r="L319" i="6"/>
  <c r="M319" i="6" s="1"/>
  <c r="L250" i="6"/>
  <c r="M250" i="6" s="1"/>
  <c r="L507" i="6"/>
  <c r="M507" i="6" s="1"/>
  <c r="L394" i="6"/>
  <c r="M394" i="6" s="1"/>
  <c r="L353" i="6"/>
  <c r="M353" i="6" s="1"/>
  <c r="L216" i="6"/>
  <c r="M216" i="6" s="1"/>
  <c r="L73" i="6"/>
  <c r="M73" i="6" s="1"/>
  <c r="L475" i="6"/>
  <c r="M475" i="6" s="1"/>
  <c r="L119" i="6"/>
  <c r="M119" i="6" s="1"/>
  <c r="L110" i="6"/>
  <c r="M110" i="6" s="1"/>
  <c r="L157" i="6"/>
  <c r="M157" i="6" s="1"/>
  <c r="L395" i="6"/>
  <c r="M395" i="6" s="1"/>
  <c r="L26" i="6"/>
  <c r="M26" i="6" s="1"/>
  <c r="L133" i="6"/>
  <c r="M133" i="6" s="1"/>
  <c r="L279" i="6"/>
  <c r="M279" i="6" s="1"/>
  <c r="L56" i="6"/>
  <c r="M56" i="6" s="1"/>
  <c r="L31" i="6"/>
  <c r="M31" i="6" s="1"/>
  <c r="L354" i="6"/>
  <c r="M354" i="6" s="1"/>
  <c r="L158" i="6"/>
  <c r="M158" i="6" s="1"/>
  <c r="L320" i="6"/>
  <c r="M320" i="6" s="1"/>
  <c r="L321" i="6"/>
  <c r="M321" i="6" s="1"/>
  <c r="L425" i="6"/>
  <c r="M425" i="6" s="1"/>
  <c r="L63" i="6"/>
  <c r="M63" i="6" s="1"/>
  <c r="L355" i="6"/>
  <c r="M355" i="6" s="1"/>
  <c r="L396" i="6"/>
  <c r="M396" i="6" s="1"/>
  <c r="L182" i="6"/>
  <c r="M182" i="6" s="1"/>
  <c r="L426" i="6"/>
  <c r="M426" i="6" s="1"/>
  <c r="L88" i="6"/>
  <c r="M88" i="6" s="1"/>
  <c r="L508" i="6"/>
  <c r="M508" i="6" s="1"/>
  <c r="L2" i="6"/>
  <c r="M2" i="6" s="1"/>
  <c r="L183" i="6"/>
  <c r="M183" i="6" s="1"/>
  <c r="L55" i="6"/>
  <c r="M55" i="6" s="1"/>
  <c r="L409" i="6"/>
  <c r="M409" i="6" s="1"/>
  <c r="L476" i="6"/>
  <c r="M476" i="6" s="1"/>
  <c r="L159" i="6"/>
  <c r="M159" i="6" s="1"/>
  <c r="L450" i="6"/>
  <c r="M450" i="6" s="1"/>
  <c r="L356" i="6"/>
  <c r="M356" i="6" s="1"/>
  <c r="L357" i="6"/>
  <c r="M357" i="6" s="1"/>
  <c r="L358" i="6"/>
  <c r="M358" i="6" s="1"/>
  <c r="L38" i="6"/>
  <c r="M38" i="6" s="1"/>
  <c r="L251" i="6"/>
  <c r="M251" i="6" s="1"/>
  <c r="L64" i="6"/>
  <c r="M64" i="6" s="1"/>
  <c r="L39" i="6"/>
  <c r="M39" i="6" s="1"/>
  <c r="L207" i="6"/>
  <c r="M207" i="6" s="1"/>
  <c r="L160" i="6"/>
  <c r="M160" i="6" s="1"/>
  <c r="L322" i="6"/>
  <c r="M322" i="6" s="1"/>
  <c r="L208" i="6"/>
  <c r="M208" i="6" s="1"/>
  <c r="L280" i="6"/>
  <c r="M280" i="6" s="1"/>
  <c r="L509" i="6"/>
  <c r="M509" i="6" s="1"/>
  <c r="L185" i="6"/>
  <c r="M185" i="6" s="1"/>
  <c r="L287" i="6"/>
  <c r="M287" i="6" s="1"/>
  <c r="L65" i="6"/>
  <c r="M65" i="6" s="1"/>
  <c r="L40" i="6"/>
  <c r="M40" i="6" s="1"/>
  <c r="L186" i="6"/>
  <c r="M186" i="6" s="1"/>
  <c r="L134" i="6"/>
  <c r="M134" i="6" s="1"/>
  <c r="L217" i="6"/>
  <c r="M217" i="6" s="1"/>
  <c r="L359" i="6"/>
  <c r="M359" i="6" s="1"/>
  <c r="L451" i="6"/>
  <c r="M451" i="6" s="1"/>
  <c r="L171" i="6"/>
  <c r="M171" i="6" s="1"/>
  <c r="L109" i="6"/>
  <c r="M109" i="6" s="1"/>
  <c r="L397" i="6"/>
  <c r="M397" i="6" s="1"/>
  <c r="L120" i="6"/>
  <c r="M120" i="6" s="1"/>
  <c r="L398" i="6"/>
  <c r="M398" i="6" s="1"/>
  <c r="L187" i="6"/>
  <c r="M187" i="6" s="1"/>
  <c r="L360" i="6"/>
  <c r="M360" i="6" s="1"/>
  <c r="L307" i="6"/>
  <c r="M307" i="6" s="1"/>
  <c r="L330" i="6"/>
  <c r="M330" i="6" s="1"/>
  <c r="L234" i="6"/>
  <c r="M234" i="6" s="1"/>
  <c r="L410" i="6"/>
  <c r="M410" i="6" s="1"/>
  <c r="L113" i="6"/>
  <c r="M113" i="6" s="1"/>
  <c r="L361" i="6"/>
  <c r="M361" i="6" s="1"/>
  <c r="L184" i="6"/>
  <c r="M184" i="6" s="1"/>
  <c r="L281" i="6"/>
  <c r="M281" i="6" s="1"/>
  <c r="L317" i="6"/>
  <c r="M317" i="6" s="1"/>
  <c r="L32" i="6"/>
  <c r="M32" i="6" s="1"/>
  <c r="L492" i="6"/>
  <c r="M492" i="6" s="1"/>
  <c r="L161" i="6"/>
  <c r="M161" i="6" s="1"/>
  <c r="L406" i="6"/>
  <c r="M406" i="6" s="1"/>
  <c r="L121" i="6"/>
  <c r="M121" i="6" s="1"/>
  <c r="L282" i="6"/>
  <c r="M282" i="6" s="1"/>
  <c r="L407" i="6"/>
  <c r="M407" i="6" s="1"/>
  <c r="L323" i="6"/>
  <c r="M323" i="6" s="1"/>
  <c r="L122" i="6"/>
  <c r="M122" i="6" s="1"/>
  <c r="L444" i="6"/>
  <c r="M444" i="6" s="1"/>
  <c r="L452" i="6"/>
  <c r="M452" i="6" s="1"/>
  <c r="L477" i="6"/>
  <c r="M477" i="6" s="1"/>
  <c r="L235" i="6"/>
  <c r="M235" i="6" s="1"/>
  <c r="L66" i="6"/>
  <c r="M66" i="6" s="1"/>
  <c r="L188" i="6"/>
  <c r="M188" i="6" s="1"/>
  <c r="L445" i="6"/>
  <c r="M445" i="6" s="1"/>
  <c r="L236" i="6"/>
  <c r="M236" i="6" s="1"/>
  <c r="L405" i="6"/>
  <c r="M405" i="6" s="1"/>
  <c r="L478" i="6"/>
  <c r="M478" i="6" s="1"/>
  <c r="L510" i="6"/>
  <c r="M510" i="6" s="1"/>
  <c r="L324" i="6"/>
  <c r="M324" i="6" s="1"/>
  <c r="L308" i="6"/>
  <c r="M308" i="6" s="1"/>
  <c r="L123" i="6"/>
  <c r="M123" i="6" s="1"/>
  <c r="L362" i="6"/>
  <c r="M362" i="6" s="1"/>
  <c r="L162" i="6"/>
  <c r="M162" i="6" s="1"/>
  <c r="L189" i="6"/>
  <c r="M189" i="6" s="1"/>
  <c r="L458" i="6"/>
  <c r="M458" i="6" s="1"/>
  <c r="L309" i="6"/>
  <c r="M309" i="6" s="1"/>
  <c r="L90" i="6"/>
  <c r="M90" i="6" s="1"/>
  <c r="L99" i="6"/>
  <c r="M99" i="6" s="1"/>
  <c r="L283" i="6"/>
  <c r="M283" i="6" s="1"/>
  <c r="L237" i="6"/>
  <c r="M237" i="6" s="1"/>
  <c r="L111" i="6"/>
  <c r="M111" i="6" s="1"/>
  <c r="L284" i="6"/>
  <c r="M284" i="6" s="1"/>
  <c r="L288" i="6"/>
  <c r="M288" i="6" s="1"/>
  <c r="L285" i="6"/>
  <c r="M285" i="6" s="1"/>
  <c r="L310" i="6"/>
  <c r="M310" i="6" s="1"/>
  <c r="L192" i="6"/>
  <c r="M192" i="6" s="1"/>
  <c r="L374" i="6"/>
  <c r="M374" i="6" s="1"/>
  <c r="L25" i="6"/>
  <c r="M25" i="6" s="1"/>
  <c r="L375" i="6"/>
  <c r="M375" i="6" s="1"/>
  <c r="L453" i="6"/>
  <c r="M453" i="6" s="1"/>
  <c r="L489" i="6"/>
  <c r="M489" i="6" s="1"/>
  <c r="L460" i="6"/>
  <c r="M460" i="6" s="1"/>
  <c r="L325" i="6"/>
  <c r="M325" i="6" s="1"/>
  <c r="L67" i="6"/>
  <c r="M67" i="6" s="1"/>
  <c r="L22" i="6"/>
  <c r="M22" i="6" s="1"/>
  <c r="L363" i="6"/>
  <c r="M363" i="6" s="1"/>
  <c r="L289" i="6"/>
  <c r="M289" i="6" s="1"/>
  <c r="L290" i="6"/>
  <c r="M290" i="6" s="1"/>
  <c r="L399" i="6"/>
  <c r="M399" i="6" s="1"/>
  <c r="L219" i="6"/>
  <c r="M219" i="6" s="1"/>
  <c r="L326" i="6"/>
  <c r="M326" i="6" s="1"/>
  <c r="L461" i="6"/>
  <c r="M461" i="6" s="1"/>
  <c r="L164" i="6"/>
  <c r="M164" i="6" s="1"/>
  <c r="L427" i="6"/>
  <c r="M427" i="6" s="1"/>
  <c r="L400" i="6"/>
  <c r="M400" i="6" s="1"/>
  <c r="L327" i="6"/>
  <c r="M327" i="6" s="1"/>
  <c r="L486" i="6"/>
  <c r="M486" i="6" s="1"/>
  <c r="L446" i="6"/>
  <c r="M446" i="6" s="1"/>
  <c r="L454" i="6"/>
  <c r="M454" i="6" s="1"/>
  <c r="L14" i="6"/>
  <c r="M14" i="6" s="1"/>
  <c r="L401" i="6"/>
  <c r="M401" i="6" s="1"/>
  <c r="L447" i="6"/>
  <c r="M447" i="6" s="1"/>
  <c r="L479" i="6"/>
  <c r="M479" i="6" s="1"/>
  <c r="L364" i="6"/>
  <c r="M364" i="6" s="1"/>
  <c r="L448" i="6"/>
  <c r="M448" i="6" s="1"/>
  <c r="L112" i="6"/>
  <c r="M112" i="6" s="1"/>
  <c r="L46" i="6"/>
  <c r="M46" i="6" s="1"/>
  <c r="L190" i="6"/>
  <c r="M190" i="6" s="1"/>
  <c r="L41" i="6"/>
  <c r="M41" i="6" s="1"/>
  <c r="L68" i="6"/>
  <c r="M68" i="6" s="1"/>
  <c r="L252" i="6"/>
  <c r="M252" i="6" s="1"/>
  <c r="L238" i="6"/>
  <c r="M238" i="6" s="1"/>
  <c r="L253" i="6"/>
  <c r="M253" i="6" s="1"/>
  <c r="L69" i="6"/>
  <c r="M69" i="6" s="1"/>
  <c r="L480" i="6"/>
  <c r="M480" i="6" s="1"/>
  <c r="L455" i="6"/>
  <c r="M455" i="6" s="1"/>
  <c r="L402" i="6"/>
  <c r="M402" i="6" s="1"/>
  <c r="L456" i="6"/>
  <c r="M456" i="6" s="1"/>
  <c r="L511" i="6"/>
  <c r="M511" i="6" s="1"/>
  <c r="L512" i="6"/>
  <c r="M512" i="6" s="1"/>
  <c r="L191" i="6"/>
  <c r="M191" i="6" s="1"/>
  <c r="L365" i="6"/>
  <c r="M365" i="6" s="1"/>
  <c r="L239" i="6"/>
  <c r="M239" i="6" s="1"/>
  <c r="L91" i="6"/>
  <c r="M91" i="6" s="1"/>
  <c r="L328" i="6"/>
  <c r="M328" i="6" s="1"/>
  <c r="L286" i="6"/>
  <c r="M286" i="6" s="1"/>
  <c r="L329" i="6"/>
  <c r="M329" i="6" s="1"/>
  <c r="L411" i="6"/>
  <c r="M411" i="6" s="1"/>
  <c r="L457" i="6"/>
  <c r="M457" i="6" s="1"/>
  <c r="L243" i="6"/>
  <c r="M243" i="6" s="1"/>
  <c r="L240" i="6"/>
  <c r="M240" i="6" s="1"/>
  <c r="L57" i="6"/>
  <c r="M57" i="6" s="1"/>
  <c r="L403" i="6"/>
  <c r="M403" i="6" s="1"/>
  <c r="L241" i="6"/>
  <c r="M241" i="6" s="1"/>
  <c r="L72" i="6"/>
  <c r="M72" i="6" s="1"/>
  <c r="L291" i="6"/>
  <c r="M291" i="6" s="1"/>
  <c r="L490" i="6"/>
  <c r="M490" i="6" s="1"/>
  <c r="L124" i="6"/>
  <c r="M124" i="6" s="1"/>
  <c r="L404" i="6"/>
  <c r="M404" i="6" s="1"/>
  <c r="L254" i="6"/>
  <c r="M254" i="6" s="1"/>
  <c r="L366" i="6"/>
  <c r="M366" i="6" s="1"/>
  <c r="L17" i="6"/>
  <c r="M17" i="6" s="1"/>
  <c r="L218" i="6"/>
  <c r="M218" i="6" s="1"/>
  <c r="L513" i="6"/>
  <c r="M513" i="6" s="1"/>
  <c r="L92" i="6"/>
  <c r="M92" i="6" s="1"/>
  <c r="L242" i="6"/>
  <c r="M242" i="6" s="1"/>
  <c r="L93" i="6"/>
  <c r="M93" i="6" s="1"/>
  <c r="L94" i="6"/>
  <c r="M94" i="6" s="1"/>
  <c r="L376" i="6"/>
  <c r="M376" i="6" s="1"/>
  <c r="L70" i="6"/>
  <c r="M70" i="6" s="1"/>
  <c r="L84" i="5"/>
  <c r="M84" i="5" s="1"/>
  <c r="L488" i="5"/>
  <c r="M488" i="5" s="1"/>
  <c r="L241" i="5"/>
  <c r="M241" i="5" s="1"/>
  <c r="L152" i="5"/>
  <c r="M152" i="5" s="1"/>
  <c r="L27" i="5"/>
  <c r="M27" i="5" s="1"/>
  <c r="L11" i="5"/>
  <c r="M11" i="5" s="1"/>
  <c r="L93" i="5"/>
  <c r="M93" i="5" s="1"/>
  <c r="L117" i="5"/>
  <c r="M117" i="5" s="1"/>
  <c r="L183" i="5"/>
  <c r="M183" i="5" s="1"/>
  <c r="L118" i="5"/>
  <c r="M118" i="5" s="1"/>
  <c r="L83" i="5"/>
  <c r="M83" i="5" s="1"/>
  <c r="L8" i="5"/>
  <c r="M8" i="5" s="1"/>
  <c r="L471" i="5"/>
  <c r="M471" i="5" s="1"/>
  <c r="L242" i="5"/>
  <c r="M242" i="5" s="1"/>
  <c r="L86" i="5"/>
  <c r="M86" i="5" s="1"/>
  <c r="L489" i="5"/>
  <c r="M489" i="5" s="1"/>
  <c r="L414" i="5"/>
  <c r="M414" i="5" s="1"/>
  <c r="L99" i="5"/>
  <c r="M99" i="5" s="1"/>
  <c r="L119" i="5"/>
  <c r="M119" i="5" s="1"/>
  <c r="L141" i="5"/>
  <c r="M141" i="5" s="1"/>
  <c r="L153" i="5"/>
  <c r="M153" i="5" s="1"/>
  <c r="L154" i="5"/>
  <c r="M154" i="5" s="1"/>
  <c r="L49" i="5"/>
  <c r="M49" i="5" s="1"/>
  <c r="L143" i="5"/>
  <c r="M143" i="5" s="1"/>
  <c r="L202" i="5"/>
  <c r="M202" i="5" s="1"/>
  <c r="L94" i="5"/>
  <c r="M94" i="5" s="1"/>
  <c r="L243" i="5"/>
  <c r="M243" i="5" s="1"/>
  <c r="L309" i="5"/>
  <c r="M309" i="5" s="1"/>
  <c r="L244" i="5"/>
  <c r="M244" i="5" s="1"/>
  <c r="L120" i="5"/>
  <c r="M120" i="5" s="1"/>
  <c r="L396" i="5"/>
  <c r="M396" i="5" s="1"/>
  <c r="L87" i="5"/>
  <c r="M87" i="5" s="1"/>
  <c r="L352" i="5"/>
  <c r="M352" i="5" s="1"/>
  <c r="L155" i="5"/>
  <c r="M155" i="5" s="1"/>
  <c r="L245" i="5"/>
  <c r="M245" i="5" s="1"/>
  <c r="L342" i="5"/>
  <c r="M342" i="5" s="1"/>
  <c r="L310" i="5"/>
  <c r="M310" i="5" s="1"/>
  <c r="L35" i="5"/>
  <c r="M35" i="5" s="1"/>
  <c r="L313" i="5"/>
  <c r="M313" i="5" s="1"/>
  <c r="L314" i="5"/>
  <c r="M314" i="5" s="1"/>
  <c r="L14" i="5"/>
  <c r="M14" i="5" s="1"/>
  <c r="L46" i="5"/>
  <c r="M46" i="5" s="1"/>
  <c r="L246" i="5"/>
  <c r="M246" i="5" s="1"/>
  <c r="L472" i="5"/>
  <c r="M472" i="5" s="1"/>
  <c r="L10" i="5"/>
  <c r="M10" i="5" s="1"/>
  <c r="L16" i="5"/>
  <c r="M16" i="5" s="1"/>
  <c r="L343" i="5"/>
  <c r="M343" i="5" s="1"/>
  <c r="L490" i="5"/>
  <c r="M490" i="5" s="1"/>
  <c r="L203" i="5"/>
  <c r="M203" i="5" s="1"/>
  <c r="L353" i="5"/>
  <c r="M353" i="5" s="1"/>
  <c r="L65" i="5"/>
  <c r="M65" i="5" s="1"/>
  <c r="L411" i="5"/>
  <c r="M411" i="5" s="1"/>
  <c r="L247" i="5"/>
  <c r="M247" i="5" s="1"/>
  <c r="L88" i="5"/>
  <c r="M88" i="5" s="1"/>
  <c r="L354" i="5"/>
  <c r="M354" i="5" s="1"/>
  <c r="L440" i="5"/>
  <c r="M440" i="5" s="1"/>
  <c r="L355" i="5"/>
  <c r="M355" i="5" s="1"/>
  <c r="L248" i="5"/>
  <c r="M248" i="5" s="1"/>
  <c r="L441" i="5"/>
  <c r="M441" i="5" s="1"/>
  <c r="L236" i="5"/>
  <c r="M236" i="5" s="1"/>
  <c r="L89" i="5"/>
  <c r="M89" i="5" s="1"/>
  <c r="L356" i="5"/>
  <c r="M356" i="5" s="1"/>
  <c r="L357" i="5"/>
  <c r="M357" i="5" s="1"/>
  <c r="L66" i="5"/>
  <c r="M66" i="5" s="1"/>
  <c r="L184" i="5"/>
  <c r="M184" i="5" s="1"/>
  <c r="L358" i="5"/>
  <c r="M358" i="5" s="1"/>
  <c r="L53" i="5"/>
  <c r="M53" i="5" s="1"/>
  <c r="L156" i="5"/>
  <c r="M156" i="5" s="1"/>
  <c r="L315" i="5"/>
  <c r="M315" i="5" s="1"/>
  <c r="L6" i="5"/>
  <c r="M6" i="5" s="1"/>
  <c r="L157" i="5"/>
  <c r="M157" i="5" s="1"/>
  <c r="L67" i="5"/>
  <c r="M67" i="5" s="1"/>
  <c r="L158" i="5"/>
  <c r="M158" i="5" s="1"/>
  <c r="L280" i="5"/>
  <c r="M280" i="5" s="1"/>
  <c r="L144" i="5"/>
  <c r="M144" i="5" s="1"/>
  <c r="L151" i="5"/>
  <c r="M151" i="5" s="1"/>
  <c r="L95" i="5"/>
  <c r="M95" i="5" s="1"/>
  <c r="L36" i="5"/>
  <c r="M36" i="5" s="1"/>
  <c r="L491" i="5"/>
  <c r="M491" i="5" s="1"/>
  <c r="L54" i="5"/>
  <c r="M54" i="5" s="1"/>
  <c r="L445" i="5"/>
  <c r="M445" i="5" s="1"/>
  <c r="L359" i="5"/>
  <c r="M359" i="5" s="1"/>
  <c r="L360" i="5"/>
  <c r="M360" i="5" s="1"/>
  <c r="L121" i="5"/>
  <c r="M121" i="5" s="1"/>
  <c r="L397" i="5"/>
  <c r="M397" i="5" s="1"/>
  <c r="L311" i="5"/>
  <c r="M311" i="5" s="1"/>
  <c r="L341" i="5"/>
  <c r="M341" i="5" s="1"/>
  <c r="L398" i="5"/>
  <c r="M398" i="5" s="1"/>
  <c r="L47" i="5"/>
  <c r="M47" i="5" s="1"/>
  <c r="L361" i="5"/>
  <c r="M361" i="5" s="1"/>
  <c r="L15" i="5"/>
  <c r="M15" i="5" s="1"/>
  <c r="L316" i="5"/>
  <c r="M316" i="5" s="1"/>
  <c r="L281" i="5"/>
  <c r="M281" i="5" s="1"/>
  <c r="L181" i="5"/>
  <c r="M181" i="5" s="1"/>
  <c r="L37" i="5"/>
  <c r="M37" i="5" s="1"/>
  <c r="L492" i="5"/>
  <c r="M492" i="5" s="1"/>
  <c r="L159" i="5"/>
  <c r="M159" i="5" s="1"/>
  <c r="L28" i="5"/>
  <c r="M28" i="5" s="1"/>
  <c r="L96" i="5"/>
  <c r="M96" i="5" s="1"/>
  <c r="L362" i="5"/>
  <c r="M362" i="5" s="1"/>
  <c r="L214" i="5"/>
  <c r="M214" i="5" s="1"/>
  <c r="L295" i="5"/>
  <c r="M295" i="5" s="1"/>
  <c r="L209" i="5"/>
  <c r="M209" i="5" s="1"/>
  <c r="L52" i="5"/>
  <c r="M52" i="5" s="1"/>
  <c r="L399" i="5"/>
  <c r="M399" i="5" s="1"/>
  <c r="L210" i="5"/>
  <c r="M210" i="5" s="1"/>
  <c r="L68" i="5"/>
  <c r="M68" i="5" s="1"/>
  <c r="L69" i="5"/>
  <c r="M69" i="5" s="1"/>
  <c r="L20" i="5"/>
  <c r="M20" i="5" s="1"/>
  <c r="L122" i="5"/>
  <c r="M122" i="5" s="1"/>
  <c r="L312" i="5"/>
  <c r="M312" i="5" s="1"/>
  <c r="L97" i="5"/>
  <c r="M97" i="5" s="1"/>
  <c r="L483" i="5"/>
  <c r="M483" i="5" s="1"/>
  <c r="L211" i="5"/>
  <c r="M211" i="5" s="1"/>
  <c r="L249" i="5"/>
  <c r="M249" i="5" s="1"/>
  <c r="L250" i="5"/>
  <c r="M250" i="5" s="1"/>
  <c r="L215" i="5"/>
  <c r="M215" i="5" s="1"/>
  <c r="L251" i="5"/>
  <c r="M251" i="5" s="1"/>
  <c r="L446" i="5"/>
  <c r="M446" i="5" s="1"/>
  <c r="L29" i="5"/>
  <c r="M29" i="5" s="1"/>
  <c r="L216" i="5"/>
  <c r="M216" i="5" s="1"/>
  <c r="L400" i="5"/>
  <c r="M400" i="5" s="1"/>
  <c r="L484" i="5"/>
  <c r="M484" i="5" s="1"/>
  <c r="L415" i="5"/>
  <c r="M415" i="5" s="1"/>
  <c r="L100" i="5"/>
  <c r="M100" i="5" s="1"/>
  <c r="L160" i="5"/>
  <c r="M160" i="5" s="1"/>
  <c r="L237" i="5"/>
  <c r="M237" i="5" s="1"/>
  <c r="L38" i="5"/>
  <c r="M38" i="5" s="1"/>
  <c r="L473" i="5"/>
  <c r="M473" i="5" s="1"/>
  <c r="L447" i="5"/>
  <c r="M447" i="5" s="1"/>
  <c r="L363" i="5"/>
  <c r="M363" i="5" s="1"/>
  <c r="L416" i="5"/>
  <c r="M416" i="5" s="1"/>
  <c r="L448" i="5"/>
  <c r="M448" i="5" s="1"/>
  <c r="L148" i="5"/>
  <c r="M148" i="5" s="1"/>
  <c r="L217" i="5"/>
  <c r="M217" i="5" s="1"/>
  <c r="L449" i="5"/>
  <c r="M449" i="5" s="1"/>
  <c r="L401" i="5"/>
  <c r="M401" i="5" s="1"/>
  <c r="L493" i="5"/>
  <c r="M493" i="5" s="1"/>
  <c r="L21" i="5"/>
  <c r="M21" i="5" s="1"/>
  <c r="L70" i="5"/>
  <c r="M70" i="5" s="1"/>
  <c r="L417" i="5"/>
  <c r="M417" i="5" s="1"/>
  <c r="L12" i="5"/>
  <c r="M12" i="5" s="1"/>
  <c r="L279" i="5"/>
  <c r="M279" i="5" s="1"/>
  <c r="L282" i="5"/>
  <c r="M282" i="5" s="1"/>
  <c r="L212" i="5"/>
  <c r="M212" i="5" s="1"/>
  <c r="L182" i="5"/>
  <c r="M182" i="5" s="1"/>
  <c r="L149" i="5"/>
  <c r="M149" i="5" s="1"/>
  <c r="L13" i="5"/>
  <c r="M13" i="5" s="1"/>
  <c r="L494" i="5"/>
  <c r="M494" i="5" s="1"/>
  <c r="L252" i="5"/>
  <c r="M252" i="5" s="1"/>
  <c r="L418" i="5"/>
  <c r="M418" i="5" s="1"/>
  <c r="L450" i="5"/>
  <c r="M450" i="5" s="1"/>
  <c r="L218" i="5"/>
  <c r="M218" i="5" s="1"/>
  <c r="L253" i="5"/>
  <c r="M253" i="5" s="1"/>
  <c r="L55" i="5"/>
  <c r="M55" i="5" s="1"/>
  <c r="L402" i="5"/>
  <c r="M402" i="5" s="1"/>
  <c r="L71" i="5"/>
  <c r="M71" i="5" s="1"/>
  <c r="L123" i="5"/>
  <c r="M123" i="5" s="1"/>
  <c r="L495" i="5"/>
  <c r="M495" i="5" s="1"/>
  <c r="L317" i="5"/>
  <c r="M317" i="5" s="1"/>
  <c r="L451" i="5"/>
  <c r="M451" i="5" s="1"/>
  <c r="L344" i="5"/>
  <c r="M344" i="5" s="1"/>
  <c r="L318" i="5"/>
  <c r="M318" i="5" s="1"/>
  <c r="L364" i="5"/>
  <c r="M364" i="5" s="1"/>
  <c r="L419" i="5"/>
  <c r="M419" i="5" s="1"/>
  <c r="L474" i="5"/>
  <c r="M474" i="5" s="1"/>
  <c r="L496" i="5"/>
  <c r="M496" i="5" s="1"/>
  <c r="L365" i="5"/>
  <c r="M365" i="5" s="1"/>
  <c r="L185" i="5"/>
  <c r="M185" i="5" s="1"/>
  <c r="L161" i="5"/>
  <c r="M161" i="5" s="1"/>
  <c r="L56" i="5"/>
  <c r="M56" i="5" s="1"/>
  <c r="L403" i="5"/>
  <c r="M403" i="5" s="1"/>
  <c r="L420" i="5"/>
  <c r="M420" i="5" s="1"/>
  <c r="L101" i="5"/>
  <c r="M101" i="5" s="1"/>
  <c r="L421" i="5"/>
  <c r="M421" i="5" s="1"/>
  <c r="L254" i="5"/>
  <c r="M254" i="5" s="1"/>
  <c r="L366" i="5"/>
  <c r="M366" i="5" s="1"/>
  <c r="L255" i="5"/>
  <c r="M255" i="5" s="1"/>
  <c r="L475" i="5"/>
  <c r="M475" i="5" s="1"/>
  <c r="L7" i="5"/>
  <c r="M7" i="5" s="1"/>
  <c r="L319" i="5"/>
  <c r="M319" i="5" s="1"/>
  <c r="L442" i="5"/>
  <c r="M442" i="5" s="1"/>
  <c r="L320" i="5"/>
  <c r="M320" i="5" s="1"/>
  <c r="L296" i="5"/>
  <c r="M296" i="5" s="1"/>
  <c r="L57" i="5"/>
  <c r="M57" i="5" s="1"/>
  <c r="L485" i="5"/>
  <c r="M485" i="5" s="1"/>
  <c r="L204" i="5"/>
  <c r="M204" i="5" s="1"/>
  <c r="L422" i="5"/>
  <c r="M422" i="5" s="1"/>
  <c r="L321" i="5"/>
  <c r="M321" i="5" s="1"/>
  <c r="L102" i="5"/>
  <c r="M102" i="5" s="1"/>
  <c r="L213" i="5"/>
  <c r="M213" i="5" s="1"/>
  <c r="L452" i="5"/>
  <c r="M452" i="5" s="1"/>
  <c r="L412" i="5"/>
  <c r="M412" i="5" s="1"/>
  <c r="L367" i="5"/>
  <c r="M367" i="5" s="1"/>
  <c r="L368" i="5"/>
  <c r="M368" i="5" s="1"/>
  <c r="L453" i="5"/>
  <c r="M453" i="5" s="1"/>
  <c r="L58" i="5"/>
  <c r="M58" i="5" s="1"/>
  <c r="L162" i="5"/>
  <c r="M162" i="5" s="1"/>
  <c r="L497" i="5"/>
  <c r="M497" i="5" s="1"/>
  <c r="L454" i="5"/>
  <c r="M454" i="5" s="1"/>
  <c r="L369" i="5"/>
  <c r="M369" i="5" s="1"/>
  <c r="L423" i="5"/>
  <c r="M423" i="5" s="1"/>
  <c r="L455" i="5"/>
  <c r="M455" i="5" s="1"/>
  <c r="L238" i="5"/>
  <c r="M238" i="5" s="1"/>
  <c r="L424" i="5"/>
  <c r="M424" i="5" s="1"/>
  <c r="L297" i="5"/>
  <c r="M297" i="5" s="1"/>
  <c r="L219" i="5"/>
  <c r="M219" i="5" s="1"/>
  <c r="L443" i="5"/>
  <c r="M443" i="5" s="1"/>
  <c r="L145" i="5"/>
  <c r="M145" i="5" s="1"/>
  <c r="L456" i="5"/>
  <c r="M456" i="5" s="1"/>
  <c r="L124" i="5"/>
  <c r="M124" i="5" s="1"/>
  <c r="L220" i="5"/>
  <c r="M220" i="5" s="1"/>
  <c r="L163" i="5"/>
  <c r="M163" i="5" s="1"/>
  <c r="L142" i="5"/>
  <c r="M142" i="5" s="1"/>
  <c r="L283" i="5"/>
  <c r="M283" i="5" s="1"/>
  <c r="L256" i="5"/>
  <c r="M256" i="5" s="1"/>
  <c r="L240" i="5"/>
  <c r="M240" i="5" s="1"/>
  <c r="L5" i="5"/>
  <c r="M5" i="5" s="1"/>
  <c r="L486" i="5"/>
  <c r="M486" i="5" s="1"/>
  <c r="L98" i="5"/>
  <c r="M98" i="5" s="1"/>
  <c r="L370" i="5"/>
  <c r="M370" i="5" s="1"/>
  <c r="L72" i="5"/>
  <c r="M72" i="5" s="1"/>
  <c r="L444" i="5"/>
  <c r="M444" i="5" s="1"/>
  <c r="L322" i="5"/>
  <c r="M322" i="5" s="1"/>
  <c r="L498" i="5"/>
  <c r="M498" i="5" s="1"/>
  <c r="L298" i="5"/>
  <c r="M298" i="5" s="1"/>
  <c r="L186" i="5"/>
  <c r="M186" i="5" s="1"/>
  <c r="L164" i="5"/>
  <c r="M164" i="5" s="1"/>
  <c r="L425" i="5"/>
  <c r="M425" i="5" s="1"/>
  <c r="L221" i="5"/>
  <c r="M221" i="5" s="1"/>
  <c r="L59" i="5"/>
  <c r="M59" i="5" s="1"/>
  <c r="L222" i="5"/>
  <c r="M222" i="5" s="1"/>
  <c r="L39" i="5"/>
  <c r="M39" i="5" s="1"/>
  <c r="L25" i="5"/>
  <c r="M25" i="5" s="1"/>
  <c r="L40" i="5"/>
  <c r="M40" i="5" s="1"/>
  <c r="L457" i="5"/>
  <c r="M457" i="5" s="1"/>
  <c r="L499" i="5"/>
  <c r="M499" i="5" s="1"/>
  <c r="L165" i="5"/>
  <c r="M165" i="5" s="1"/>
  <c r="L187" i="5"/>
  <c r="M187" i="5" s="1"/>
  <c r="L257" i="5"/>
  <c r="M257" i="5" s="1"/>
  <c r="L166" i="5"/>
  <c r="M166" i="5" s="1"/>
  <c r="L284" i="5"/>
  <c r="M284" i="5" s="1"/>
  <c r="L404" i="5"/>
  <c r="M404" i="5" s="1"/>
  <c r="L405" i="5"/>
  <c r="M405" i="5" s="1"/>
  <c r="L345" i="5"/>
  <c r="M345" i="5" s="1"/>
  <c r="L60" i="5"/>
  <c r="M60" i="5" s="1"/>
  <c r="L487" i="5"/>
  <c r="M487" i="5" s="1"/>
  <c r="L258" i="5"/>
  <c r="M258" i="5" s="1"/>
  <c r="L103" i="5"/>
  <c r="M103" i="5" s="1"/>
  <c r="L500" i="5"/>
  <c r="M500" i="5" s="1"/>
  <c r="L406" i="5"/>
  <c r="M406" i="5" s="1"/>
  <c r="L323" i="5"/>
  <c r="M323" i="5" s="1"/>
  <c r="L501" i="5"/>
  <c r="M501" i="5" s="1"/>
  <c r="L104" i="5"/>
  <c r="M104" i="5" s="1"/>
  <c r="L426" i="5"/>
  <c r="M426" i="5" s="1"/>
  <c r="L125" i="5"/>
  <c r="M125" i="5" s="1"/>
  <c r="L371" i="5"/>
  <c r="M371" i="5" s="1"/>
  <c r="L427" i="5"/>
  <c r="M427" i="5" s="1"/>
  <c r="L428" i="5"/>
  <c r="M428" i="5" s="1"/>
  <c r="L413" i="5"/>
  <c r="M413" i="5" s="1"/>
  <c r="L167" i="5"/>
  <c r="M167" i="5" s="1"/>
  <c r="L126" i="5"/>
  <c r="M126" i="5" s="1"/>
  <c r="L372" i="5"/>
  <c r="M372" i="5" s="1"/>
  <c r="L285" i="5"/>
  <c r="M285" i="5" s="1"/>
  <c r="L373" i="5"/>
  <c r="M373" i="5" s="1"/>
  <c r="L127" i="5"/>
  <c r="M127" i="5" s="1"/>
  <c r="L299" i="5"/>
  <c r="M299" i="5" s="1"/>
  <c r="L9" i="5"/>
  <c r="M9" i="5" s="1"/>
  <c r="L112" i="5"/>
  <c r="M112" i="5" s="1"/>
  <c r="L300" i="5"/>
  <c r="M300" i="5" s="1"/>
  <c r="L223" i="5"/>
  <c r="M223" i="5" s="1"/>
  <c r="L168" i="5"/>
  <c r="M168" i="5" s="1"/>
  <c r="L188" i="5"/>
  <c r="M188" i="5" s="1"/>
  <c r="L73" i="5"/>
  <c r="M73" i="5" s="1"/>
  <c r="L105" i="5"/>
  <c r="M105" i="5" s="1"/>
  <c r="L259" i="5"/>
  <c r="M259" i="5" s="1"/>
  <c r="L476" i="5"/>
  <c r="M476" i="5" s="1"/>
  <c r="L260" i="5"/>
  <c r="M260" i="5" s="1"/>
  <c r="L224" i="5"/>
  <c r="M224" i="5" s="1"/>
  <c r="L169" i="5"/>
  <c r="M169" i="5" s="1"/>
  <c r="L128" i="5"/>
  <c r="M128" i="5" s="1"/>
  <c r="L261" i="5"/>
  <c r="M261" i="5" s="1"/>
  <c r="L502" i="5"/>
  <c r="M502" i="5" s="1"/>
  <c r="L61" i="5"/>
  <c r="M61" i="5" s="1"/>
  <c r="L324" i="5"/>
  <c r="M324" i="5" s="1"/>
  <c r="L503" i="5"/>
  <c r="M503" i="5" s="1"/>
  <c r="L286" i="5"/>
  <c r="M286" i="5" s="1"/>
  <c r="L33" i="5"/>
  <c r="M33" i="5" s="1"/>
  <c r="L301" i="5"/>
  <c r="M301" i="5" s="1"/>
  <c r="L50" i="5"/>
  <c r="M50" i="5" s="1"/>
  <c r="L189" i="5"/>
  <c r="M189" i="5" s="1"/>
  <c r="L74" i="5"/>
  <c r="M74" i="5" s="1"/>
  <c r="L146" i="5"/>
  <c r="M146" i="5" s="1"/>
  <c r="L325" i="5"/>
  <c r="M325" i="5" s="1"/>
  <c r="L225" i="5"/>
  <c r="M225" i="5" s="1"/>
  <c r="L429" i="5"/>
  <c r="M429" i="5" s="1"/>
  <c r="L4" i="5"/>
  <c r="M4" i="5" s="1"/>
  <c r="L262" i="5"/>
  <c r="M262" i="5" s="1"/>
  <c r="L263" i="5"/>
  <c r="M263" i="5" s="1"/>
  <c r="L170" i="5"/>
  <c r="M170" i="5" s="1"/>
  <c r="L326" i="5"/>
  <c r="M326" i="5" s="1"/>
  <c r="L327" i="5"/>
  <c r="M327" i="5" s="1"/>
  <c r="L113" i="5"/>
  <c r="M113" i="5" s="1"/>
  <c r="L458" i="5"/>
  <c r="M458" i="5" s="1"/>
  <c r="L374" i="5"/>
  <c r="M374" i="5" s="1"/>
  <c r="L226" i="5"/>
  <c r="M226" i="5" s="1"/>
  <c r="L264" i="5"/>
  <c r="M264" i="5" s="1"/>
  <c r="L375" i="5"/>
  <c r="M375" i="5" s="1"/>
  <c r="L30" i="5"/>
  <c r="M30" i="5" s="1"/>
  <c r="L41" i="5"/>
  <c r="M41" i="5" s="1"/>
  <c r="L227" i="5"/>
  <c r="M227" i="5" s="1"/>
  <c r="L376" i="5"/>
  <c r="M376" i="5" s="1"/>
  <c r="L106" i="5"/>
  <c r="M106" i="5" s="1"/>
  <c r="L302" i="5"/>
  <c r="M302" i="5" s="1"/>
  <c r="L459" i="5"/>
  <c r="M459" i="5" s="1"/>
  <c r="L171" i="5"/>
  <c r="M171" i="5" s="1"/>
  <c r="L377" i="5"/>
  <c r="M377" i="5" s="1"/>
  <c r="L430" i="5"/>
  <c r="M430" i="5" s="1"/>
  <c r="L265" i="5"/>
  <c r="M265" i="5" s="1"/>
  <c r="L328" i="5"/>
  <c r="M328" i="5" s="1"/>
  <c r="L346" i="5"/>
  <c r="M346" i="5" s="1"/>
  <c r="L75" i="5"/>
  <c r="M75" i="5" s="1"/>
  <c r="L19" i="5"/>
  <c r="M19" i="5" s="1"/>
  <c r="L431" i="5"/>
  <c r="M431" i="5" s="1"/>
  <c r="L432" i="5"/>
  <c r="M432" i="5" s="1"/>
  <c r="L129" i="5"/>
  <c r="M129" i="5" s="1"/>
  <c r="L266" i="5"/>
  <c r="M266" i="5" s="1"/>
  <c r="L433" i="5"/>
  <c r="M433" i="5" s="1"/>
  <c r="L347" i="5"/>
  <c r="M347" i="5" s="1"/>
  <c r="L504" i="5"/>
  <c r="M504" i="5" s="1"/>
  <c r="L434" i="5"/>
  <c r="M434" i="5" s="1"/>
  <c r="L76" i="5"/>
  <c r="M76" i="5" s="1"/>
  <c r="L303" i="5"/>
  <c r="M303" i="5" s="1"/>
  <c r="L378" i="5"/>
  <c r="M378" i="5" s="1"/>
  <c r="L172" i="5"/>
  <c r="M172" i="5" s="1"/>
  <c r="L460" i="5"/>
  <c r="M460" i="5" s="1"/>
  <c r="L329" i="5"/>
  <c r="M329" i="5" s="1"/>
  <c r="L173" i="5"/>
  <c r="M173" i="5" s="1"/>
  <c r="L435" i="5"/>
  <c r="M435" i="5" s="1"/>
  <c r="L287" i="5"/>
  <c r="M287" i="5" s="1"/>
  <c r="L461" i="5"/>
  <c r="M461" i="5" s="1"/>
  <c r="L462" i="5"/>
  <c r="M462" i="5" s="1"/>
  <c r="L228" i="5"/>
  <c r="M228" i="5" s="1"/>
  <c r="L77" i="5"/>
  <c r="M77" i="5" s="1"/>
  <c r="L407" i="5"/>
  <c r="M407" i="5" s="1"/>
  <c r="L190" i="5"/>
  <c r="M190" i="5" s="1"/>
  <c r="L174" i="5"/>
  <c r="M174" i="5" s="1"/>
  <c r="L267" i="5"/>
  <c r="M267" i="5" s="1"/>
  <c r="L114" i="5"/>
  <c r="M114" i="5" s="1"/>
  <c r="L330" i="5"/>
  <c r="M330" i="5" s="1"/>
  <c r="L175" i="5"/>
  <c r="M175" i="5" s="1"/>
  <c r="L3" i="5"/>
  <c r="M3" i="5" s="1"/>
  <c r="L130" i="5"/>
  <c r="M130" i="5" s="1"/>
  <c r="L288" i="5"/>
  <c r="M288" i="5" s="1"/>
  <c r="L2" i="5"/>
  <c r="M2" i="5" s="1"/>
  <c r="L176" i="5"/>
  <c r="M176" i="5" s="1"/>
  <c r="L42" i="5"/>
  <c r="M42" i="5" s="1"/>
  <c r="L90" i="5"/>
  <c r="M90" i="5" s="1"/>
  <c r="L191" i="5"/>
  <c r="M191" i="5" s="1"/>
  <c r="L477" i="5"/>
  <c r="M477" i="5" s="1"/>
  <c r="L107" i="5"/>
  <c r="M107" i="5" s="1"/>
  <c r="L463" i="5"/>
  <c r="M463" i="5" s="1"/>
  <c r="L131" i="5"/>
  <c r="M131" i="5" s="1"/>
  <c r="L177" i="5"/>
  <c r="M177" i="5" s="1"/>
  <c r="L43" i="5"/>
  <c r="M43" i="5" s="1"/>
  <c r="L436" i="5"/>
  <c r="M436" i="5" s="1"/>
  <c r="L379" i="5"/>
  <c r="M379" i="5" s="1"/>
  <c r="L192" i="5"/>
  <c r="M192" i="5" s="1"/>
  <c r="L193" i="5"/>
  <c r="M193" i="5" s="1"/>
  <c r="L464" i="5"/>
  <c r="M464" i="5" s="1"/>
  <c r="L62" i="5"/>
  <c r="M62" i="5" s="1"/>
  <c r="L268" i="5"/>
  <c r="M268" i="5" s="1"/>
  <c r="L269" i="5"/>
  <c r="M269" i="5" s="1"/>
  <c r="L22" i="5"/>
  <c r="M22" i="5" s="1"/>
  <c r="L478" i="5"/>
  <c r="M478" i="5" s="1"/>
  <c r="L51" i="5"/>
  <c r="M51" i="5" s="1"/>
  <c r="L132" i="5"/>
  <c r="M132" i="5" s="1"/>
  <c r="L78" i="5"/>
  <c r="M78" i="5" s="1"/>
  <c r="L178" i="5"/>
  <c r="M178" i="5" s="1"/>
  <c r="L465" i="5"/>
  <c r="M465" i="5" s="1"/>
  <c r="L229" i="5"/>
  <c r="M229" i="5" s="1"/>
  <c r="L230" i="5"/>
  <c r="M230" i="5" s="1"/>
  <c r="L304" i="5"/>
  <c r="M304" i="5" s="1"/>
  <c r="L194" i="5"/>
  <c r="M194" i="5" s="1"/>
  <c r="L289" i="5"/>
  <c r="M289" i="5" s="1"/>
  <c r="L205" i="5"/>
  <c r="M205" i="5" s="1"/>
  <c r="L133" i="5"/>
  <c r="M133" i="5" s="1"/>
  <c r="L290" i="5"/>
  <c r="M290" i="5" s="1"/>
  <c r="L505" i="5"/>
  <c r="M505" i="5" s="1"/>
  <c r="L206" i="5"/>
  <c r="M206" i="5" s="1"/>
  <c r="L195" i="5"/>
  <c r="M195" i="5" s="1"/>
  <c r="L291" i="5"/>
  <c r="M291" i="5" s="1"/>
  <c r="L134" i="5"/>
  <c r="M134" i="5" s="1"/>
  <c r="L196" i="5"/>
  <c r="M196" i="5" s="1"/>
  <c r="L79" i="5"/>
  <c r="M79" i="5" s="1"/>
  <c r="L348" i="5"/>
  <c r="M348" i="5" s="1"/>
  <c r="L85" i="5"/>
  <c r="M85" i="5" s="1"/>
  <c r="L506" i="5"/>
  <c r="M506" i="5" s="1"/>
  <c r="L380" i="5"/>
  <c r="M380" i="5" s="1"/>
  <c r="L270" i="5"/>
  <c r="M270" i="5" s="1"/>
  <c r="L507" i="5"/>
  <c r="M507" i="5" s="1"/>
  <c r="L271" i="5"/>
  <c r="M271" i="5" s="1"/>
  <c r="L381" i="5"/>
  <c r="M381" i="5" s="1"/>
  <c r="L292" i="5"/>
  <c r="M292" i="5" s="1"/>
  <c r="L382" i="5"/>
  <c r="M382" i="5" s="1"/>
  <c r="L331" i="5"/>
  <c r="M331" i="5" s="1"/>
  <c r="L466" i="5"/>
  <c r="M466" i="5" s="1"/>
  <c r="L332" i="5"/>
  <c r="M332" i="5" s="1"/>
  <c r="L48" i="5"/>
  <c r="M48" i="5" s="1"/>
  <c r="L383" i="5"/>
  <c r="M383" i="5" s="1"/>
  <c r="L231" i="5"/>
  <c r="M231" i="5" s="1"/>
  <c r="L384" i="5"/>
  <c r="M384" i="5" s="1"/>
  <c r="L333" i="5"/>
  <c r="M333" i="5" s="1"/>
  <c r="L467" i="5"/>
  <c r="M467" i="5" s="1"/>
  <c r="L293" i="5"/>
  <c r="M293" i="5" s="1"/>
  <c r="L17" i="5"/>
  <c r="M17" i="5" s="1"/>
  <c r="L135" i="5"/>
  <c r="M135" i="5" s="1"/>
  <c r="L150" i="5"/>
  <c r="M150" i="5" s="1"/>
  <c r="L334" i="5"/>
  <c r="M334" i="5" s="1"/>
  <c r="L349" i="5"/>
  <c r="M349" i="5" s="1"/>
  <c r="L108" i="5"/>
  <c r="M108" i="5" s="1"/>
  <c r="L136" i="5"/>
  <c r="M136" i="5" s="1"/>
  <c r="L137" i="5"/>
  <c r="M137" i="5" s="1"/>
  <c r="L80" i="5"/>
  <c r="M80" i="5" s="1"/>
  <c r="L232" i="5"/>
  <c r="M232" i="5" s="1"/>
  <c r="L207" i="5"/>
  <c r="M207" i="5" s="1"/>
  <c r="L335" i="5"/>
  <c r="M335" i="5" s="1"/>
  <c r="L437" i="5"/>
  <c r="M437" i="5" s="1"/>
  <c r="L91" i="5"/>
  <c r="M91" i="5" s="1"/>
  <c r="L408" i="5"/>
  <c r="M408" i="5" s="1"/>
  <c r="L350" i="5"/>
  <c r="M350" i="5" s="1"/>
  <c r="L31" i="5"/>
  <c r="M31" i="5" s="1"/>
  <c r="L64" i="5"/>
  <c r="M64" i="5" s="1"/>
  <c r="L305" i="5"/>
  <c r="M305" i="5" s="1"/>
  <c r="L438" i="5"/>
  <c r="M438" i="5" s="1"/>
  <c r="L44" i="5"/>
  <c r="M44" i="5" s="1"/>
  <c r="L147" i="5"/>
  <c r="M147" i="5" s="1"/>
  <c r="L63" i="5"/>
  <c r="M63" i="5" s="1"/>
  <c r="L336" i="5"/>
  <c r="M336" i="5" s="1"/>
  <c r="L197" i="5"/>
  <c r="M197" i="5" s="1"/>
  <c r="L138" i="5"/>
  <c r="M138" i="5" s="1"/>
  <c r="L337" i="5"/>
  <c r="M337" i="5" s="1"/>
  <c r="L45" i="5"/>
  <c r="M45" i="5" s="1"/>
  <c r="L508" i="5"/>
  <c r="M508" i="5" s="1"/>
  <c r="L109" i="5"/>
  <c r="M109" i="5" s="1"/>
  <c r="L409" i="5"/>
  <c r="M409" i="5" s="1"/>
  <c r="L306" i="5"/>
  <c r="M306" i="5" s="1"/>
  <c r="L272" i="5"/>
  <c r="M272" i="5" s="1"/>
  <c r="L385" i="5"/>
  <c r="M385" i="5" s="1"/>
  <c r="L351" i="5"/>
  <c r="M351" i="5" s="1"/>
  <c r="L23" i="5"/>
  <c r="M23" i="5" s="1"/>
  <c r="L509" i="5"/>
  <c r="M509" i="5" s="1"/>
  <c r="L439" i="5"/>
  <c r="M439" i="5" s="1"/>
  <c r="L468" i="5"/>
  <c r="M468" i="5" s="1"/>
  <c r="L34" i="5"/>
  <c r="M34" i="5" s="1"/>
  <c r="L386" i="5"/>
  <c r="M386" i="5" s="1"/>
  <c r="L239" i="5"/>
  <c r="M239" i="5" s="1"/>
  <c r="L110" i="5"/>
  <c r="M110" i="5" s="1"/>
  <c r="L208" i="5"/>
  <c r="M208" i="5" s="1"/>
  <c r="L273" i="5"/>
  <c r="M273" i="5" s="1"/>
  <c r="L294" i="5"/>
  <c r="M294" i="5" s="1"/>
  <c r="L387" i="5"/>
  <c r="M387" i="5" s="1"/>
  <c r="L388" i="5"/>
  <c r="M388" i="5" s="1"/>
  <c r="L92" i="5"/>
  <c r="M92" i="5" s="1"/>
  <c r="L233" i="5"/>
  <c r="M233" i="5" s="1"/>
  <c r="L479" i="5"/>
  <c r="M479" i="5" s="1"/>
  <c r="L139" i="5"/>
  <c r="M139" i="5" s="1"/>
  <c r="L274" i="5"/>
  <c r="M274" i="5" s="1"/>
  <c r="L198" i="5"/>
  <c r="M198" i="5" s="1"/>
  <c r="L389" i="5"/>
  <c r="M389" i="5" s="1"/>
  <c r="L480" i="5"/>
  <c r="M480" i="5" s="1"/>
  <c r="L201" i="5"/>
  <c r="M201" i="5" s="1"/>
  <c r="L24" i="5"/>
  <c r="M24" i="5" s="1"/>
  <c r="L179" i="5"/>
  <c r="M179" i="5" s="1"/>
  <c r="L390" i="5"/>
  <c r="M390" i="5" s="1"/>
  <c r="L391" i="5"/>
  <c r="M391" i="5" s="1"/>
  <c r="L199" i="5"/>
  <c r="M199" i="5" s="1"/>
  <c r="L469" i="5"/>
  <c r="M469" i="5" s="1"/>
  <c r="L234" i="5"/>
  <c r="M234" i="5" s="1"/>
  <c r="L338" i="5"/>
  <c r="M338" i="5" s="1"/>
  <c r="L392" i="5"/>
  <c r="M392" i="5" s="1"/>
  <c r="L18" i="5"/>
  <c r="M18" i="5" s="1"/>
  <c r="L32" i="5"/>
  <c r="M32" i="5" s="1"/>
  <c r="L275" i="5"/>
  <c r="M275" i="5" s="1"/>
  <c r="L111" i="5"/>
  <c r="M111" i="5" s="1"/>
  <c r="L307" i="5"/>
  <c r="M307" i="5" s="1"/>
  <c r="L308" i="5"/>
  <c r="M308" i="5" s="1"/>
  <c r="L510" i="5"/>
  <c r="M510" i="5" s="1"/>
  <c r="L393" i="5"/>
  <c r="M393" i="5" s="1"/>
  <c r="L276" i="5"/>
  <c r="M276" i="5" s="1"/>
  <c r="L115" i="5"/>
  <c r="M115" i="5" s="1"/>
  <c r="L394" i="5"/>
  <c r="M394" i="5" s="1"/>
  <c r="L81" i="5"/>
  <c r="M81" i="5" s="1"/>
  <c r="L470" i="5"/>
  <c r="M470" i="5" s="1"/>
  <c r="L481" i="5"/>
  <c r="M481" i="5" s="1"/>
  <c r="L511" i="5"/>
  <c r="M511" i="5" s="1"/>
  <c r="L395" i="5"/>
  <c r="M395" i="5" s="1"/>
  <c r="L339" i="5"/>
  <c r="M339" i="5" s="1"/>
  <c r="L512" i="5"/>
  <c r="M512" i="5" s="1"/>
  <c r="L235" i="5"/>
  <c r="M235" i="5" s="1"/>
  <c r="L82" i="5"/>
  <c r="M82" i="5" s="1"/>
  <c r="L140" i="5"/>
  <c r="M140" i="5" s="1"/>
  <c r="L180" i="5"/>
  <c r="M180" i="5" s="1"/>
  <c r="L513" i="5"/>
  <c r="M513" i="5" s="1"/>
  <c r="L200" i="5"/>
  <c r="M200" i="5" s="1"/>
  <c r="L340" i="5"/>
  <c r="M340" i="5" s="1"/>
  <c r="L277" i="5"/>
  <c r="M277" i="5" s="1"/>
  <c r="L116" i="5"/>
  <c r="M116" i="5" s="1"/>
  <c r="L278" i="5"/>
  <c r="M278" i="5" s="1"/>
  <c r="L482" i="5"/>
  <c r="M482" i="5" s="1"/>
  <c r="L410" i="5"/>
  <c r="M410" i="5" s="1"/>
  <c r="L26" i="5"/>
  <c r="M26" i="5" s="1"/>
  <c r="N3" i="4"/>
  <c r="N145" i="4"/>
  <c r="N253" i="4"/>
  <c r="N331" i="4"/>
  <c r="N202" i="4"/>
  <c r="N222" i="4"/>
  <c r="N481" i="4"/>
  <c r="N489" i="4"/>
  <c r="N336" i="4"/>
  <c r="N380" i="4"/>
  <c r="N293" i="4"/>
  <c r="N141" i="4"/>
  <c r="N369" i="4"/>
  <c r="N340" i="4"/>
  <c r="N114" i="4"/>
  <c r="N341" i="4"/>
  <c r="N383" i="4"/>
  <c r="N69" i="4"/>
  <c r="N186" i="4"/>
  <c r="N52" i="4"/>
  <c r="N118" i="4"/>
  <c r="N230" i="4"/>
  <c r="N265" i="4"/>
  <c r="N86" i="4"/>
  <c r="N454" i="4"/>
  <c r="N352" i="4"/>
  <c r="N354" i="4"/>
  <c r="N234" i="4"/>
  <c r="N275" i="4"/>
  <c r="N270" i="4"/>
  <c r="N298" i="4"/>
  <c r="N153" i="4"/>
  <c r="N83" i="4"/>
  <c r="N286" i="4"/>
  <c r="N304" i="4"/>
  <c r="N175" i="4"/>
  <c r="N471" i="4"/>
  <c r="N328" i="4"/>
  <c r="N498" i="4"/>
  <c r="N185" i="4"/>
  <c r="N191" i="4"/>
  <c r="N469" i="4"/>
  <c r="N500" i="4"/>
  <c r="N409" i="4"/>
  <c r="N467" i="4"/>
  <c r="N475" i="4"/>
  <c r="N243" i="4"/>
  <c r="N14" i="4"/>
  <c r="N514" i="4"/>
  <c r="M371" i="4"/>
  <c r="N371" i="4" s="1"/>
  <c r="M23" i="4"/>
  <c r="N23" i="4" s="1"/>
  <c r="M313" i="4"/>
  <c r="N313" i="4" s="1"/>
  <c r="M372" i="4"/>
  <c r="N372" i="4" s="1"/>
  <c r="M250" i="4"/>
  <c r="N250" i="4" s="1"/>
  <c r="M5" i="4"/>
  <c r="N5" i="4" s="1"/>
  <c r="M3" i="4"/>
  <c r="M139" i="4"/>
  <c r="N139" i="4" s="1"/>
  <c r="M373" i="4"/>
  <c r="N373" i="4" s="1"/>
  <c r="M217" i="4"/>
  <c r="N217" i="4" s="1"/>
  <c r="M252" i="4"/>
  <c r="N252" i="4" s="1"/>
  <c r="M4" i="4"/>
  <c r="N4" i="4" s="1"/>
  <c r="M501" i="4"/>
  <c r="N501" i="4" s="1"/>
  <c r="M109" i="4"/>
  <c r="N109" i="4" s="1"/>
  <c r="M145" i="4"/>
  <c r="M374" i="4"/>
  <c r="N374" i="4" s="1"/>
  <c r="M46" i="4"/>
  <c r="N46" i="4" s="1"/>
  <c r="M159" i="4"/>
  <c r="N159" i="4" s="1"/>
  <c r="M375" i="4"/>
  <c r="N375" i="4" s="1"/>
  <c r="M218" i="4"/>
  <c r="N218" i="4" s="1"/>
  <c r="M330" i="4"/>
  <c r="N330" i="4" s="1"/>
  <c r="M160" i="4"/>
  <c r="N160" i="4" s="1"/>
  <c r="M253" i="4"/>
  <c r="M415" i="4"/>
  <c r="N415" i="4" s="1"/>
  <c r="M305" i="4"/>
  <c r="N305" i="4" s="1"/>
  <c r="M376" i="4"/>
  <c r="N376" i="4" s="1"/>
  <c r="M366" i="4"/>
  <c r="N366" i="4" s="1"/>
  <c r="M429" i="4"/>
  <c r="N429" i="4" s="1"/>
  <c r="M377" i="4"/>
  <c r="N377" i="4" s="1"/>
  <c r="M140" i="4"/>
  <c r="N140" i="4" s="1"/>
  <c r="M84" i="4"/>
  <c r="N84" i="4" s="1"/>
  <c r="M219" i="4"/>
  <c r="N219" i="4" s="1"/>
  <c r="M100" i="4"/>
  <c r="N100" i="4" s="1"/>
  <c r="M476" i="4"/>
  <c r="N476" i="4" s="1"/>
  <c r="M314" i="4"/>
  <c r="N314" i="4" s="1"/>
  <c r="M306" i="4"/>
  <c r="N306" i="4" s="1"/>
  <c r="M49" i="4"/>
  <c r="N49" i="4" s="1"/>
  <c r="M443" i="4"/>
  <c r="N443" i="4" s="1"/>
  <c r="M331" i="4"/>
  <c r="M220" i="4"/>
  <c r="N220" i="4" s="1"/>
  <c r="M307" i="4"/>
  <c r="N307" i="4" s="1"/>
  <c r="M30" i="4"/>
  <c r="N30" i="4" s="1"/>
  <c r="M332" i="4"/>
  <c r="N332" i="4" s="1"/>
  <c r="M12" i="4"/>
  <c r="N12" i="4" s="1"/>
  <c r="M15" i="4"/>
  <c r="N15" i="4" s="1"/>
  <c r="M16" i="4"/>
  <c r="N16" i="4" s="1"/>
  <c r="M202" i="4"/>
  <c r="M315" i="4"/>
  <c r="N315" i="4" s="1"/>
  <c r="M487" i="4"/>
  <c r="N487" i="4" s="1"/>
  <c r="M221" i="4"/>
  <c r="N221" i="4" s="1"/>
  <c r="M416" i="4"/>
  <c r="N416" i="4" s="1"/>
  <c r="M254" i="4"/>
  <c r="N254" i="4" s="1"/>
  <c r="M444" i="4"/>
  <c r="N444" i="4" s="1"/>
  <c r="M110" i="4"/>
  <c r="N110" i="4" s="1"/>
  <c r="M222" i="4"/>
  <c r="M477" i="4"/>
  <c r="N477" i="4" s="1"/>
  <c r="M478" i="4"/>
  <c r="N478" i="4" s="1"/>
  <c r="M333" i="4"/>
  <c r="N333" i="4" s="1"/>
  <c r="M161" i="4"/>
  <c r="N161" i="4" s="1"/>
  <c r="M502" i="4"/>
  <c r="N502" i="4" s="1"/>
  <c r="M292" i="4"/>
  <c r="N292" i="4" s="1"/>
  <c r="M479" i="4"/>
  <c r="N479" i="4" s="1"/>
  <c r="M480" i="4"/>
  <c r="N480" i="4" s="1"/>
  <c r="M68" i="4"/>
  <c r="N68" i="4" s="1"/>
  <c r="M187" i="4"/>
  <c r="N187" i="4" s="1"/>
  <c r="M2" i="4"/>
  <c r="N2" i="4" s="1"/>
  <c r="M431" i="4"/>
  <c r="N431" i="4" s="1"/>
  <c r="M87" i="4"/>
  <c r="N87" i="4" s="1"/>
  <c r="M62" i="4"/>
  <c r="N62" i="4" s="1"/>
  <c r="M378" i="4"/>
  <c r="N378" i="4" s="1"/>
  <c r="M481" i="4"/>
  <c r="M111" i="4"/>
  <c r="N111" i="4" s="1"/>
  <c r="M223" i="4"/>
  <c r="N223" i="4" s="1"/>
  <c r="M367" i="4"/>
  <c r="N367" i="4" s="1"/>
  <c r="M482" i="4"/>
  <c r="N482" i="4" s="1"/>
  <c r="M101" i="4"/>
  <c r="N101" i="4" s="1"/>
  <c r="M445" i="4"/>
  <c r="N445" i="4" s="1"/>
  <c r="M488" i="4"/>
  <c r="N488" i="4" s="1"/>
  <c r="M489" i="4"/>
  <c r="M79" i="4"/>
  <c r="N79" i="4" s="1"/>
  <c r="M446" i="4"/>
  <c r="N446" i="4" s="1"/>
  <c r="M162" i="4"/>
  <c r="N162" i="4" s="1"/>
  <c r="M334" i="4"/>
  <c r="N334" i="4" s="1"/>
  <c r="M503" i="4"/>
  <c r="N503" i="4" s="1"/>
  <c r="M38" i="4"/>
  <c r="N38" i="4" s="1"/>
  <c r="M335" i="4"/>
  <c r="N335" i="4" s="1"/>
  <c r="M336" i="4"/>
  <c r="M379" i="4"/>
  <c r="N379" i="4" s="1"/>
  <c r="M255" i="4"/>
  <c r="N255" i="4" s="1"/>
  <c r="M273" i="4"/>
  <c r="N273" i="4" s="1"/>
  <c r="M112" i="4"/>
  <c r="N112" i="4" s="1"/>
  <c r="M256" i="4"/>
  <c r="N256" i="4" s="1"/>
  <c r="M504" i="4"/>
  <c r="N504" i="4" s="1"/>
  <c r="M157" i="4"/>
  <c r="N157" i="4" s="1"/>
  <c r="M490" i="4"/>
  <c r="N490" i="4" s="1"/>
  <c r="M163" i="4"/>
  <c r="N163" i="4" s="1"/>
  <c r="M483" i="4"/>
  <c r="N483" i="4" s="1"/>
  <c r="M257" i="4"/>
  <c r="N257" i="4" s="1"/>
  <c r="M337" i="4"/>
  <c r="N337" i="4" s="1"/>
  <c r="M224" i="4"/>
  <c r="N224" i="4" s="1"/>
  <c r="M50" i="4"/>
  <c r="N50" i="4" s="1"/>
  <c r="M258" i="4"/>
  <c r="N258" i="4" s="1"/>
  <c r="M380" i="4"/>
  <c r="M193" i="4"/>
  <c r="N193" i="4" s="1"/>
  <c r="M368" i="4"/>
  <c r="N368" i="4" s="1"/>
  <c r="M85" i="4"/>
  <c r="N85" i="4" s="1"/>
  <c r="M417" i="4"/>
  <c r="N417" i="4" s="1"/>
  <c r="M63" i="4"/>
  <c r="N63" i="4" s="1"/>
  <c r="M146" i="4"/>
  <c r="N146" i="4" s="1"/>
  <c r="M51" i="4"/>
  <c r="N51" i="4" s="1"/>
  <c r="M293" i="4"/>
  <c r="M308" i="4"/>
  <c r="N308" i="4" s="1"/>
  <c r="M381" i="4"/>
  <c r="N381" i="4" s="1"/>
  <c r="M147" i="4"/>
  <c r="N147" i="4" s="1"/>
  <c r="M319" i="4"/>
  <c r="N319" i="4" s="1"/>
  <c r="M164" i="4"/>
  <c r="N164" i="4" s="1"/>
  <c r="M432" i="4"/>
  <c r="N432" i="4" s="1"/>
  <c r="M338" i="4"/>
  <c r="N338" i="4" s="1"/>
  <c r="M141" i="4"/>
  <c r="M225" i="4"/>
  <c r="N225" i="4" s="1"/>
  <c r="M165" i="4"/>
  <c r="N165" i="4" s="1"/>
  <c r="M259" i="4"/>
  <c r="N259" i="4" s="1"/>
  <c r="M32" i="4"/>
  <c r="N32" i="4" s="1"/>
  <c r="M260" i="4"/>
  <c r="N260" i="4" s="1"/>
  <c r="M108" i="4"/>
  <c r="N108" i="4" s="1"/>
  <c r="M402" i="4"/>
  <c r="N402" i="4" s="1"/>
  <c r="M166" i="4"/>
  <c r="N166" i="4" s="1"/>
  <c r="M167" i="4"/>
  <c r="N167" i="4" s="1"/>
  <c r="M88" i="4"/>
  <c r="N88" i="4" s="1"/>
  <c r="M194" i="4"/>
  <c r="N194" i="4" s="1"/>
  <c r="M96" i="4"/>
  <c r="N96" i="4" s="1"/>
  <c r="M168" i="4"/>
  <c r="N168" i="4" s="1"/>
  <c r="M274" i="4"/>
  <c r="N274" i="4" s="1"/>
  <c r="M339" i="4"/>
  <c r="N339" i="4" s="1"/>
  <c r="M369" i="4"/>
  <c r="M491" i="4"/>
  <c r="N491" i="4" s="1"/>
  <c r="M113" i="4"/>
  <c r="N113" i="4" s="1"/>
  <c r="M26" i="4"/>
  <c r="N26" i="4" s="1"/>
  <c r="M261" i="4"/>
  <c r="N261" i="4" s="1"/>
  <c r="M309" i="4"/>
  <c r="N309" i="4" s="1"/>
  <c r="M47" i="4"/>
  <c r="N47" i="4" s="1"/>
  <c r="M13" i="4"/>
  <c r="N13" i="4" s="1"/>
  <c r="M340" i="4"/>
  <c r="M17" i="4"/>
  <c r="N17" i="4" s="1"/>
  <c r="M447" i="4"/>
  <c r="N447" i="4" s="1"/>
  <c r="M448" i="4"/>
  <c r="N448" i="4" s="1"/>
  <c r="M226" i="4"/>
  <c r="N226" i="4" s="1"/>
  <c r="M262" i="4"/>
  <c r="N262" i="4" s="1"/>
  <c r="M449" i="4"/>
  <c r="N449" i="4" s="1"/>
  <c r="M37" i="4"/>
  <c r="N37" i="4" s="1"/>
  <c r="M114" i="4"/>
  <c r="M227" i="4"/>
  <c r="N227" i="4" s="1"/>
  <c r="M48" i="4"/>
  <c r="N48" i="4" s="1"/>
  <c r="M418" i="4"/>
  <c r="N418" i="4" s="1"/>
  <c r="M320" i="4"/>
  <c r="N320" i="4" s="1"/>
  <c r="M505" i="4"/>
  <c r="N505" i="4" s="1"/>
  <c r="M115" i="4"/>
  <c r="N115" i="4" s="1"/>
  <c r="M294" i="4"/>
  <c r="N294" i="4" s="1"/>
  <c r="M116" i="4"/>
  <c r="N116" i="4" s="1"/>
  <c r="M204" i="4"/>
  <c r="N204" i="4" s="1"/>
  <c r="M263" i="4"/>
  <c r="N263" i="4" s="1"/>
  <c r="M450" i="4"/>
  <c r="N450" i="4" s="1"/>
  <c r="M142" i="4"/>
  <c r="N142" i="4" s="1"/>
  <c r="M89" i="4"/>
  <c r="N89" i="4" s="1"/>
  <c r="M419" i="4"/>
  <c r="N419" i="4" s="1"/>
  <c r="M420" i="4"/>
  <c r="N420" i="4" s="1"/>
  <c r="M341" i="4"/>
  <c r="M506" i="4"/>
  <c r="N506" i="4" s="1"/>
  <c r="M382" i="4"/>
  <c r="N382" i="4" s="1"/>
  <c r="M451" i="4"/>
  <c r="N451" i="4" s="1"/>
  <c r="M169" i="4"/>
  <c r="N169" i="4" s="1"/>
  <c r="M452" i="4"/>
  <c r="N452" i="4" s="1"/>
  <c r="M148" i="4"/>
  <c r="N148" i="4" s="1"/>
  <c r="M433" i="4"/>
  <c r="N433" i="4" s="1"/>
  <c r="M383" i="4"/>
  <c r="M149" i="4"/>
  <c r="N149" i="4" s="1"/>
  <c r="M493" i="4"/>
  <c r="N493" i="4" s="1"/>
  <c r="M247" i="4"/>
  <c r="N247" i="4" s="1"/>
  <c r="M150" i="4"/>
  <c r="N150" i="4" s="1"/>
  <c r="M6" i="4"/>
  <c r="N6" i="4" s="1"/>
  <c r="M39" i="4"/>
  <c r="N39" i="4" s="1"/>
  <c r="M102" i="4"/>
  <c r="N102" i="4" s="1"/>
  <c r="M69" i="4"/>
  <c r="M316" i="4"/>
  <c r="N316" i="4" s="1"/>
  <c r="M321" i="4"/>
  <c r="N321" i="4" s="1"/>
  <c r="M342" i="4"/>
  <c r="N342" i="4" s="1"/>
  <c r="M90" i="4"/>
  <c r="N90" i="4" s="1"/>
  <c r="M317" i="4"/>
  <c r="N317" i="4" s="1"/>
  <c r="M343" i="4"/>
  <c r="N343" i="4" s="1"/>
  <c r="M24" i="4"/>
  <c r="N24" i="4" s="1"/>
  <c r="M264" i="4"/>
  <c r="N264" i="4" s="1"/>
  <c r="M170" i="4"/>
  <c r="N170" i="4" s="1"/>
  <c r="M344" i="4"/>
  <c r="N344" i="4" s="1"/>
  <c r="M42" i="4"/>
  <c r="N42" i="4" s="1"/>
  <c r="M403" i="4"/>
  <c r="N403" i="4" s="1"/>
  <c r="M404" i="4"/>
  <c r="N404" i="4" s="1"/>
  <c r="M326" i="4"/>
  <c r="N326" i="4" s="1"/>
  <c r="M171" i="4"/>
  <c r="N171" i="4" s="1"/>
  <c r="M186" i="4"/>
  <c r="M19" i="4"/>
  <c r="N19" i="4" s="1"/>
  <c r="M205" i="4"/>
  <c r="N205" i="4" s="1"/>
  <c r="M188" i="4"/>
  <c r="N188" i="4" s="1"/>
  <c r="M22" i="4"/>
  <c r="N22" i="4" s="1"/>
  <c r="M97" i="4"/>
  <c r="N97" i="4" s="1"/>
  <c r="M103" i="4"/>
  <c r="N103" i="4" s="1"/>
  <c r="M172" i="4"/>
  <c r="N172" i="4" s="1"/>
  <c r="M52" i="4"/>
  <c r="M345" i="4"/>
  <c r="N345" i="4" s="1"/>
  <c r="M421" i="4"/>
  <c r="N421" i="4" s="1"/>
  <c r="M131" i="4"/>
  <c r="N131" i="4" s="1"/>
  <c r="M295" i="4"/>
  <c r="N295" i="4" s="1"/>
  <c r="M228" i="4"/>
  <c r="N228" i="4" s="1"/>
  <c r="M494" i="4"/>
  <c r="N494" i="4" s="1"/>
  <c r="M117" i="4"/>
  <c r="N117" i="4" s="1"/>
  <c r="M118" i="4"/>
  <c r="M173" i="4"/>
  <c r="N173" i="4" s="1"/>
  <c r="M174" i="4"/>
  <c r="N174" i="4" s="1"/>
  <c r="M7" i="4"/>
  <c r="N7" i="4" s="1"/>
  <c r="M67" i="4"/>
  <c r="N67" i="4" s="1"/>
  <c r="M143" i="4"/>
  <c r="N143" i="4" s="1"/>
  <c r="M384" i="4"/>
  <c r="N384" i="4" s="1"/>
  <c r="M492" i="4"/>
  <c r="N492" i="4" s="1"/>
  <c r="M346" i="4"/>
  <c r="N346" i="4" s="1"/>
  <c r="M229" i="4"/>
  <c r="N229" i="4" s="1"/>
  <c r="M434" i="4"/>
  <c r="N434" i="4" s="1"/>
  <c r="M91" i="4"/>
  <c r="N91" i="4" s="1"/>
  <c r="M422" i="4"/>
  <c r="N422" i="4" s="1"/>
  <c r="M453" i="4"/>
  <c r="N453" i="4" s="1"/>
  <c r="M43" i="4"/>
  <c r="N43" i="4" s="1"/>
  <c r="M347" i="4"/>
  <c r="N347" i="4" s="1"/>
  <c r="M230" i="4"/>
  <c r="M231" i="4"/>
  <c r="N231" i="4" s="1"/>
  <c r="M348" i="4"/>
  <c r="N348" i="4" s="1"/>
  <c r="M507" i="4"/>
  <c r="N507" i="4" s="1"/>
  <c r="M435" i="4"/>
  <c r="N435" i="4" s="1"/>
  <c r="M119" i="4"/>
  <c r="N119" i="4" s="1"/>
  <c r="M385" i="4"/>
  <c r="N385" i="4" s="1"/>
  <c r="M349" i="4"/>
  <c r="N349" i="4" s="1"/>
  <c r="M265" i="4"/>
  <c r="M25" i="4"/>
  <c r="N25" i="4" s="1"/>
  <c r="M484" i="4"/>
  <c r="N484" i="4" s="1"/>
  <c r="M120" i="4"/>
  <c r="N120" i="4" s="1"/>
  <c r="M266" i="4"/>
  <c r="N266" i="4" s="1"/>
  <c r="M70" i="4"/>
  <c r="N70" i="4" s="1"/>
  <c r="M386" i="4"/>
  <c r="N386" i="4" s="1"/>
  <c r="M195" i="4"/>
  <c r="N195" i="4" s="1"/>
  <c r="M86" i="4"/>
  <c r="M196" i="4"/>
  <c r="N196" i="4" s="1"/>
  <c r="M436" i="4"/>
  <c r="N436" i="4" s="1"/>
  <c r="M248" i="4"/>
  <c r="N248" i="4" s="1"/>
  <c r="M197" i="4"/>
  <c r="N197" i="4" s="1"/>
  <c r="M71" i="4"/>
  <c r="N71" i="4" s="1"/>
  <c r="M363" i="4"/>
  <c r="N363" i="4" s="1"/>
  <c r="M40" i="4"/>
  <c r="N40" i="4" s="1"/>
  <c r="M249" i="4"/>
  <c r="N249" i="4" s="1"/>
  <c r="M387" i="4"/>
  <c r="N387" i="4" s="1"/>
  <c r="M121" i="4"/>
  <c r="N121" i="4" s="1"/>
  <c r="M495" i="4"/>
  <c r="N495" i="4" s="1"/>
  <c r="M350" i="4"/>
  <c r="N350" i="4" s="1"/>
  <c r="M122" i="4"/>
  <c r="N122" i="4" s="1"/>
  <c r="M508" i="4"/>
  <c r="N508" i="4" s="1"/>
  <c r="M485" i="4"/>
  <c r="N485" i="4" s="1"/>
  <c r="M454" i="4"/>
  <c r="M206" i="4"/>
  <c r="N206" i="4" s="1"/>
  <c r="M455" i="4"/>
  <c r="N455" i="4" s="1"/>
  <c r="M322" i="4"/>
  <c r="N322" i="4" s="1"/>
  <c r="M151" i="4"/>
  <c r="N151" i="4" s="1"/>
  <c r="M351" i="4"/>
  <c r="N351" i="4" s="1"/>
  <c r="M456" i="4"/>
  <c r="N456" i="4" s="1"/>
  <c r="M36" i="4"/>
  <c r="N36" i="4" s="1"/>
  <c r="M352" i="4"/>
  <c r="M296" i="4"/>
  <c r="N296" i="4" s="1"/>
  <c r="M267" i="4"/>
  <c r="N267" i="4" s="1"/>
  <c r="M353" i="4"/>
  <c r="N353" i="4" s="1"/>
  <c r="M457" i="4"/>
  <c r="N457" i="4" s="1"/>
  <c r="M27" i="4"/>
  <c r="N27" i="4" s="1"/>
  <c r="M104" i="4"/>
  <c r="N104" i="4" s="1"/>
  <c r="M364" i="4"/>
  <c r="N364" i="4" s="1"/>
  <c r="M354" i="4"/>
  <c r="M268" i="4"/>
  <c r="N268" i="4" s="1"/>
  <c r="M355" i="4"/>
  <c r="N355" i="4" s="1"/>
  <c r="M72" i="4"/>
  <c r="N72" i="4" s="1"/>
  <c r="M388" i="4"/>
  <c r="N388" i="4" s="1"/>
  <c r="M437" i="4"/>
  <c r="N437" i="4" s="1"/>
  <c r="M144" i="4"/>
  <c r="N144" i="4" s="1"/>
  <c r="M389" i="4"/>
  <c r="N389" i="4" s="1"/>
  <c r="M390" i="4"/>
  <c r="N390" i="4" s="1"/>
  <c r="M198" i="4"/>
  <c r="N198" i="4" s="1"/>
  <c r="M199" i="4"/>
  <c r="N199" i="4" s="1"/>
  <c r="M310" i="4"/>
  <c r="N310" i="4" s="1"/>
  <c r="M232" i="4"/>
  <c r="N232" i="4" s="1"/>
  <c r="M233" i="4"/>
  <c r="N233" i="4" s="1"/>
  <c r="M391" i="4"/>
  <c r="N391" i="4" s="1"/>
  <c r="M269" i="4"/>
  <c r="N269" i="4" s="1"/>
  <c r="M234" i="4"/>
  <c r="M123" i="4"/>
  <c r="N123" i="4" s="1"/>
  <c r="M10" i="4"/>
  <c r="N10" i="4" s="1"/>
  <c r="M200" i="4"/>
  <c r="N200" i="4" s="1"/>
  <c r="M297" i="4"/>
  <c r="N297" i="4" s="1"/>
  <c r="M55" i="4"/>
  <c r="N55" i="4" s="1"/>
  <c r="M44" i="4"/>
  <c r="N44" i="4" s="1"/>
  <c r="M189" i="4"/>
  <c r="N189" i="4" s="1"/>
  <c r="M275" i="4"/>
  <c r="M392" i="4"/>
  <c r="N392" i="4" s="1"/>
  <c r="M124" i="4"/>
  <c r="N124" i="4" s="1"/>
  <c r="M393" i="4"/>
  <c r="N393" i="4" s="1"/>
  <c r="M33" i="4"/>
  <c r="N33" i="4" s="1"/>
  <c r="M458" i="4"/>
  <c r="N458" i="4" s="1"/>
  <c r="M201" i="4"/>
  <c r="N201" i="4" s="1"/>
  <c r="M356" i="4"/>
  <c r="N356" i="4" s="1"/>
  <c r="M270" i="4"/>
  <c r="M423" i="4"/>
  <c r="N423" i="4" s="1"/>
  <c r="M203" i="4"/>
  <c r="N203" i="4" s="1"/>
  <c r="M18" i="4"/>
  <c r="N18" i="4" s="1"/>
  <c r="M424" i="4"/>
  <c r="N424" i="4" s="1"/>
  <c r="M410" i="4"/>
  <c r="N410" i="4" s="1"/>
  <c r="M125" i="4"/>
  <c r="N125" i="4" s="1"/>
  <c r="M235" i="4"/>
  <c r="N235" i="4" s="1"/>
  <c r="M288" i="4"/>
  <c r="N288" i="4" s="1"/>
  <c r="M496" i="4"/>
  <c r="N496" i="4" s="1"/>
  <c r="M236" i="4"/>
  <c r="N236" i="4" s="1"/>
  <c r="M394" i="4"/>
  <c r="N394" i="4" s="1"/>
  <c r="M425" i="4"/>
  <c r="N425" i="4" s="1"/>
  <c r="M184" i="4"/>
  <c r="N184" i="4" s="1"/>
  <c r="M92" i="4"/>
  <c r="N92" i="4" s="1"/>
  <c r="M311" i="4"/>
  <c r="N311" i="4" s="1"/>
  <c r="M298" i="4"/>
  <c r="M182" i="4"/>
  <c r="N182" i="4" s="1"/>
  <c r="M395" i="4"/>
  <c r="N395" i="4" s="1"/>
  <c r="M237" i="4"/>
  <c r="N237" i="4" s="1"/>
  <c r="M152" i="4"/>
  <c r="N152" i="4" s="1"/>
  <c r="M323" i="4"/>
  <c r="N323" i="4" s="1"/>
  <c r="M497" i="4"/>
  <c r="N497" i="4" s="1"/>
  <c r="M238" i="4"/>
  <c r="N238" i="4" s="1"/>
  <c r="M153" i="4"/>
  <c r="M438" i="4"/>
  <c r="N438" i="4" s="1"/>
  <c r="M486" i="4"/>
  <c r="N486" i="4" s="1"/>
  <c r="M365" i="4"/>
  <c r="N365" i="4" s="1"/>
  <c r="M105" i="4"/>
  <c r="N105" i="4" s="1"/>
  <c r="M396" i="4"/>
  <c r="N396" i="4" s="1"/>
  <c r="M426" i="4"/>
  <c r="N426" i="4" s="1"/>
  <c r="M440" i="4"/>
  <c r="N440" i="4" s="1"/>
  <c r="M83" i="4"/>
  <c r="M239" i="4"/>
  <c r="N239" i="4" s="1"/>
  <c r="M271" i="4"/>
  <c r="N271" i="4" s="1"/>
  <c r="M73" i="4"/>
  <c r="N73" i="4" s="1"/>
  <c r="M459" i="4"/>
  <c r="N459" i="4" s="1"/>
  <c r="M35" i="4"/>
  <c r="N35" i="4" s="1"/>
  <c r="M411" i="4"/>
  <c r="N411" i="4" s="1"/>
  <c r="M93" i="4"/>
  <c r="N93" i="4" s="1"/>
  <c r="M289" i="4"/>
  <c r="N289" i="4" s="1"/>
  <c r="M154" i="4"/>
  <c r="N154" i="4" s="1"/>
  <c r="M460" i="4"/>
  <c r="N460" i="4" s="1"/>
  <c r="M98" i="4"/>
  <c r="N98" i="4" s="1"/>
  <c r="M474" i="4"/>
  <c r="N474" i="4" s="1"/>
  <c r="M509" i="4"/>
  <c r="N509" i="4" s="1"/>
  <c r="M245" i="4"/>
  <c r="N245" i="4" s="1"/>
  <c r="M299" i="4"/>
  <c r="N299" i="4" s="1"/>
  <c r="M286" i="4"/>
  <c r="M276" i="4"/>
  <c r="N276" i="4" s="1"/>
  <c r="M155" i="4"/>
  <c r="N155" i="4" s="1"/>
  <c r="M329" i="4"/>
  <c r="N329" i="4" s="1"/>
  <c r="M510" i="4"/>
  <c r="N510" i="4" s="1"/>
  <c r="M277" i="4"/>
  <c r="N277" i="4" s="1"/>
  <c r="M278" i="4"/>
  <c r="N278" i="4" s="1"/>
  <c r="M34" i="4"/>
  <c r="N34" i="4" s="1"/>
  <c r="M304" i="4"/>
  <c r="M156" i="4"/>
  <c r="N156" i="4" s="1"/>
  <c r="M53" i="4"/>
  <c r="N53" i="4" s="1"/>
  <c r="M397" i="4"/>
  <c r="N397" i="4" s="1"/>
  <c r="M126" i="4"/>
  <c r="N126" i="4" s="1"/>
  <c r="M279" i="4"/>
  <c r="N279" i="4" s="1"/>
  <c r="M312" i="4"/>
  <c r="N312" i="4" s="1"/>
  <c r="M80" i="4"/>
  <c r="N80" i="4" s="1"/>
  <c r="M175" i="4"/>
  <c r="M210" i="4"/>
  <c r="N210" i="4" s="1"/>
  <c r="M9" i="4"/>
  <c r="N9" i="4" s="1"/>
  <c r="M327" i="4"/>
  <c r="N327" i="4" s="1"/>
  <c r="M136" i="4"/>
  <c r="N136" i="4" s="1"/>
  <c r="M8" i="4"/>
  <c r="N8" i="4" s="1"/>
  <c r="M470" i="4"/>
  <c r="N470" i="4" s="1"/>
  <c r="M280" i="4"/>
  <c r="N280" i="4" s="1"/>
  <c r="M59" i="4"/>
  <c r="N59" i="4" s="1"/>
  <c r="M240" i="4"/>
  <c r="N240" i="4" s="1"/>
  <c r="M20" i="4"/>
  <c r="N20" i="4" s="1"/>
  <c r="M511" i="4"/>
  <c r="N511" i="4" s="1"/>
  <c r="M60" i="4"/>
  <c r="N60" i="4" s="1"/>
  <c r="M132" i="4"/>
  <c r="N132" i="4" s="1"/>
  <c r="M408" i="4"/>
  <c r="N408" i="4" s="1"/>
  <c r="M183" i="4"/>
  <c r="N183" i="4" s="1"/>
  <c r="M471" i="4"/>
  <c r="M281" i="4"/>
  <c r="N281" i="4" s="1"/>
  <c r="M214" i="4"/>
  <c r="N214" i="4" s="1"/>
  <c r="M215" i="4"/>
  <c r="N215" i="4" s="1"/>
  <c r="M56" i="4"/>
  <c r="N56" i="4" s="1"/>
  <c r="M216" i="4"/>
  <c r="N216" i="4" s="1"/>
  <c r="M57" i="4"/>
  <c r="N57" i="4" s="1"/>
  <c r="M405" i="4"/>
  <c r="N405" i="4" s="1"/>
  <c r="M328" i="4"/>
  <c r="M133" i="4"/>
  <c r="N133" i="4" s="1"/>
  <c r="M134" i="4"/>
  <c r="N134" i="4" s="1"/>
  <c r="M412" i="4"/>
  <c r="N412" i="4" s="1"/>
  <c r="M64" i="4"/>
  <c r="N64" i="4" s="1"/>
  <c r="M207" i="4"/>
  <c r="N207" i="4" s="1"/>
  <c r="M211" i="4"/>
  <c r="N211" i="4" s="1"/>
  <c r="M291" i="4"/>
  <c r="N291" i="4" s="1"/>
  <c r="M498" i="4"/>
  <c r="M190" i="4"/>
  <c r="N190" i="4" s="1"/>
  <c r="M54" i="4"/>
  <c r="N54" i="4" s="1"/>
  <c r="M441" i="4"/>
  <c r="N441" i="4" s="1"/>
  <c r="M176" i="4"/>
  <c r="N176" i="4" s="1"/>
  <c r="M81" i="4"/>
  <c r="N81" i="4" s="1"/>
  <c r="M324" i="4"/>
  <c r="N324" i="4" s="1"/>
  <c r="M135" i="4"/>
  <c r="N135" i="4" s="1"/>
  <c r="M45" i="4"/>
  <c r="N45" i="4" s="1"/>
  <c r="M77" i="4"/>
  <c r="N77" i="4" s="1"/>
  <c r="M208" i="4"/>
  <c r="N208" i="4" s="1"/>
  <c r="M427" i="4"/>
  <c r="N427" i="4" s="1"/>
  <c r="M177" i="4"/>
  <c r="N177" i="4" s="1"/>
  <c r="M398" i="4"/>
  <c r="N398" i="4" s="1"/>
  <c r="M461" i="4"/>
  <c r="N461" i="4" s="1"/>
  <c r="M357" i="4"/>
  <c r="N357" i="4" s="1"/>
  <c r="M185" i="4"/>
  <c r="M178" i="4"/>
  <c r="N178" i="4" s="1"/>
  <c r="M399" i="4"/>
  <c r="N399" i="4" s="1"/>
  <c r="M74" i="4"/>
  <c r="N74" i="4" s="1"/>
  <c r="M512" i="4"/>
  <c r="N512" i="4" s="1"/>
  <c r="M209" i="4"/>
  <c r="N209" i="4" s="1"/>
  <c r="M58" i="4"/>
  <c r="N58" i="4" s="1"/>
  <c r="M94" i="4"/>
  <c r="N94" i="4" s="1"/>
  <c r="M191" i="4"/>
  <c r="M325" i="4"/>
  <c r="N325" i="4" s="1"/>
  <c r="M462" i="4"/>
  <c r="N462" i="4" s="1"/>
  <c r="M75" i="4"/>
  <c r="N75" i="4" s="1"/>
  <c r="M106" i="4"/>
  <c r="N106" i="4" s="1"/>
  <c r="M463" i="4"/>
  <c r="N463" i="4" s="1"/>
  <c r="M282" i="4"/>
  <c r="N282" i="4" s="1"/>
  <c r="M158" i="4"/>
  <c r="N158" i="4" s="1"/>
  <c r="M469" i="4"/>
  <c r="M246" i="4"/>
  <c r="N246" i="4" s="1"/>
  <c r="M290" i="4"/>
  <c r="N290" i="4" s="1"/>
  <c r="M213" i="4"/>
  <c r="N213" i="4" s="1"/>
  <c r="M29" i="4"/>
  <c r="N29" i="4" s="1"/>
  <c r="M283" i="4"/>
  <c r="N283" i="4" s="1"/>
  <c r="M464" i="4"/>
  <c r="N464" i="4" s="1"/>
  <c r="M413" i="4"/>
  <c r="N413" i="4" s="1"/>
  <c r="M465" i="4"/>
  <c r="N465" i="4" s="1"/>
  <c r="M358" i="4"/>
  <c r="N358" i="4" s="1"/>
  <c r="M359" i="4"/>
  <c r="N359" i="4" s="1"/>
  <c r="M300" i="4"/>
  <c r="N300" i="4" s="1"/>
  <c r="M360" i="4"/>
  <c r="N360" i="4" s="1"/>
  <c r="M61" i="4"/>
  <c r="N61" i="4" s="1"/>
  <c r="M76" i="4"/>
  <c r="N76" i="4" s="1"/>
  <c r="M301" i="4"/>
  <c r="N301" i="4" s="1"/>
  <c r="M500" i="4"/>
  <c r="M95" i="4"/>
  <c r="N95" i="4" s="1"/>
  <c r="M442" i="4"/>
  <c r="N442" i="4" s="1"/>
  <c r="M284" i="4"/>
  <c r="N284" i="4" s="1"/>
  <c r="M407" i="4"/>
  <c r="N407" i="4" s="1"/>
  <c r="M400" i="4"/>
  <c r="N400" i="4" s="1"/>
  <c r="M28" i="4"/>
  <c r="N28" i="4" s="1"/>
  <c r="M130" i="4"/>
  <c r="N130" i="4" s="1"/>
  <c r="M409" i="4"/>
  <c r="M406" i="4"/>
  <c r="N406" i="4" s="1"/>
  <c r="M78" i="4"/>
  <c r="N78" i="4" s="1"/>
  <c r="M11" i="4"/>
  <c r="N11" i="4" s="1"/>
  <c r="M370" i="4"/>
  <c r="N370" i="4" s="1"/>
  <c r="M361" i="4"/>
  <c r="N361" i="4" s="1"/>
  <c r="M466" i="4"/>
  <c r="N466" i="4" s="1"/>
  <c r="M318" i="4"/>
  <c r="N318" i="4" s="1"/>
  <c r="M467" i="4"/>
  <c r="M127" i="4"/>
  <c r="N127" i="4" s="1"/>
  <c r="M302" i="4"/>
  <c r="N302" i="4" s="1"/>
  <c r="M472" i="4"/>
  <c r="N472" i="4" s="1"/>
  <c r="M192" i="4"/>
  <c r="N192" i="4" s="1"/>
  <c r="M401" i="4"/>
  <c r="N401" i="4" s="1"/>
  <c r="M251" i="4"/>
  <c r="N251" i="4" s="1"/>
  <c r="M179" i="4"/>
  <c r="N179" i="4" s="1"/>
  <c r="M414" i="4"/>
  <c r="N414" i="4" s="1"/>
  <c r="M362" i="4"/>
  <c r="N362" i="4" s="1"/>
  <c r="M82" i="4"/>
  <c r="N82" i="4" s="1"/>
  <c r="M241" i="4"/>
  <c r="N241" i="4" s="1"/>
  <c r="M99" i="4"/>
  <c r="N99" i="4" s="1"/>
  <c r="M137" i="4"/>
  <c r="N137" i="4" s="1"/>
  <c r="M66" i="4"/>
  <c r="N66" i="4" s="1"/>
  <c r="M468" i="4"/>
  <c r="N468" i="4" s="1"/>
  <c r="M475" i="4"/>
  <c r="M439" i="4"/>
  <c r="N439" i="4" s="1"/>
  <c r="M107" i="4"/>
  <c r="N107" i="4" s="1"/>
  <c r="M242" i="4"/>
  <c r="N242" i="4" s="1"/>
  <c r="M303" i="4"/>
  <c r="N303" i="4" s="1"/>
  <c r="M128" i="4"/>
  <c r="N128" i="4" s="1"/>
  <c r="M138" i="4"/>
  <c r="N138" i="4" s="1"/>
  <c r="M473" i="4"/>
  <c r="N473" i="4" s="1"/>
  <c r="M243" i="4"/>
  <c r="M272" i="4"/>
  <c r="N272" i="4" s="1"/>
  <c r="M41" i="4"/>
  <c r="N41" i="4" s="1"/>
  <c r="M129" i="4"/>
  <c r="N129" i="4" s="1"/>
  <c r="M287" i="4"/>
  <c r="N287" i="4" s="1"/>
  <c r="M244" i="4"/>
  <c r="N244" i="4" s="1"/>
  <c r="M180" i="4"/>
  <c r="N180" i="4" s="1"/>
  <c r="M21" i="4"/>
  <c r="N21" i="4" s="1"/>
  <c r="M14" i="4"/>
  <c r="M430" i="4"/>
  <c r="N430" i="4" s="1"/>
  <c r="M285" i="4"/>
  <c r="N285" i="4" s="1"/>
  <c r="M428" i="4"/>
  <c r="N428" i="4" s="1"/>
  <c r="M513" i="4"/>
  <c r="N513" i="4" s="1"/>
  <c r="M65" i="4"/>
  <c r="N65" i="4" s="1"/>
  <c r="M181" i="4"/>
  <c r="N181" i="4" s="1"/>
  <c r="M212" i="4"/>
  <c r="N212" i="4" s="1"/>
  <c r="M499" i="4"/>
  <c r="N499" i="4" s="1"/>
  <c r="M31" i="4"/>
  <c r="N31" i="4" s="1"/>
  <c r="L231" i="3"/>
  <c r="M231" i="3" s="1"/>
  <c r="L277" i="3"/>
  <c r="M277" i="3" s="1"/>
  <c r="L9" i="3"/>
  <c r="M9" i="3" s="1"/>
  <c r="L201" i="3"/>
  <c r="M201" i="3" s="1"/>
  <c r="L275" i="3"/>
  <c r="M275" i="3" s="1"/>
  <c r="L484" i="3"/>
  <c r="M484" i="3" s="1"/>
  <c r="L48" i="3"/>
  <c r="M48" i="3" s="1"/>
  <c r="L498" i="3"/>
  <c r="M498" i="3" s="1"/>
  <c r="L131" i="3"/>
  <c r="M131" i="3" s="1"/>
  <c r="L119" i="3"/>
  <c r="M119" i="3" s="1"/>
  <c r="L506" i="3"/>
  <c r="M506" i="3" s="1"/>
  <c r="L25" i="3"/>
  <c r="M25" i="3" s="1"/>
  <c r="L290" i="3"/>
  <c r="M290" i="3" s="1"/>
  <c r="L413" i="3"/>
  <c r="M413" i="3" s="1"/>
  <c r="L142" i="3"/>
  <c r="M142" i="3" s="1"/>
  <c r="L497" i="3"/>
  <c r="M497" i="3" s="1"/>
  <c r="L299" i="3"/>
  <c r="M299" i="3" s="1"/>
  <c r="L466" i="3"/>
  <c r="M466" i="3" s="1"/>
  <c r="L58" i="3"/>
  <c r="M58" i="3" s="1"/>
  <c r="L347" i="3"/>
  <c r="M347" i="3" s="1"/>
  <c r="L453" i="3"/>
  <c r="M453" i="3" s="1"/>
  <c r="L44" i="3"/>
  <c r="M44" i="3" s="1"/>
  <c r="L463" i="3"/>
  <c r="M463" i="3" s="1"/>
  <c r="L427" i="3"/>
  <c r="M427" i="3" s="1"/>
  <c r="L24" i="3"/>
  <c r="M24" i="3" s="1"/>
  <c r="L67" i="3"/>
  <c r="M67" i="3" s="1"/>
  <c r="L177" i="3"/>
  <c r="M177" i="3" s="1"/>
  <c r="L479" i="3"/>
  <c r="M479" i="3" s="1"/>
  <c r="L276" i="3"/>
  <c r="M276" i="3" s="1"/>
  <c r="L314" i="3"/>
  <c r="M314" i="3" s="1"/>
  <c r="L343" i="3"/>
  <c r="M343" i="3" s="1"/>
  <c r="L486" i="3"/>
  <c r="M486" i="3" s="1"/>
  <c r="L468" i="3"/>
  <c r="M468" i="3" s="1"/>
  <c r="L511" i="3"/>
  <c r="M511" i="3" s="1"/>
  <c r="L33" i="3"/>
  <c r="M33" i="3" s="1"/>
  <c r="L263" i="3"/>
  <c r="M263" i="3" s="1"/>
  <c r="L213" i="3"/>
  <c r="M213" i="3" s="1"/>
  <c r="L66" i="3"/>
  <c r="M66" i="3" s="1"/>
  <c r="L346" i="3"/>
  <c r="M346" i="3" s="1"/>
  <c r="L428" i="3"/>
  <c r="M428" i="3" s="1"/>
  <c r="L502" i="3"/>
  <c r="M502" i="3" s="1"/>
  <c r="L334" i="3"/>
  <c r="M334" i="3" s="1"/>
  <c r="L435" i="3"/>
  <c r="M435" i="3" s="1"/>
  <c r="L65" i="3"/>
  <c r="M65" i="3" s="1"/>
  <c r="L438" i="3"/>
  <c r="M438" i="3" s="1"/>
  <c r="L329" i="3"/>
  <c r="M329" i="3" s="1"/>
  <c r="L344" i="3"/>
  <c r="M344" i="3" s="1"/>
  <c r="L174" i="3"/>
  <c r="M174" i="3" s="1"/>
  <c r="L454" i="3"/>
  <c r="M454" i="3" s="1"/>
  <c r="L170" i="3"/>
  <c r="M170" i="3" s="1"/>
  <c r="L122" i="3"/>
  <c r="M122" i="3" s="1"/>
  <c r="L269" i="3"/>
  <c r="M269" i="3" s="1"/>
  <c r="L487" i="3"/>
  <c r="M487" i="3" s="1"/>
  <c r="L128" i="3"/>
  <c r="M128" i="3" s="1"/>
  <c r="L460" i="3"/>
  <c r="M460" i="3" s="1"/>
  <c r="L212" i="3"/>
  <c r="M212" i="3" s="1"/>
  <c r="L513" i="3"/>
  <c r="M513" i="3" s="1"/>
  <c r="L257" i="3"/>
  <c r="M257" i="3" s="1"/>
  <c r="L382" i="3"/>
  <c r="M382" i="3" s="1"/>
  <c r="L364" i="3"/>
  <c r="M364" i="3" s="1"/>
  <c r="L348" i="3"/>
  <c r="M348" i="3" s="1"/>
  <c r="L461" i="3"/>
  <c r="M461" i="3" s="1"/>
  <c r="L429" i="3"/>
  <c r="M429" i="3" s="1"/>
  <c r="L430" i="3"/>
  <c r="M430" i="3" s="1"/>
  <c r="L333" i="3"/>
  <c r="M333" i="3" s="1"/>
  <c r="L167" i="3"/>
  <c r="M167" i="3" s="1"/>
  <c r="L41" i="3"/>
  <c r="M41" i="3" s="1"/>
  <c r="L424" i="3"/>
  <c r="M424" i="3" s="1"/>
  <c r="L495" i="3"/>
  <c r="M495" i="3" s="1"/>
  <c r="L379" i="3"/>
  <c r="M379" i="3" s="1"/>
  <c r="L141" i="3"/>
  <c r="M141" i="3" s="1"/>
  <c r="L247" i="3"/>
  <c r="M247" i="3" s="1"/>
  <c r="L198" i="3"/>
  <c r="M198" i="3" s="1"/>
  <c r="L71" i="3"/>
  <c r="M71" i="3" s="1"/>
  <c r="L109" i="3"/>
  <c r="M109" i="3" s="1"/>
  <c r="L53" i="3"/>
  <c r="M53" i="3" s="1"/>
  <c r="L311" i="3"/>
  <c r="M311" i="3" s="1"/>
  <c r="L152" i="3"/>
  <c r="M152" i="3" s="1"/>
  <c r="L55" i="3"/>
  <c r="M55" i="3" s="1"/>
  <c r="L297" i="3"/>
  <c r="M297" i="3" s="1"/>
  <c r="L483" i="3"/>
  <c r="M483" i="3" s="1"/>
  <c r="L312" i="3"/>
  <c r="M312" i="3" s="1"/>
  <c r="L2" i="3"/>
  <c r="M2" i="3" s="1"/>
  <c r="L505" i="3"/>
  <c r="M505" i="3" s="1"/>
  <c r="L146" i="3"/>
  <c r="M146" i="3" s="1"/>
  <c r="L305" i="3"/>
  <c r="M305" i="3" s="1"/>
  <c r="L310" i="3"/>
  <c r="M310" i="3" s="1"/>
  <c r="L432" i="3"/>
  <c r="M432" i="3" s="1"/>
  <c r="L189" i="3"/>
  <c r="M189" i="3" s="1"/>
  <c r="L440" i="3"/>
  <c r="M440" i="3" s="1"/>
  <c r="L508" i="3"/>
  <c r="M508" i="3" s="1"/>
  <c r="L477" i="3"/>
  <c r="M477" i="3" s="1"/>
  <c r="L423" i="3"/>
  <c r="M423" i="3" s="1"/>
  <c r="L221" i="3"/>
  <c r="M221" i="3" s="1"/>
  <c r="L462" i="3"/>
  <c r="M462" i="3" s="1"/>
  <c r="L38" i="3"/>
  <c r="M38" i="3" s="1"/>
  <c r="L252" i="3"/>
  <c r="M252" i="3" s="1"/>
  <c r="L32" i="3"/>
  <c r="M32" i="3" s="1"/>
  <c r="L130" i="3"/>
  <c r="M130" i="3" s="1"/>
  <c r="L227" i="3"/>
  <c r="M227" i="3" s="1"/>
  <c r="L510" i="3"/>
  <c r="M510" i="3" s="1"/>
  <c r="L39" i="3"/>
  <c r="M39" i="3" s="1"/>
  <c r="L286" i="3"/>
  <c r="M286" i="3" s="1"/>
  <c r="L391" i="3"/>
  <c r="M391" i="3" s="1"/>
  <c r="L386" i="3"/>
  <c r="M386" i="3" s="1"/>
  <c r="L482" i="3"/>
  <c r="M482" i="3" s="1"/>
  <c r="L387" i="3"/>
  <c r="M387" i="3" s="1"/>
  <c r="L313" i="3"/>
  <c r="M313" i="3" s="1"/>
  <c r="L110" i="3"/>
  <c r="M110" i="3" s="1"/>
  <c r="L52" i="3"/>
  <c r="M52" i="3" s="1"/>
  <c r="L448" i="3"/>
  <c r="M448" i="3" s="1"/>
  <c r="L331" i="3"/>
  <c r="M331" i="3" s="1"/>
  <c r="L228" i="3"/>
  <c r="M228" i="3" s="1"/>
  <c r="L512" i="3"/>
  <c r="M512" i="3" s="1"/>
  <c r="L43" i="3"/>
  <c r="M43" i="3" s="1"/>
  <c r="L337" i="3"/>
  <c r="M337" i="3" s="1"/>
  <c r="L456" i="3"/>
  <c r="M456" i="3" s="1"/>
  <c r="L264" i="3"/>
  <c r="M264" i="3" s="1"/>
  <c r="L116" i="3"/>
  <c r="M116" i="3" s="1"/>
  <c r="L229" i="3"/>
  <c r="M229" i="3" s="1"/>
  <c r="L489" i="3"/>
  <c r="M489" i="3" s="1"/>
  <c r="L230" i="3"/>
  <c r="M230" i="3" s="1"/>
  <c r="L148" i="3"/>
  <c r="M148" i="3" s="1"/>
  <c r="L111" i="3"/>
  <c r="M111" i="3" s="1"/>
  <c r="L384" i="3"/>
  <c r="M384" i="3" s="1"/>
  <c r="L249" i="3"/>
  <c r="M249" i="3" s="1"/>
  <c r="L287" i="3"/>
  <c r="M287" i="3" s="1"/>
  <c r="L341" i="3"/>
  <c r="M341" i="3" s="1"/>
  <c r="L267" i="3"/>
  <c r="M267" i="3" s="1"/>
  <c r="L140" i="3"/>
  <c r="M140" i="3" s="1"/>
  <c r="L184" i="3"/>
  <c r="M184" i="3" s="1"/>
  <c r="L169" i="3"/>
  <c r="M169" i="3" s="1"/>
  <c r="L273" i="3"/>
  <c r="M273" i="3" s="1"/>
  <c r="L26" i="3"/>
  <c r="M26" i="3" s="1"/>
  <c r="L37" i="3"/>
  <c r="M37" i="3" s="1"/>
  <c r="L234" i="3"/>
  <c r="M234" i="3" s="1"/>
  <c r="L353" i="3"/>
  <c r="M353" i="3" s="1"/>
  <c r="L406" i="3"/>
  <c r="M406" i="3" s="1"/>
  <c r="L62" i="3"/>
  <c r="M62" i="3" s="1"/>
  <c r="L260" i="3"/>
  <c r="M260" i="3" s="1"/>
  <c r="L253" i="3"/>
  <c r="M253" i="3" s="1"/>
  <c r="L218" i="3"/>
  <c r="M218" i="3" s="1"/>
  <c r="L500" i="3"/>
  <c r="M500" i="3" s="1"/>
  <c r="L340" i="3"/>
  <c r="M340" i="3" s="1"/>
  <c r="L88" i="3"/>
  <c r="M88" i="3" s="1"/>
  <c r="L104" i="3"/>
  <c r="M104" i="3" s="1"/>
  <c r="L215" i="3"/>
  <c r="M215" i="3" s="1"/>
  <c r="L265" i="3"/>
  <c r="M265" i="3" s="1"/>
  <c r="L145" i="3"/>
  <c r="M145" i="3" s="1"/>
  <c r="L336" i="3"/>
  <c r="M336" i="3" s="1"/>
  <c r="L172" i="3"/>
  <c r="M172" i="3" s="1"/>
  <c r="L73" i="3"/>
  <c r="M73" i="3" s="1"/>
  <c r="L258" i="3"/>
  <c r="M258" i="3" s="1"/>
  <c r="L421" i="3"/>
  <c r="M421" i="3" s="1"/>
  <c r="L194" i="3"/>
  <c r="M194" i="3" s="1"/>
  <c r="L97" i="3"/>
  <c r="M97" i="3" s="1"/>
  <c r="L449" i="3"/>
  <c r="M449" i="3" s="1"/>
  <c r="L389" i="3"/>
  <c r="M389" i="3" s="1"/>
  <c r="L178" i="3"/>
  <c r="M178" i="3" s="1"/>
  <c r="L332" i="3"/>
  <c r="M332" i="3" s="1"/>
  <c r="L16" i="3"/>
  <c r="M16" i="3" s="1"/>
  <c r="L339" i="3"/>
  <c r="M339" i="3" s="1"/>
  <c r="L455" i="3"/>
  <c r="M455" i="3" s="1"/>
  <c r="L86" i="3"/>
  <c r="M86" i="3" s="1"/>
  <c r="L291" i="3"/>
  <c r="M291" i="3" s="1"/>
  <c r="L309" i="3"/>
  <c r="M309" i="3" s="1"/>
  <c r="L114" i="3"/>
  <c r="M114" i="3" s="1"/>
  <c r="L381" i="3"/>
  <c r="M381" i="3" s="1"/>
  <c r="L450" i="3"/>
  <c r="M450" i="3" s="1"/>
  <c r="L342" i="3"/>
  <c r="M342" i="3" s="1"/>
  <c r="L388" i="3"/>
  <c r="M388" i="3" s="1"/>
  <c r="L395" i="3"/>
  <c r="M395" i="3" s="1"/>
  <c r="L248" i="3"/>
  <c r="M248" i="3" s="1"/>
  <c r="L411" i="3"/>
  <c r="M411" i="3" s="1"/>
  <c r="L452" i="3"/>
  <c r="M452" i="3" s="1"/>
  <c r="L457" i="3"/>
  <c r="M457" i="3" s="1"/>
  <c r="L459" i="3"/>
  <c r="M459" i="3" s="1"/>
  <c r="L64" i="3"/>
  <c r="M64" i="3" s="1"/>
  <c r="L204" i="3"/>
  <c r="M204" i="3" s="1"/>
  <c r="L281" i="3"/>
  <c r="M281" i="3" s="1"/>
  <c r="L396" i="3"/>
  <c r="M396" i="3" s="1"/>
  <c r="L467" i="3"/>
  <c r="M467" i="3" s="1"/>
  <c r="L464" i="3"/>
  <c r="M464" i="3" s="1"/>
  <c r="L63" i="3"/>
  <c r="M63" i="3" s="1"/>
  <c r="L235" i="3"/>
  <c r="M235" i="3" s="1"/>
  <c r="L349" i="3"/>
  <c r="M349" i="3" s="1"/>
  <c r="L29" i="3"/>
  <c r="M29" i="3" s="1"/>
  <c r="L442" i="3"/>
  <c r="M442" i="3" s="1"/>
  <c r="L433" i="3"/>
  <c r="M433" i="3" s="1"/>
  <c r="L296" i="3"/>
  <c r="M296" i="3" s="1"/>
  <c r="L451" i="3"/>
  <c r="M451" i="3" s="1"/>
  <c r="L196" i="3"/>
  <c r="M196" i="3" s="1"/>
  <c r="L504" i="3"/>
  <c r="M504" i="3" s="1"/>
  <c r="L129" i="3"/>
  <c r="M129" i="3" s="1"/>
  <c r="L137" i="3"/>
  <c r="M137" i="3" s="1"/>
  <c r="L209" i="3"/>
  <c r="M209" i="3" s="1"/>
  <c r="L85" i="3"/>
  <c r="M85" i="3" s="1"/>
  <c r="L245" i="3"/>
  <c r="M245" i="3" s="1"/>
  <c r="L328" i="3"/>
  <c r="M328" i="3" s="1"/>
  <c r="L251" i="3"/>
  <c r="M251" i="3" s="1"/>
  <c r="L50" i="3"/>
  <c r="M50" i="3" s="1"/>
  <c r="L306" i="3"/>
  <c r="M306" i="3" s="1"/>
  <c r="L288" i="3"/>
  <c r="M288" i="3" s="1"/>
  <c r="L21" i="3"/>
  <c r="M21" i="3" s="1"/>
  <c r="L84" i="3"/>
  <c r="M84" i="3" s="1"/>
  <c r="L4" i="3"/>
  <c r="M4" i="3" s="1"/>
  <c r="L385" i="3"/>
  <c r="M385" i="3" s="1"/>
  <c r="L183" i="3"/>
  <c r="M183" i="3" s="1"/>
  <c r="L126" i="3"/>
  <c r="M126" i="3" s="1"/>
  <c r="L112" i="3"/>
  <c r="M112" i="3" s="1"/>
  <c r="L11" i="3"/>
  <c r="M11" i="3" s="1"/>
  <c r="L485" i="3"/>
  <c r="M485" i="3" s="1"/>
  <c r="L307" i="3"/>
  <c r="M307" i="3" s="1"/>
  <c r="L156" i="3"/>
  <c r="M156" i="3" s="1"/>
  <c r="L171" i="3"/>
  <c r="M171" i="3" s="1"/>
  <c r="L166" i="3"/>
  <c r="M166" i="3" s="1"/>
  <c r="L168" i="3"/>
  <c r="M168" i="3" s="1"/>
  <c r="L91" i="3"/>
  <c r="M91" i="3" s="1"/>
  <c r="L103" i="3"/>
  <c r="M103" i="3" s="1"/>
  <c r="L475" i="3"/>
  <c r="M475" i="3" s="1"/>
  <c r="L292" i="3"/>
  <c r="M292" i="3" s="1"/>
  <c r="L345" i="3"/>
  <c r="M345" i="3" s="1"/>
  <c r="L40" i="3"/>
  <c r="M40" i="3" s="1"/>
  <c r="L392" i="3"/>
  <c r="M392" i="3" s="1"/>
  <c r="L143" i="3"/>
  <c r="M143" i="3" s="1"/>
  <c r="L255" i="3"/>
  <c r="M255" i="3" s="1"/>
  <c r="L10" i="3"/>
  <c r="M10" i="3" s="1"/>
  <c r="L185" i="3"/>
  <c r="M185" i="3" s="1"/>
  <c r="L383" i="3"/>
  <c r="M383" i="3" s="1"/>
  <c r="L326" i="3"/>
  <c r="M326" i="3" s="1"/>
  <c r="L465" i="3"/>
  <c r="M465" i="3" s="1"/>
  <c r="L7" i="3"/>
  <c r="M7" i="3" s="1"/>
  <c r="L503" i="3"/>
  <c r="M503" i="3" s="1"/>
  <c r="L217" i="3"/>
  <c r="M217" i="3" s="1"/>
  <c r="L28" i="3"/>
  <c r="M28" i="3" s="1"/>
  <c r="L259" i="3"/>
  <c r="M259" i="3" s="1"/>
  <c r="L458" i="3"/>
  <c r="M458" i="3" s="1"/>
  <c r="L422" i="3"/>
  <c r="M422" i="3" s="1"/>
  <c r="L293" i="3"/>
  <c r="M293" i="3" s="1"/>
  <c r="L77" i="3"/>
  <c r="M77" i="3" s="1"/>
  <c r="L99" i="3"/>
  <c r="M99" i="3" s="1"/>
  <c r="L488" i="3"/>
  <c r="M488" i="3" s="1"/>
  <c r="L363" i="3"/>
  <c r="M363" i="3" s="1"/>
  <c r="L327" i="3"/>
  <c r="M327" i="3" s="1"/>
  <c r="L92" i="3"/>
  <c r="M92" i="3" s="1"/>
  <c r="L72" i="3"/>
  <c r="M72" i="3" s="1"/>
  <c r="L308" i="3"/>
  <c r="M308" i="3" s="1"/>
  <c r="L360" i="3"/>
  <c r="M360" i="3" s="1"/>
  <c r="L278" i="3"/>
  <c r="M278" i="3" s="1"/>
  <c r="L412" i="3"/>
  <c r="M412" i="3" s="1"/>
  <c r="L120" i="3"/>
  <c r="M120" i="3" s="1"/>
  <c r="L154" i="3"/>
  <c r="M154" i="3" s="1"/>
  <c r="L274" i="3"/>
  <c r="M274" i="3" s="1"/>
  <c r="L15" i="3"/>
  <c r="M15" i="3" s="1"/>
  <c r="L289" i="3"/>
  <c r="M289" i="3" s="1"/>
  <c r="L268" i="3"/>
  <c r="M268" i="3" s="1"/>
  <c r="L108" i="3"/>
  <c r="M108" i="3" s="1"/>
  <c r="L261" i="3"/>
  <c r="M261" i="3" s="1"/>
  <c r="L262" i="3"/>
  <c r="M262" i="3" s="1"/>
  <c r="L359" i="3"/>
  <c r="M359" i="3" s="1"/>
  <c r="L478" i="3"/>
  <c r="M478" i="3" s="1"/>
  <c r="L49" i="3"/>
  <c r="M49" i="3" s="1"/>
  <c r="L300" i="3"/>
  <c r="M300" i="3" s="1"/>
  <c r="L199" i="3"/>
  <c r="M199" i="3" s="1"/>
  <c r="L233" i="3"/>
  <c r="M233" i="3" s="1"/>
  <c r="L501" i="3"/>
  <c r="M501" i="3" s="1"/>
  <c r="L13" i="3"/>
  <c r="M13" i="3" s="1"/>
  <c r="L431" i="3"/>
  <c r="M431" i="3" s="1"/>
  <c r="L294" i="3"/>
  <c r="M294" i="3" s="1"/>
  <c r="L149" i="3"/>
  <c r="M149" i="3" s="1"/>
  <c r="L125" i="3"/>
  <c r="M125" i="3" s="1"/>
  <c r="L214" i="3"/>
  <c r="M214" i="3" s="1"/>
  <c r="L90" i="3"/>
  <c r="M90" i="3" s="1"/>
  <c r="L27" i="3"/>
  <c r="M27" i="3" s="1"/>
  <c r="L8" i="3"/>
  <c r="M8" i="3" s="1"/>
  <c r="L399" i="3"/>
  <c r="M399" i="3" s="1"/>
  <c r="L216" i="3"/>
  <c r="M216" i="3" s="1"/>
  <c r="L496" i="3"/>
  <c r="M496" i="3" s="1"/>
  <c r="L42" i="3"/>
  <c r="M42" i="3" s="1"/>
  <c r="L397" i="3"/>
  <c r="M397" i="3" s="1"/>
  <c r="L147" i="3"/>
  <c r="M147" i="3" s="1"/>
  <c r="L256" i="3"/>
  <c r="M256" i="3" s="1"/>
  <c r="L113" i="3"/>
  <c r="M113" i="3" s="1"/>
  <c r="L68" i="3"/>
  <c r="M68" i="3" s="1"/>
  <c r="L400" i="3"/>
  <c r="M400" i="3" s="1"/>
  <c r="L176" i="3"/>
  <c r="M176" i="3" s="1"/>
  <c r="L127" i="3"/>
  <c r="M127" i="3" s="1"/>
  <c r="L335" i="3"/>
  <c r="M335" i="3" s="1"/>
  <c r="L425" i="3"/>
  <c r="M425" i="3" s="1"/>
  <c r="L89" i="3"/>
  <c r="M89" i="3" s="1"/>
  <c r="L499" i="3"/>
  <c r="M499" i="3" s="1"/>
  <c r="L144" i="3"/>
  <c r="M144" i="3" s="1"/>
  <c r="L186" i="3"/>
  <c r="M186" i="3" s="1"/>
  <c r="L394" i="3"/>
  <c r="M394" i="3" s="1"/>
  <c r="L59" i="3"/>
  <c r="M59" i="3" s="1"/>
  <c r="L405" i="3"/>
  <c r="M405" i="3" s="1"/>
  <c r="L414" i="3"/>
  <c r="M414" i="3" s="1"/>
  <c r="L155" i="3"/>
  <c r="M155" i="3" s="1"/>
  <c r="L470" i="3"/>
  <c r="M470" i="3" s="1"/>
  <c r="L56" i="3"/>
  <c r="M56" i="3" s="1"/>
  <c r="L407" i="3"/>
  <c r="M407" i="3" s="1"/>
  <c r="L355" i="3"/>
  <c r="M355" i="3" s="1"/>
  <c r="L225" i="3"/>
  <c r="M225" i="3" s="1"/>
  <c r="L60" i="3"/>
  <c r="M60" i="3" s="1"/>
  <c r="L139" i="3"/>
  <c r="M139" i="3" s="1"/>
  <c r="L197" i="3"/>
  <c r="M197" i="3" s="1"/>
  <c r="L295" i="3"/>
  <c r="M295" i="3" s="1"/>
  <c r="L361" i="3"/>
  <c r="M361" i="3" s="1"/>
  <c r="L45" i="3"/>
  <c r="M45" i="3" s="1"/>
  <c r="L476" i="3"/>
  <c r="M476" i="3" s="1"/>
  <c r="L200" i="3"/>
  <c r="M200" i="3" s="1"/>
  <c r="L95" i="3"/>
  <c r="M95" i="3" s="1"/>
  <c r="L76" i="3"/>
  <c r="M76" i="3" s="1"/>
  <c r="L393" i="3"/>
  <c r="M393" i="3" s="1"/>
  <c r="L94" i="3"/>
  <c r="M94" i="3" s="1"/>
  <c r="L404" i="3"/>
  <c r="M404" i="3" s="1"/>
  <c r="L390" i="3"/>
  <c r="M390" i="3" s="1"/>
  <c r="L74" i="3"/>
  <c r="M74" i="3" s="1"/>
  <c r="L266" i="3"/>
  <c r="M266" i="3" s="1"/>
  <c r="L222" i="3"/>
  <c r="M222" i="3" s="1"/>
  <c r="L436" i="3"/>
  <c r="M436" i="3" s="1"/>
  <c r="L57" i="3"/>
  <c r="M57" i="3" s="1"/>
  <c r="L358" i="3"/>
  <c r="M358" i="3" s="1"/>
  <c r="L401" i="3"/>
  <c r="M401" i="3" s="1"/>
  <c r="L115" i="3"/>
  <c r="M115" i="3" s="1"/>
  <c r="L398" i="3"/>
  <c r="M398" i="3" s="1"/>
  <c r="L118" i="3"/>
  <c r="M118" i="3" s="1"/>
  <c r="L121" i="3"/>
  <c r="M121" i="3" s="1"/>
  <c r="L507" i="3"/>
  <c r="M507" i="3" s="1"/>
  <c r="L354" i="3"/>
  <c r="M354" i="3" s="1"/>
  <c r="L473" i="3"/>
  <c r="M473" i="3" s="1"/>
  <c r="L426" i="3"/>
  <c r="M426" i="3" s="1"/>
  <c r="L151" i="3"/>
  <c r="M151" i="3" s="1"/>
  <c r="L190" i="3"/>
  <c r="M190" i="3" s="1"/>
  <c r="L34" i="3"/>
  <c r="M34" i="3" s="1"/>
  <c r="L175" i="3"/>
  <c r="M175" i="3" s="1"/>
  <c r="L365" i="3"/>
  <c r="M365" i="3" s="1"/>
  <c r="L356" i="3"/>
  <c r="M356" i="3" s="1"/>
  <c r="L471" i="3"/>
  <c r="M471" i="3" s="1"/>
  <c r="L437" i="3"/>
  <c r="M437" i="3" s="1"/>
  <c r="L254" i="3"/>
  <c r="M254" i="3" s="1"/>
  <c r="L179" i="3"/>
  <c r="M179" i="3" s="1"/>
  <c r="L219" i="3"/>
  <c r="M219" i="3" s="1"/>
  <c r="L357" i="3"/>
  <c r="M357" i="3" s="1"/>
  <c r="L173" i="3"/>
  <c r="M173" i="3" s="1"/>
  <c r="L403" i="3"/>
  <c r="M403" i="3" s="1"/>
  <c r="L93" i="3"/>
  <c r="M93" i="3" s="1"/>
  <c r="L469" i="3"/>
  <c r="M469" i="3" s="1"/>
  <c r="L474" i="3"/>
  <c r="M474" i="3" s="1"/>
  <c r="L51" i="3"/>
  <c r="M51" i="3" s="1"/>
  <c r="L439" i="3"/>
  <c r="M439" i="3" s="1"/>
  <c r="L350" i="3"/>
  <c r="M350" i="3" s="1"/>
  <c r="L188" i="3"/>
  <c r="M188" i="3" s="1"/>
  <c r="L402" i="3"/>
  <c r="M402" i="3" s="1"/>
  <c r="L220" i="3"/>
  <c r="M220" i="3" s="1"/>
  <c r="L98" i="3"/>
  <c r="M98" i="3" s="1"/>
  <c r="L75" i="3"/>
  <c r="M75" i="3" s="1"/>
  <c r="L226" i="3"/>
  <c r="M226" i="3" s="1"/>
  <c r="L472" i="3"/>
  <c r="M472" i="3" s="1"/>
  <c r="L138" i="3"/>
  <c r="M138" i="3" s="1"/>
  <c r="L224" i="3"/>
  <c r="M224" i="3" s="1"/>
  <c r="L270" i="3"/>
  <c r="M270" i="3" s="1"/>
  <c r="L272" i="3"/>
  <c r="M272" i="3" s="1"/>
  <c r="L117" i="3"/>
  <c r="M117" i="3" s="1"/>
  <c r="L351" i="3"/>
  <c r="M351" i="3" s="1"/>
  <c r="L509" i="3"/>
  <c r="M509" i="3" s="1"/>
  <c r="L271" i="3"/>
  <c r="M271" i="3" s="1"/>
  <c r="L150" i="3"/>
  <c r="M150" i="3" s="1"/>
  <c r="L366" i="3"/>
  <c r="M366" i="3" s="1"/>
  <c r="L298" i="3"/>
  <c r="M298" i="3" s="1"/>
  <c r="L352" i="3"/>
  <c r="M352" i="3" s="1"/>
  <c r="L54" i="3"/>
  <c r="M54" i="3" s="1"/>
  <c r="L153" i="3"/>
  <c r="M153" i="3" s="1"/>
  <c r="L378" i="3"/>
  <c r="M378" i="3" s="1"/>
  <c r="L123" i="3"/>
  <c r="M123" i="3" s="1"/>
  <c r="L443" i="3"/>
  <c r="M443" i="3" s="1"/>
  <c r="L250" i="3"/>
  <c r="M250" i="3" s="1"/>
  <c r="L481" i="3"/>
  <c r="M481" i="3" s="1"/>
  <c r="L22" i="3"/>
  <c r="M22" i="3" s="1"/>
  <c r="L324" i="3"/>
  <c r="M324" i="3" s="1"/>
  <c r="L12" i="3"/>
  <c r="M12" i="3" s="1"/>
  <c r="L80" i="3"/>
  <c r="M80" i="3" s="1"/>
  <c r="L408" i="3"/>
  <c r="M408" i="3" s="1"/>
  <c r="L206" i="3"/>
  <c r="M206" i="3" s="1"/>
  <c r="L279" i="3"/>
  <c r="M279" i="3" s="1"/>
  <c r="L18" i="3"/>
  <c r="M18" i="3" s="1"/>
  <c r="L101" i="3"/>
  <c r="M101" i="3" s="1"/>
  <c r="L323" i="3"/>
  <c r="M323" i="3" s="1"/>
  <c r="L370" i="3"/>
  <c r="M370" i="3" s="1"/>
  <c r="L338" i="3"/>
  <c r="M338" i="3" s="1"/>
  <c r="L36" i="3"/>
  <c r="M36" i="3" s="1"/>
  <c r="L371" i="3"/>
  <c r="M371" i="3" s="1"/>
  <c r="L285" i="3"/>
  <c r="M285" i="3" s="1"/>
  <c r="L124" i="3"/>
  <c r="M124" i="3" s="1"/>
  <c r="L362" i="3"/>
  <c r="M362" i="3" s="1"/>
  <c r="L182" i="3"/>
  <c r="M182" i="3" s="1"/>
  <c r="L107" i="3"/>
  <c r="M107" i="3" s="1"/>
  <c r="L47" i="3"/>
  <c r="M47" i="3" s="1"/>
  <c r="L241" i="3"/>
  <c r="M241" i="3" s="1"/>
  <c r="L322" i="3"/>
  <c r="M322" i="3" s="1"/>
  <c r="L102" i="3"/>
  <c r="M102" i="3" s="1"/>
  <c r="L492" i="3"/>
  <c r="M492" i="3" s="1"/>
  <c r="L420" i="3"/>
  <c r="M420" i="3" s="1"/>
  <c r="L375" i="3"/>
  <c r="M375" i="3" s="1"/>
  <c r="L380" i="3"/>
  <c r="M380" i="3" s="1"/>
  <c r="L330" i="3"/>
  <c r="M330" i="3" s="1"/>
  <c r="L192" i="3"/>
  <c r="M192" i="3" s="1"/>
  <c r="L136" i="3"/>
  <c r="M136" i="3" s="1"/>
  <c r="L490" i="3"/>
  <c r="M490" i="3" s="1"/>
  <c r="L304" i="3"/>
  <c r="M304" i="3" s="1"/>
  <c r="L162" i="3"/>
  <c r="M162" i="3" s="1"/>
  <c r="L208" i="3"/>
  <c r="M208" i="3" s="1"/>
  <c r="L82" i="3"/>
  <c r="M82" i="3" s="1"/>
  <c r="L282" i="3"/>
  <c r="M282" i="3" s="1"/>
  <c r="L480" i="3"/>
  <c r="M480" i="3" s="1"/>
  <c r="L246" i="3"/>
  <c r="M246" i="3" s="1"/>
  <c r="L193" i="3"/>
  <c r="M193" i="3" s="1"/>
  <c r="L317" i="3"/>
  <c r="M317" i="3" s="1"/>
  <c r="L315" i="3"/>
  <c r="M315" i="3" s="1"/>
  <c r="L237" i="3"/>
  <c r="M237" i="3" s="1"/>
  <c r="L35" i="3"/>
  <c r="M35" i="3" s="1"/>
  <c r="L302" i="3"/>
  <c r="M302" i="3" s="1"/>
  <c r="L301" i="3"/>
  <c r="M301" i="3" s="1"/>
  <c r="L191" i="3"/>
  <c r="M191" i="3" s="1"/>
  <c r="L446" i="3"/>
  <c r="M446" i="3" s="1"/>
  <c r="L14" i="3"/>
  <c r="M14" i="3" s="1"/>
  <c r="L106" i="3"/>
  <c r="M106" i="3" s="1"/>
  <c r="L79" i="3"/>
  <c r="M79" i="3" s="1"/>
  <c r="L491" i="3"/>
  <c r="M491" i="3" s="1"/>
  <c r="L303" i="3"/>
  <c r="M303" i="3" s="1"/>
  <c r="L46" i="3"/>
  <c r="M46" i="3" s="1"/>
  <c r="L494" i="3"/>
  <c r="M494" i="3" s="1"/>
  <c r="L377" i="3"/>
  <c r="M377" i="3" s="1"/>
  <c r="L236" i="3"/>
  <c r="M236" i="3" s="1"/>
  <c r="L445" i="3"/>
  <c r="M445" i="3" s="1"/>
  <c r="L283" i="3"/>
  <c r="M283" i="3" s="1"/>
  <c r="L244" i="3"/>
  <c r="M244" i="3" s="1"/>
  <c r="L133" i="3"/>
  <c r="M133" i="3" s="1"/>
  <c r="L240" i="3"/>
  <c r="M240" i="3" s="1"/>
  <c r="L239" i="3"/>
  <c r="M239" i="3" s="1"/>
  <c r="L61" i="3"/>
  <c r="M61" i="3" s="1"/>
  <c r="L319" i="3"/>
  <c r="M319" i="3" s="1"/>
  <c r="L284" i="3"/>
  <c r="M284" i="3" s="1"/>
  <c r="L243" i="3"/>
  <c r="M243" i="3" s="1"/>
  <c r="L181" i="3"/>
  <c r="M181" i="3" s="1"/>
  <c r="L195" i="3"/>
  <c r="M195" i="3" s="1"/>
  <c r="L280" i="3"/>
  <c r="M280" i="3" s="1"/>
  <c r="L367" i="3"/>
  <c r="M367" i="3" s="1"/>
  <c r="L238" i="3"/>
  <c r="M238" i="3" s="1"/>
  <c r="L20" i="3"/>
  <c r="M20" i="3" s="1"/>
  <c r="L17" i="3"/>
  <c r="M17" i="3" s="1"/>
  <c r="L418" i="3"/>
  <c r="M418" i="3" s="1"/>
  <c r="L205" i="3"/>
  <c r="M205" i="3" s="1"/>
  <c r="L372" i="3"/>
  <c r="M372" i="3" s="1"/>
  <c r="L159" i="3"/>
  <c r="M159" i="3" s="1"/>
  <c r="L374" i="3"/>
  <c r="M374" i="3" s="1"/>
  <c r="L316" i="3"/>
  <c r="M316" i="3" s="1"/>
  <c r="L415" i="3"/>
  <c r="M415" i="3" s="1"/>
  <c r="L158" i="3"/>
  <c r="M158" i="3" s="1"/>
  <c r="L161" i="3"/>
  <c r="M161" i="3" s="1"/>
  <c r="L100" i="3"/>
  <c r="M100" i="3" s="1"/>
  <c r="L318" i="3"/>
  <c r="M318" i="3" s="1"/>
  <c r="L180" i="3"/>
  <c r="M180" i="3" s="1"/>
  <c r="L444" i="3"/>
  <c r="M444" i="3" s="1"/>
  <c r="L96" i="3"/>
  <c r="M96" i="3" s="1"/>
  <c r="L87" i="3"/>
  <c r="M87" i="3" s="1"/>
  <c r="L207" i="3"/>
  <c r="M207" i="3" s="1"/>
  <c r="L203" i="3"/>
  <c r="M203" i="3" s="1"/>
  <c r="L223" i="3"/>
  <c r="M223" i="3" s="1"/>
  <c r="L83" i="3"/>
  <c r="M83" i="3" s="1"/>
  <c r="L157" i="3"/>
  <c r="M157" i="3" s="1"/>
  <c r="L5" i="3"/>
  <c r="M5" i="3" s="1"/>
  <c r="L163" i="3"/>
  <c r="M163" i="3" s="1"/>
  <c r="L23" i="3"/>
  <c r="M23" i="3" s="1"/>
  <c r="L416" i="3"/>
  <c r="M416" i="3" s="1"/>
  <c r="L368" i="3"/>
  <c r="M368" i="3" s="1"/>
  <c r="L202" i="3"/>
  <c r="M202" i="3" s="1"/>
  <c r="L409" i="3"/>
  <c r="M409" i="3" s="1"/>
  <c r="L160" i="3"/>
  <c r="M160" i="3" s="1"/>
  <c r="L135" i="3"/>
  <c r="M135" i="3" s="1"/>
  <c r="L81" i="3"/>
  <c r="M81" i="3" s="1"/>
  <c r="L31" i="3"/>
  <c r="M31" i="3" s="1"/>
  <c r="L164" i="3"/>
  <c r="M164" i="3" s="1"/>
  <c r="L30" i="3"/>
  <c r="M30" i="3" s="1"/>
  <c r="L132" i="3"/>
  <c r="M132" i="3" s="1"/>
  <c r="L434" i="3"/>
  <c r="M434" i="3" s="1"/>
  <c r="L211" i="3"/>
  <c r="M211" i="3" s="1"/>
  <c r="L134" i="3"/>
  <c r="M134" i="3" s="1"/>
  <c r="L69" i="3"/>
  <c r="M69" i="3" s="1"/>
  <c r="L417" i="3"/>
  <c r="M417" i="3" s="1"/>
  <c r="L410" i="3"/>
  <c r="M410" i="3" s="1"/>
  <c r="L320" i="3"/>
  <c r="M320" i="3" s="1"/>
  <c r="L19" i="3"/>
  <c r="M19" i="3" s="1"/>
  <c r="L373" i="3"/>
  <c r="M373" i="3" s="1"/>
  <c r="L187" i="3"/>
  <c r="M187" i="3" s="1"/>
  <c r="L419" i="3"/>
  <c r="M419" i="3" s="1"/>
  <c r="L70" i="3"/>
  <c r="M70" i="3" s="1"/>
  <c r="L105" i="3"/>
  <c r="M105" i="3" s="1"/>
  <c r="L369" i="3"/>
  <c r="M369" i="3" s="1"/>
  <c r="L321" i="3"/>
  <c r="M321" i="3" s="1"/>
  <c r="L232" i="3"/>
  <c r="M232" i="3" s="1"/>
  <c r="L6" i="3"/>
  <c r="M6" i="3" s="1"/>
  <c r="L493" i="3"/>
  <c r="M493" i="3" s="1"/>
  <c r="L325" i="3"/>
  <c r="M325" i="3" s="1"/>
  <c r="L376" i="3"/>
  <c r="M376" i="3" s="1"/>
  <c r="L78" i="3"/>
  <c r="M78" i="3" s="1"/>
  <c r="L242" i="3"/>
  <c r="M242" i="3" s="1"/>
  <c r="L210" i="3"/>
  <c r="M210" i="3" s="1"/>
  <c r="L3" i="3"/>
  <c r="M3" i="3" s="1"/>
  <c r="L447" i="3"/>
  <c r="M447" i="3" s="1"/>
  <c r="L165" i="3"/>
  <c r="M165" i="3" s="1"/>
  <c r="L441" i="3"/>
  <c r="M441" i="3" s="1"/>
  <c r="K260" i="2"/>
  <c r="L260" i="2" s="1"/>
  <c r="K168" i="2"/>
  <c r="L168" i="2" s="1"/>
  <c r="K296" i="2"/>
  <c r="L296" i="2" s="1"/>
  <c r="K86" i="2"/>
  <c r="L86" i="2" s="1"/>
  <c r="K297" i="2"/>
  <c r="L297" i="2" s="1"/>
  <c r="K5" i="2"/>
  <c r="L5" i="2" s="1"/>
  <c r="K110" i="2"/>
  <c r="L110" i="2" s="1"/>
  <c r="K354" i="2"/>
  <c r="L354" i="2" s="1"/>
  <c r="K77" i="2"/>
  <c r="L77" i="2" s="1"/>
  <c r="K410" i="2"/>
  <c r="L410" i="2" s="1"/>
  <c r="K323" i="2"/>
  <c r="L323" i="2" s="1"/>
  <c r="K211" i="2"/>
  <c r="L211" i="2" s="1"/>
  <c r="K161" i="2"/>
  <c r="L161" i="2" s="1"/>
  <c r="K213" i="2"/>
  <c r="L213" i="2" s="1"/>
  <c r="K28" i="2"/>
  <c r="L28" i="2" s="1"/>
  <c r="K96" i="2"/>
  <c r="L96" i="2" s="1"/>
  <c r="K376" i="2"/>
  <c r="L376" i="2" s="1"/>
  <c r="K449" i="2"/>
  <c r="L449" i="2" s="1"/>
  <c r="K64" i="2"/>
  <c r="L64" i="2" s="1"/>
  <c r="K221" i="2"/>
  <c r="L221" i="2" s="1"/>
  <c r="K290" i="2"/>
  <c r="L290" i="2" s="1"/>
  <c r="K106" i="2"/>
  <c r="L106" i="2" s="1"/>
  <c r="K437" i="2"/>
  <c r="L437" i="2" s="1"/>
  <c r="K50" i="2"/>
  <c r="L50" i="2" s="1"/>
  <c r="K135" i="2"/>
  <c r="L135" i="2" s="1"/>
  <c r="K30" i="2"/>
  <c r="L30" i="2" s="1"/>
  <c r="K512" i="2"/>
  <c r="L512" i="2" s="1"/>
  <c r="K82" i="2"/>
  <c r="L82" i="2" s="1"/>
  <c r="K63" i="2"/>
  <c r="L63" i="2" s="1"/>
  <c r="K6" i="2"/>
  <c r="L6" i="2" s="1"/>
  <c r="K289" i="2"/>
  <c r="L289" i="2" s="1"/>
  <c r="K368" i="2"/>
  <c r="L368" i="2" s="1"/>
  <c r="K304" i="2"/>
  <c r="L304" i="2" s="1"/>
  <c r="K151" i="2"/>
  <c r="L151" i="2" s="1"/>
  <c r="K134" i="2"/>
  <c r="L134" i="2" s="1"/>
  <c r="K81" i="2"/>
  <c r="L81" i="2" s="1"/>
  <c r="K480" i="2"/>
  <c r="L480" i="2" s="1"/>
  <c r="K222" i="2"/>
  <c r="L222" i="2" s="1"/>
  <c r="K293" i="2"/>
  <c r="L293" i="2" s="1"/>
  <c r="K508" i="2"/>
  <c r="L508" i="2" s="1"/>
  <c r="K209" i="2"/>
  <c r="L209" i="2" s="1"/>
  <c r="K292" i="2"/>
  <c r="L292" i="2" s="1"/>
  <c r="K382" i="2"/>
  <c r="L382" i="2" s="1"/>
  <c r="K101" i="2"/>
  <c r="L101" i="2" s="1"/>
  <c r="K307" i="2"/>
  <c r="L307" i="2" s="1"/>
  <c r="K381" i="2"/>
  <c r="L381" i="2" s="1"/>
  <c r="K319" i="2"/>
  <c r="L319" i="2" s="1"/>
  <c r="K73" i="2"/>
  <c r="L73" i="2" s="1"/>
  <c r="K502" i="2"/>
  <c r="L502" i="2" s="1"/>
  <c r="K267" i="2"/>
  <c r="L267" i="2" s="1"/>
  <c r="K108" i="2"/>
  <c r="L108" i="2" s="1"/>
  <c r="K104" i="2"/>
  <c r="L104" i="2" s="1"/>
  <c r="K350" i="2"/>
  <c r="L350" i="2" s="1"/>
  <c r="K509" i="2"/>
  <c r="L509" i="2" s="1"/>
  <c r="K280" i="2"/>
  <c r="L280" i="2" s="1"/>
  <c r="K103" i="2"/>
  <c r="L103" i="2" s="1"/>
  <c r="K131" i="2"/>
  <c r="L131" i="2" s="1"/>
  <c r="K288" i="2"/>
  <c r="L288" i="2" s="1"/>
  <c r="K207" i="2"/>
  <c r="L207" i="2" s="1"/>
  <c r="K225" i="2"/>
  <c r="L225" i="2" s="1"/>
  <c r="K370" i="2"/>
  <c r="L370" i="2" s="1"/>
  <c r="K40" i="2"/>
  <c r="L40" i="2" s="1"/>
  <c r="K318" i="2"/>
  <c r="L318" i="2" s="1"/>
  <c r="K488" i="2"/>
  <c r="L488" i="2" s="1"/>
  <c r="K475" i="2"/>
  <c r="L475" i="2" s="1"/>
  <c r="K97" i="2"/>
  <c r="L97" i="2" s="1"/>
  <c r="K197" i="2"/>
  <c r="L197" i="2" s="1"/>
  <c r="K506" i="2"/>
  <c r="L506" i="2" s="1"/>
  <c r="K298" i="2"/>
  <c r="L298" i="2" s="1"/>
  <c r="K2" i="2"/>
  <c r="L2" i="2" s="1"/>
  <c r="K58" i="2"/>
  <c r="L58" i="2" s="1"/>
  <c r="K34" i="2"/>
  <c r="L34" i="2" s="1"/>
  <c r="K313" i="2"/>
  <c r="L313" i="2" s="1"/>
  <c r="K291" i="2"/>
  <c r="L291" i="2" s="1"/>
  <c r="K155" i="2"/>
  <c r="L155" i="2" s="1"/>
  <c r="K83" i="2"/>
  <c r="L83" i="2" s="1"/>
  <c r="K375" i="2"/>
  <c r="L375" i="2" s="1"/>
  <c r="K84" i="2"/>
  <c r="L84" i="2" s="1"/>
  <c r="K140" i="2"/>
  <c r="L140" i="2" s="1"/>
  <c r="K305" i="2"/>
  <c r="L305" i="2" s="1"/>
  <c r="K144" i="2"/>
  <c r="L144" i="2" s="1"/>
  <c r="K19" i="2"/>
  <c r="L19" i="2" s="1"/>
  <c r="K114" i="2"/>
  <c r="L114" i="2" s="1"/>
  <c r="K14" i="2"/>
  <c r="L14" i="2" s="1"/>
  <c r="K166" i="2"/>
  <c r="L166" i="2" s="1"/>
  <c r="K483" i="2"/>
  <c r="L483" i="2" s="1"/>
  <c r="K142" i="2"/>
  <c r="L142" i="2" s="1"/>
  <c r="K496" i="2"/>
  <c r="L496" i="2" s="1"/>
  <c r="K141" i="2"/>
  <c r="L141" i="2" s="1"/>
  <c r="K436" i="2"/>
  <c r="L436" i="2" s="1"/>
  <c r="K36" i="2"/>
  <c r="L36" i="2" s="1"/>
  <c r="K148" i="2"/>
  <c r="L148" i="2" s="1"/>
  <c r="K341" i="2"/>
  <c r="L341" i="2" s="1"/>
  <c r="K10" i="2"/>
  <c r="L10" i="2" s="1"/>
  <c r="K4" i="2"/>
  <c r="L4" i="2" s="1"/>
  <c r="K349" i="2"/>
  <c r="L349" i="2" s="1"/>
  <c r="K219" i="2"/>
  <c r="L219" i="2" s="1"/>
  <c r="K303" i="2"/>
  <c r="L303" i="2" s="1"/>
  <c r="K206" i="2"/>
  <c r="L206" i="2" s="1"/>
  <c r="K249" i="2"/>
  <c r="L249" i="2" s="1"/>
  <c r="K342" i="2"/>
  <c r="L342" i="2" s="1"/>
  <c r="K264" i="2"/>
  <c r="L264" i="2" s="1"/>
  <c r="K112" i="2"/>
  <c r="L112" i="2" s="1"/>
  <c r="K498" i="2"/>
  <c r="L498" i="2" s="1"/>
  <c r="K442" i="2"/>
  <c r="L442" i="2" s="1"/>
  <c r="K67" i="2"/>
  <c r="L67" i="2" s="1"/>
  <c r="K486" i="2"/>
  <c r="L486" i="2" s="1"/>
  <c r="K66" i="2"/>
  <c r="L66" i="2" s="1"/>
  <c r="K95" i="2"/>
  <c r="L95" i="2" s="1"/>
  <c r="K281" i="2"/>
  <c r="L281" i="2" s="1"/>
  <c r="K497" i="2"/>
  <c r="L497" i="2" s="1"/>
  <c r="K248" i="2"/>
  <c r="L248" i="2" s="1"/>
  <c r="K258" i="2"/>
  <c r="L258" i="2" s="1"/>
  <c r="K182" i="2"/>
  <c r="L182" i="2" s="1"/>
  <c r="K418" i="2"/>
  <c r="L418" i="2" s="1"/>
  <c r="K71" i="2"/>
  <c r="L71" i="2" s="1"/>
  <c r="K466" i="2"/>
  <c r="L466" i="2" s="1"/>
  <c r="K203" i="2"/>
  <c r="L203" i="2" s="1"/>
  <c r="K118" i="2"/>
  <c r="L118" i="2" s="1"/>
  <c r="K337" i="2"/>
  <c r="L337" i="2" s="1"/>
  <c r="K327" i="2"/>
  <c r="L327" i="2" s="1"/>
  <c r="K89" i="2"/>
  <c r="L89" i="2" s="1"/>
  <c r="K460" i="2"/>
  <c r="L460" i="2" s="1"/>
  <c r="K159" i="2"/>
  <c r="L159" i="2" s="1"/>
  <c r="K190" i="2"/>
  <c r="L190" i="2" s="1"/>
  <c r="K194" i="2"/>
  <c r="L194" i="2" s="1"/>
  <c r="K234" i="2"/>
  <c r="L234" i="2" s="1"/>
  <c r="K452" i="2"/>
  <c r="L452" i="2" s="1"/>
  <c r="K439" i="2"/>
  <c r="L439" i="2" s="1"/>
  <c r="K430" i="2"/>
  <c r="L430" i="2" s="1"/>
  <c r="K164" i="2"/>
  <c r="L164" i="2" s="1"/>
  <c r="K202" i="2"/>
  <c r="L202" i="2" s="1"/>
  <c r="K187" i="2"/>
  <c r="L187" i="2" s="1"/>
  <c r="K438" i="2"/>
  <c r="L438" i="2" s="1"/>
  <c r="K334" i="2"/>
  <c r="L334" i="2" s="1"/>
  <c r="K250" i="2"/>
  <c r="L250" i="2" s="1"/>
  <c r="K415" i="2"/>
  <c r="L415" i="2" s="1"/>
  <c r="K167" i="2"/>
  <c r="L167" i="2" s="1"/>
  <c r="K343" i="2"/>
  <c r="L343" i="2" s="1"/>
  <c r="K231" i="2"/>
  <c r="L231" i="2" s="1"/>
  <c r="K355" i="2"/>
  <c r="L355" i="2" s="1"/>
  <c r="K397" i="2"/>
  <c r="L397" i="2" s="1"/>
  <c r="K88" i="2"/>
  <c r="L88" i="2" s="1"/>
  <c r="K160" i="2"/>
  <c r="L160" i="2" s="1"/>
  <c r="K183" i="2"/>
  <c r="L183" i="2" s="1"/>
  <c r="K426" i="2"/>
  <c r="L426" i="2" s="1"/>
  <c r="K320" i="2"/>
  <c r="L320" i="2" s="1"/>
  <c r="K261" i="2"/>
  <c r="L261" i="2" s="1"/>
  <c r="K271" i="2"/>
  <c r="L271" i="2" s="1"/>
  <c r="K195" i="2"/>
  <c r="L195" i="2" s="1"/>
  <c r="K196" i="2"/>
  <c r="L196" i="2" s="1"/>
  <c r="K404" i="2"/>
  <c r="L404" i="2" s="1"/>
  <c r="K364" i="2"/>
  <c r="L364" i="2" s="1"/>
  <c r="K423" i="2"/>
  <c r="L423" i="2" s="1"/>
  <c r="K413" i="2"/>
  <c r="L413" i="2" s="1"/>
  <c r="K309" i="2"/>
  <c r="L309" i="2" s="1"/>
  <c r="K173" i="2"/>
  <c r="L173" i="2" s="1"/>
  <c r="K223" i="2"/>
  <c r="L223" i="2" s="1"/>
  <c r="K256" i="2"/>
  <c r="L256" i="2" s="1"/>
  <c r="K232" i="2"/>
  <c r="L232" i="2" s="1"/>
  <c r="K306" i="2"/>
  <c r="L306" i="2" s="1"/>
  <c r="K407" i="2"/>
  <c r="L407" i="2" s="1"/>
  <c r="K90" i="2"/>
  <c r="L90" i="2" s="1"/>
  <c r="K80" i="2"/>
  <c r="L80" i="2" s="1"/>
  <c r="K188" i="2"/>
  <c r="L188" i="2" s="1"/>
  <c r="K312" i="2"/>
  <c r="L312" i="2" s="1"/>
  <c r="K348" i="2"/>
  <c r="L348" i="2" s="1"/>
  <c r="K262" i="2"/>
  <c r="L262" i="2" s="1"/>
  <c r="K363" i="2"/>
  <c r="L363" i="2" s="1"/>
  <c r="K322" i="2"/>
  <c r="L322" i="2" s="1"/>
  <c r="K395" i="2"/>
  <c r="L395" i="2" s="1"/>
  <c r="K379" i="2"/>
  <c r="L379" i="2" s="1"/>
  <c r="K421" i="2"/>
  <c r="L421" i="2" s="1"/>
  <c r="K175" i="2"/>
  <c r="L175" i="2" s="1"/>
  <c r="K384" i="2"/>
  <c r="L384" i="2" s="1"/>
  <c r="K398" i="2"/>
  <c r="L398" i="2" s="1"/>
  <c r="K401" i="2"/>
  <c r="L401" i="2" s="1"/>
  <c r="K229" i="2"/>
  <c r="L229" i="2" s="1"/>
  <c r="K432" i="2"/>
  <c r="L432" i="2" s="1"/>
  <c r="K333" i="2"/>
  <c r="L333" i="2" s="1"/>
  <c r="K380" i="2"/>
  <c r="L380" i="2" s="1"/>
  <c r="K336" i="2"/>
  <c r="L336" i="2" s="1"/>
  <c r="K239" i="2"/>
  <c r="L239" i="2" s="1"/>
  <c r="K120" i="2"/>
  <c r="L120" i="2" s="1"/>
  <c r="K178" i="2"/>
  <c r="L178" i="2" s="1"/>
  <c r="K92" i="2"/>
  <c r="L92" i="2" s="1"/>
  <c r="K429" i="2"/>
  <c r="L429" i="2" s="1"/>
  <c r="K453" i="2"/>
  <c r="L453" i="2" s="1"/>
  <c r="K339" i="2"/>
  <c r="L339" i="2" s="1"/>
  <c r="K117" i="2"/>
  <c r="L117" i="2" s="1"/>
  <c r="K259" i="2"/>
  <c r="L259" i="2" s="1"/>
  <c r="K126" i="2"/>
  <c r="L126" i="2" s="1"/>
  <c r="K338" i="2"/>
  <c r="L338" i="2" s="1"/>
  <c r="K311" i="2"/>
  <c r="L311" i="2" s="1"/>
  <c r="K457" i="2"/>
  <c r="L457" i="2" s="1"/>
  <c r="K119" i="2"/>
  <c r="L119" i="2" s="1"/>
  <c r="K325" i="2"/>
  <c r="L325" i="2" s="1"/>
  <c r="K425" i="2"/>
  <c r="L425" i="2" s="1"/>
  <c r="K417" i="2"/>
  <c r="L417" i="2" s="1"/>
  <c r="K321" i="2"/>
  <c r="L321" i="2" s="1"/>
  <c r="K420" i="2"/>
  <c r="L420" i="2" s="1"/>
  <c r="K479" i="2"/>
  <c r="L479" i="2" s="1"/>
  <c r="K422" i="2"/>
  <c r="L422" i="2" s="1"/>
  <c r="K186" i="2"/>
  <c r="L186" i="2" s="1"/>
  <c r="K169" i="2"/>
  <c r="L169" i="2" s="1"/>
  <c r="K162" i="2"/>
  <c r="L162" i="2" s="1"/>
  <c r="K435" i="2"/>
  <c r="L435" i="2" s="1"/>
  <c r="K85" i="2"/>
  <c r="L85" i="2" s="1"/>
  <c r="K246" i="2"/>
  <c r="L246" i="2" s="1"/>
  <c r="K473" i="2"/>
  <c r="L473" i="2" s="1"/>
  <c r="K277" i="2"/>
  <c r="L277" i="2" s="1"/>
  <c r="K470" i="2"/>
  <c r="L470" i="2" s="1"/>
  <c r="K474" i="2"/>
  <c r="L474" i="2" s="1"/>
  <c r="K91" i="2"/>
  <c r="L91" i="2" s="1"/>
  <c r="K165" i="2"/>
  <c r="L165" i="2" s="1"/>
  <c r="K310" i="2"/>
  <c r="L310" i="2" s="1"/>
  <c r="K130" i="2"/>
  <c r="L130" i="2" s="1"/>
  <c r="K300" i="2"/>
  <c r="L300" i="2" s="1"/>
  <c r="K20" i="2"/>
  <c r="L20" i="2" s="1"/>
  <c r="K99" i="2"/>
  <c r="L99" i="2" s="1"/>
  <c r="K286" i="2"/>
  <c r="L286" i="2" s="1"/>
  <c r="K236" i="2"/>
  <c r="L236" i="2" s="1"/>
  <c r="K295" i="2"/>
  <c r="L295" i="2" s="1"/>
  <c r="K284" i="2"/>
  <c r="L284" i="2" s="1"/>
  <c r="K60" i="2"/>
  <c r="L60" i="2" s="1"/>
  <c r="K270" i="2"/>
  <c r="L270" i="2" s="1"/>
  <c r="K145" i="2"/>
  <c r="L145" i="2" s="1"/>
  <c r="K21" i="2"/>
  <c r="L21" i="2" s="1"/>
  <c r="K149" i="2"/>
  <c r="L149" i="2" s="1"/>
  <c r="K62" i="2"/>
  <c r="L62" i="2" s="1"/>
  <c r="K416" i="2"/>
  <c r="L416" i="2" s="1"/>
  <c r="K172" i="2"/>
  <c r="L172" i="2" s="1"/>
  <c r="K176" i="2"/>
  <c r="L176" i="2" s="1"/>
  <c r="K265" i="2"/>
  <c r="L265" i="2" s="1"/>
  <c r="K400" i="2"/>
  <c r="L400" i="2" s="1"/>
  <c r="K191" i="2"/>
  <c r="L191" i="2" s="1"/>
  <c r="K485" i="2"/>
  <c r="L485" i="2" s="1"/>
  <c r="K513" i="2"/>
  <c r="L513" i="2" s="1"/>
  <c r="K220" i="2"/>
  <c r="L220" i="2" s="1"/>
  <c r="K177" i="2"/>
  <c r="L177" i="2" s="1"/>
  <c r="K366" i="2"/>
  <c r="L366" i="2" s="1"/>
  <c r="K254" i="2"/>
  <c r="L254" i="2" s="1"/>
  <c r="K316" i="2"/>
  <c r="L316" i="2" s="1"/>
  <c r="K235" i="2"/>
  <c r="L235" i="2" s="1"/>
  <c r="K373" i="2"/>
  <c r="L373" i="2" s="1"/>
  <c r="K390" i="2"/>
  <c r="L390" i="2" s="1"/>
  <c r="K253" i="2"/>
  <c r="L253" i="2" s="1"/>
  <c r="K365" i="2"/>
  <c r="L365" i="2" s="1"/>
  <c r="K136" i="2"/>
  <c r="L136" i="2" s="1"/>
  <c r="K128" i="2"/>
  <c r="L128" i="2" s="1"/>
  <c r="K378" i="2"/>
  <c r="L378" i="2" s="1"/>
  <c r="K247" i="2"/>
  <c r="L247" i="2" s="1"/>
  <c r="K170" i="2"/>
  <c r="L170" i="2" s="1"/>
  <c r="K335" i="2"/>
  <c r="L335" i="2" s="1"/>
  <c r="K132" i="2"/>
  <c r="L132" i="2" s="1"/>
  <c r="K387" i="2"/>
  <c r="L387" i="2" s="1"/>
  <c r="K345" i="2"/>
  <c r="L345" i="2" s="1"/>
  <c r="K352" i="2"/>
  <c r="L352" i="2" s="1"/>
  <c r="K393" i="2"/>
  <c r="L393" i="2" s="1"/>
  <c r="K360" i="2"/>
  <c r="L360" i="2" s="1"/>
  <c r="K272" i="2"/>
  <c r="L272" i="2" s="1"/>
  <c r="K279" i="2"/>
  <c r="L279" i="2" s="1"/>
  <c r="K383" i="2"/>
  <c r="L383" i="2" s="1"/>
  <c r="K330" i="2"/>
  <c r="L330" i="2" s="1"/>
  <c r="K388" i="2"/>
  <c r="L388" i="2" s="1"/>
  <c r="K317" i="2"/>
  <c r="L317" i="2" s="1"/>
  <c r="K201" i="2"/>
  <c r="L201" i="2" s="1"/>
  <c r="K255" i="2"/>
  <c r="L255" i="2" s="1"/>
  <c r="K332" i="2"/>
  <c r="L332" i="2" s="1"/>
  <c r="K228" i="2"/>
  <c r="L228" i="2" s="1"/>
  <c r="K315" i="2"/>
  <c r="L315" i="2" s="1"/>
  <c r="K344" i="2"/>
  <c r="L344" i="2" s="1"/>
  <c r="K329" i="2"/>
  <c r="L329" i="2" s="1"/>
  <c r="K346" i="2"/>
  <c r="L346" i="2" s="1"/>
  <c r="K399" i="2"/>
  <c r="L399" i="2" s="1"/>
  <c r="K226" i="2"/>
  <c r="L226" i="2" s="1"/>
  <c r="K274" i="2"/>
  <c r="L274" i="2" s="1"/>
  <c r="K200" i="2"/>
  <c r="L200" i="2" s="1"/>
  <c r="K244" i="2"/>
  <c r="L244" i="2" s="1"/>
  <c r="K405" i="2"/>
  <c r="L405" i="2" s="1"/>
  <c r="K192" i="2"/>
  <c r="L192" i="2" s="1"/>
  <c r="K163" i="2"/>
  <c r="L163" i="2" s="1"/>
  <c r="K371" i="2"/>
  <c r="L371" i="2" s="1"/>
  <c r="K314" i="2"/>
  <c r="L314" i="2" s="1"/>
  <c r="K402" i="2"/>
  <c r="L402" i="2" s="1"/>
  <c r="K351" i="2"/>
  <c r="L351" i="2" s="1"/>
  <c r="K372" i="2"/>
  <c r="L372" i="2" s="1"/>
  <c r="K180" i="2"/>
  <c r="L180" i="2" s="1"/>
  <c r="K238" i="2"/>
  <c r="L238" i="2" s="1"/>
  <c r="K133" i="2"/>
  <c r="L133" i="2" s="1"/>
  <c r="K377" i="2"/>
  <c r="L377" i="2" s="1"/>
  <c r="K347" i="2"/>
  <c r="L347" i="2" s="1"/>
  <c r="K412" i="2"/>
  <c r="L412" i="2" s="1"/>
  <c r="K324" i="2"/>
  <c r="L324" i="2" s="1"/>
  <c r="K276" i="2"/>
  <c r="L276" i="2" s="1"/>
  <c r="K491" i="2"/>
  <c r="L491" i="2" s="1"/>
  <c r="K394" i="2"/>
  <c r="L394" i="2" s="1"/>
  <c r="K57" i="2"/>
  <c r="L57" i="2" s="1"/>
  <c r="K72" i="2"/>
  <c r="L72" i="2" s="1"/>
  <c r="K478" i="2"/>
  <c r="L478" i="2" s="1"/>
  <c r="K42" i="2"/>
  <c r="L42" i="2" s="1"/>
  <c r="K385" i="2"/>
  <c r="L385" i="2" s="1"/>
  <c r="K138" i="2"/>
  <c r="L138" i="2" s="1"/>
  <c r="K18" i="2"/>
  <c r="L18" i="2" s="1"/>
  <c r="K433" i="2"/>
  <c r="L433" i="2" s="1"/>
  <c r="K212" i="2"/>
  <c r="L212" i="2" s="1"/>
  <c r="K13" i="2"/>
  <c r="L13" i="2" s="1"/>
  <c r="K482" i="2"/>
  <c r="L482" i="2" s="1"/>
  <c r="K477" i="2"/>
  <c r="L477" i="2" s="1"/>
  <c r="K27" i="2"/>
  <c r="L27" i="2" s="1"/>
  <c r="K374" i="2"/>
  <c r="L374" i="2" s="1"/>
  <c r="K15" i="2"/>
  <c r="L15" i="2" s="1"/>
  <c r="K503" i="2"/>
  <c r="L503" i="2" s="1"/>
  <c r="K464" i="2"/>
  <c r="L464" i="2" s="1"/>
  <c r="K44" i="2"/>
  <c r="L44" i="2" s="1"/>
  <c r="K147" i="2"/>
  <c r="L147" i="2" s="1"/>
  <c r="K419" i="2"/>
  <c r="L419" i="2" s="1"/>
  <c r="K340" i="2"/>
  <c r="L340" i="2" s="1"/>
  <c r="K444" i="2"/>
  <c r="L444" i="2" s="1"/>
  <c r="K48" i="2"/>
  <c r="L48" i="2" s="1"/>
  <c r="K469" i="2"/>
  <c r="L469" i="2" s="1"/>
  <c r="K252" i="2"/>
  <c r="L252" i="2" s="1"/>
  <c r="K391" i="2"/>
  <c r="L391" i="2" s="1"/>
  <c r="K61" i="2"/>
  <c r="L61" i="2" s="1"/>
  <c r="K500" i="2"/>
  <c r="L500" i="2" s="1"/>
  <c r="K75" i="2"/>
  <c r="L75" i="2" s="1"/>
  <c r="K68" i="2"/>
  <c r="L68" i="2" s="1"/>
  <c r="K285" i="2"/>
  <c r="L285" i="2" s="1"/>
  <c r="K471" i="2"/>
  <c r="L471" i="2" s="1"/>
  <c r="K481" i="2"/>
  <c r="L481" i="2" s="1"/>
  <c r="K241" i="2"/>
  <c r="L241" i="2" s="1"/>
  <c r="K446" i="2"/>
  <c r="L446" i="2" s="1"/>
  <c r="K22" i="2"/>
  <c r="L22" i="2" s="1"/>
  <c r="K468" i="2"/>
  <c r="L468" i="2" s="1"/>
  <c r="K137" i="2"/>
  <c r="L137" i="2" s="1"/>
  <c r="K458" i="2"/>
  <c r="L458" i="2" s="1"/>
  <c r="K70" i="2"/>
  <c r="L70" i="2" s="1"/>
  <c r="K153" i="2"/>
  <c r="L153" i="2" s="1"/>
  <c r="K105" i="2"/>
  <c r="L105" i="2" s="1"/>
  <c r="K7" i="2"/>
  <c r="L7" i="2" s="1"/>
  <c r="K331" i="2"/>
  <c r="L331" i="2" s="1"/>
  <c r="K359" i="2"/>
  <c r="L359" i="2" s="1"/>
  <c r="K230" i="2"/>
  <c r="L230" i="2" s="1"/>
  <c r="K428" i="2"/>
  <c r="L428" i="2" s="1"/>
  <c r="K447" i="2"/>
  <c r="L447" i="2" s="1"/>
  <c r="K184" i="2"/>
  <c r="L184" i="2" s="1"/>
  <c r="K357" i="2"/>
  <c r="L357" i="2" s="1"/>
  <c r="K440" i="2"/>
  <c r="L440" i="2" s="1"/>
  <c r="K51" i="2"/>
  <c r="L51" i="2" s="1"/>
  <c r="K102" i="2"/>
  <c r="L102" i="2" s="1"/>
  <c r="K25" i="2"/>
  <c r="L25" i="2" s="1"/>
  <c r="K11" i="2"/>
  <c r="L11" i="2" s="1"/>
  <c r="K93" i="2"/>
  <c r="L93" i="2" s="1"/>
  <c r="K46" i="2"/>
  <c r="L46" i="2" s="1"/>
  <c r="K282" i="2"/>
  <c r="L282" i="2" s="1"/>
  <c r="K55" i="2"/>
  <c r="L55" i="2" s="1"/>
  <c r="K362" i="2"/>
  <c r="L362" i="2" s="1"/>
  <c r="K301" i="2"/>
  <c r="L301" i="2" s="1"/>
  <c r="K408" i="2"/>
  <c r="L408" i="2" s="1"/>
  <c r="K461" i="2"/>
  <c r="L461" i="2" s="1"/>
  <c r="K205" i="2"/>
  <c r="L205" i="2" s="1"/>
  <c r="K278" i="2"/>
  <c r="L278" i="2" s="1"/>
  <c r="K152" i="2"/>
  <c r="L152" i="2" s="1"/>
  <c r="K47" i="2"/>
  <c r="L47" i="2" s="1"/>
  <c r="K424" i="2"/>
  <c r="L424" i="2" s="1"/>
  <c r="K23" i="2"/>
  <c r="L23" i="2" s="1"/>
  <c r="K29" i="2"/>
  <c r="L29" i="2" s="1"/>
  <c r="K431" i="2"/>
  <c r="L431" i="2" s="1"/>
  <c r="K31" i="2"/>
  <c r="L31" i="2" s="1"/>
  <c r="K179" i="2"/>
  <c r="L179" i="2" s="1"/>
  <c r="K396" i="2"/>
  <c r="L396" i="2" s="1"/>
  <c r="K484" i="2"/>
  <c r="L484" i="2" s="1"/>
  <c r="K41" i="2"/>
  <c r="L41" i="2" s="1"/>
  <c r="K17" i="2"/>
  <c r="L17" i="2" s="1"/>
  <c r="K8" i="2"/>
  <c r="L8" i="2" s="1"/>
  <c r="K245" i="2"/>
  <c r="L245" i="2" s="1"/>
  <c r="K487" i="2"/>
  <c r="L487" i="2" s="1"/>
  <c r="K193" i="2"/>
  <c r="L193" i="2" s="1"/>
  <c r="K467" i="2"/>
  <c r="L467" i="2" s="1"/>
  <c r="K12" i="2"/>
  <c r="L12" i="2" s="1"/>
  <c r="K150" i="2"/>
  <c r="L150" i="2" s="1"/>
  <c r="K367" i="2"/>
  <c r="L367" i="2" s="1"/>
  <c r="K32" i="2"/>
  <c r="L32" i="2" s="1"/>
  <c r="K65" i="2"/>
  <c r="L65" i="2" s="1"/>
  <c r="K490" i="2"/>
  <c r="L490" i="2" s="1"/>
  <c r="K328" i="2"/>
  <c r="L328" i="2" s="1"/>
  <c r="K3" i="2"/>
  <c r="L3" i="2" s="1"/>
  <c r="K35" i="2"/>
  <c r="L35" i="2" s="1"/>
  <c r="K389" i="2"/>
  <c r="L389" i="2" s="1"/>
  <c r="K353" i="2"/>
  <c r="L353" i="2" s="1"/>
  <c r="K403" i="2"/>
  <c r="L403" i="2" s="1"/>
  <c r="K257" i="2"/>
  <c r="L257" i="2" s="1"/>
  <c r="K143" i="2"/>
  <c r="L143" i="2" s="1"/>
  <c r="K146" i="2"/>
  <c r="L146" i="2" s="1"/>
  <c r="K204" i="2"/>
  <c r="L204" i="2" s="1"/>
  <c r="K450" i="2"/>
  <c r="L450" i="2" s="1"/>
  <c r="K411" i="2"/>
  <c r="L411" i="2" s="1"/>
  <c r="K465" i="2"/>
  <c r="L465" i="2" s="1"/>
  <c r="K216" i="2"/>
  <c r="L216" i="2" s="1"/>
  <c r="K26" i="2"/>
  <c r="L26" i="2" s="1"/>
  <c r="K441" i="2"/>
  <c r="L441" i="2" s="1"/>
  <c r="K39" i="2"/>
  <c r="L39" i="2" s="1"/>
  <c r="K76" i="2"/>
  <c r="L76" i="2" s="1"/>
  <c r="K251" i="2"/>
  <c r="L251" i="2" s="1"/>
  <c r="K299" i="2"/>
  <c r="L299" i="2" s="1"/>
  <c r="K69" i="2"/>
  <c r="L69" i="2" s="1"/>
  <c r="K49" i="2"/>
  <c r="L49" i="2" s="1"/>
  <c r="K94" i="2"/>
  <c r="L94" i="2" s="1"/>
  <c r="K294" i="2"/>
  <c r="L294" i="2" s="1"/>
  <c r="K287" i="2"/>
  <c r="L287" i="2" s="1"/>
  <c r="K414" i="2"/>
  <c r="L414" i="2" s="1"/>
  <c r="K263" i="2"/>
  <c r="L263" i="2" s="1"/>
  <c r="K463" i="2"/>
  <c r="L463" i="2" s="1"/>
  <c r="K38" i="2"/>
  <c r="L38" i="2" s="1"/>
  <c r="K492" i="2"/>
  <c r="L492" i="2" s="1"/>
  <c r="K59" i="2"/>
  <c r="L59" i="2" s="1"/>
  <c r="K243" i="2"/>
  <c r="L243" i="2" s="1"/>
  <c r="K266" i="2"/>
  <c r="L266" i="2" s="1"/>
  <c r="K510" i="2"/>
  <c r="L510" i="2" s="1"/>
  <c r="K33" i="2"/>
  <c r="L33" i="2" s="1"/>
  <c r="K361" i="2"/>
  <c r="L361" i="2" s="1"/>
  <c r="K224" i="2"/>
  <c r="L224" i="2" s="1"/>
  <c r="K43" i="2"/>
  <c r="L43" i="2" s="1"/>
  <c r="K16" i="2"/>
  <c r="L16" i="2" s="1"/>
  <c r="K462" i="2"/>
  <c r="L462" i="2" s="1"/>
  <c r="K181" i="2"/>
  <c r="L181" i="2" s="1"/>
  <c r="K233" i="2"/>
  <c r="L233" i="2" s="1"/>
  <c r="K79" i="2"/>
  <c r="L79" i="2" s="1"/>
  <c r="K240" i="2"/>
  <c r="L240" i="2" s="1"/>
  <c r="K358" i="2"/>
  <c r="L358" i="2" s="1"/>
  <c r="K445" i="2"/>
  <c r="L445" i="2" s="1"/>
  <c r="K56" i="2"/>
  <c r="L56" i="2" s="1"/>
  <c r="K386" i="2"/>
  <c r="L386" i="2" s="1"/>
  <c r="K100" i="2"/>
  <c r="L100" i="2" s="1"/>
  <c r="K495" i="2"/>
  <c r="L495" i="2" s="1"/>
  <c r="K218" i="2"/>
  <c r="L218" i="2" s="1"/>
  <c r="K455" i="2"/>
  <c r="L455" i="2" s="1"/>
  <c r="K52" i="2"/>
  <c r="L52" i="2" s="1"/>
  <c r="K124" i="2"/>
  <c r="L124" i="2" s="1"/>
  <c r="K215" i="2"/>
  <c r="L215" i="2" s="1"/>
  <c r="K24" i="2"/>
  <c r="L24" i="2" s="1"/>
  <c r="K185" i="2"/>
  <c r="L185" i="2" s="1"/>
  <c r="K456" i="2"/>
  <c r="L456" i="2" s="1"/>
  <c r="K459" i="2"/>
  <c r="L459" i="2" s="1"/>
  <c r="K409" i="2"/>
  <c r="L409" i="2" s="1"/>
  <c r="K494" i="2"/>
  <c r="L494" i="2" s="1"/>
  <c r="K268" i="2"/>
  <c r="L268" i="2" s="1"/>
  <c r="K472" i="2"/>
  <c r="L472" i="2" s="1"/>
  <c r="K406" i="2"/>
  <c r="L406" i="2" s="1"/>
  <c r="K454" i="2"/>
  <c r="L454" i="2" s="1"/>
  <c r="K302" i="2"/>
  <c r="L302" i="2" s="1"/>
  <c r="K208" i="2"/>
  <c r="L208" i="2" s="1"/>
  <c r="K511" i="2"/>
  <c r="L511" i="2" s="1"/>
  <c r="K493" i="2"/>
  <c r="L493" i="2" s="1"/>
  <c r="K107" i="2"/>
  <c r="L107" i="2" s="1"/>
  <c r="K171" i="2"/>
  <c r="L171" i="2" s="1"/>
  <c r="K45" i="2"/>
  <c r="L45" i="2" s="1"/>
  <c r="K154" i="2"/>
  <c r="L154" i="2" s="1"/>
  <c r="K499" i="2"/>
  <c r="L499" i="2" s="1"/>
  <c r="K283" i="2"/>
  <c r="L283" i="2" s="1"/>
  <c r="K392" i="2"/>
  <c r="L392" i="2" s="1"/>
  <c r="K356" i="2"/>
  <c r="L356" i="2" s="1"/>
  <c r="K505" i="2"/>
  <c r="L505" i="2" s="1"/>
  <c r="K501" i="2"/>
  <c r="L501" i="2" s="1"/>
  <c r="K53" i="2"/>
  <c r="L53" i="2" s="1"/>
  <c r="K115" i="2"/>
  <c r="L115" i="2" s="1"/>
  <c r="K237" i="2"/>
  <c r="L237" i="2" s="1"/>
  <c r="K122" i="2"/>
  <c r="L122" i="2" s="1"/>
  <c r="K227" i="2"/>
  <c r="L227" i="2" s="1"/>
  <c r="K198" i="2"/>
  <c r="L198" i="2" s="1"/>
  <c r="K451" i="2"/>
  <c r="L451" i="2" s="1"/>
  <c r="K129" i="2"/>
  <c r="L129" i="2" s="1"/>
  <c r="K275" i="2"/>
  <c r="L275" i="2" s="1"/>
  <c r="K116" i="2"/>
  <c r="L116" i="2" s="1"/>
  <c r="K427" i="2"/>
  <c r="L427" i="2" s="1"/>
  <c r="K87" i="2"/>
  <c r="L87" i="2" s="1"/>
  <c r="K111" i="2"/>
  <c r="L111" i="2" s="1"/>
  <c r="K273" i="2"/>
  <c r="L273" i="2" s="1"/>
  <c r="K443" i="2"/>
  <c r="L443" i="2" s="1"/>
  <c r="K242" i="2"/>
  <c r="L242" i="2" s="1"/>
  <c r="K269" i="2"/>
  <c r="L269" i="2" s="1"/>
  <c r="K123" i="2"/>
  <c r="L123" i="2" s="1"/>
  <c r="K308" i="2"/>
  <c r="L308" i="2" s="1"/>
  <c r="K78" i="2"/>
  <c r="L78" i="2" s="1"/>
  <c r="K199" i="2"/>
  <c r="L199" i="2" s="1"/>
  <c r="K127" i="2"/>
  <c r="L127" i="2" s="1"/>
  <c r="K476" i="2"/>
  <c r="L476" i="2" s="1"/>
  <c r="K434" i="2"/>
  <c r="L434" i="2" s="1"/>
  <c r="K189" i="2"/>
  <c r="L189" i="2" s="1"/>
  <c r="K54" i="2"/>
  <c r="L54" i="2" s="1"/>
  <c r="K210" i="2"/>
  <c r="L210" i="2" s="1"/>
  <c r="K217" i="2"/>
  <c r="L217" i="2" s="1"/>
  <c r="K448" i="2"/>
  <c r="L448" i="2" s="1"/>
  <c r="K504" i="2"/>
  <c r="L504" i="2" s="1"/>
  <c r="K9" i="2"/>
  <c r="L9" i="2" s="1"/>
  <c r="K37" i="2"/>
  <c r="L37" i="2" s="1"/>
  <c r="K507" i="2"/>
  <c r="L507" i="2" s="1"/>
  <c r="K489" i="2"/>
  <c r="L489" i="2" s="1"/>
  <c r="K157" i="2"/>
  <c r="L157" i="2" s="1"/>
  <c r="K125" i="2"/>
  <c r="L125" i="2" s="1"/>
  <c r="K214" i="2"/>
  <c r="L214" i="2" s="1"/>
  <c r="K121" i="2"/>
  <c r="L121" i="2" s="1"/>
  <c r="K113" i="2"/>
  <c r="L113" i="2" s="1"/>
  <c r="K156" i="2"/>
  <c r="L156" i="2" s="1"/>
  <c r="K139" i="2"/>
  <c r="L139" i="2" s="1"/>
  <c r="K98" i="2"/>
  <c r="L98" i="2" s="1"/>
  <c r="K109" i="2"/>
  <c r="L109" i="2" s="1"/>
  <c r="K158" i="2"/>
  <c r="L158" i="2" s="1"/>
  <c r="K174" i="2"/>
  <c r="L174" i="2" s="1"/>
  <c r="K74" i="2"/>
  <c r="L74" i="2" s="1"/>
  <c r="K326" i="2"/>
  <c r="L326" i="2" s="1"/>
  <c r="K369" i="2"/>
  <c r="L369" i="2" s="1"/>
</calcChain>
</file>

<file path=xl/sharedStrings.xml><?xml version="1.0" encoding="utf-8"?>
<sst xmlns="http://schemas.openxmlformats.org/spreadsheetml/2006/main" count="20092" uniqueCount="886">
  <si>
    <t>Production Line</t>
  </si>
  <si>
    <t>Platform</t>
  </si>
  <si>
    <t>Familia</t>
  </si>
  <si>
    <t>Test Completion Date</t>
  </si>
  <si>
    <t>Refrigerant</t>
  </si>
  <si>
    <t>Model Number Tested (TEC)</t>
  </si>
  <si>
    <t>Serial Number (TEC)</t>
  </si>
  <si>
    <t>Termostato/Termistor</t>
  </si>
  <si>
    <t xml:space="preserve">PosiciÃ³n </t>
  </si>
  <si>
    <t>Target</t>
  </si>
  <si>
    <t>Energy Consumed (kWh/yr)</t>
  </si>
  <si>
    <t>% Below Rating Point</t>
  </si>
  <si>
    <t>RC Temp Average Â°F (M/M)</t>
  </si>
  <si>
    <t>RC1 Temp Â°F</t>
  </si>
  <si>
    <t>RC2 Temp Â°F</t>
  </si>
  <si>
    <t>RC3 Temp Â°F</t>
  </si>
  <si>
    <t>FC Temp Average
Â°F (M/M)</t>
  </si>
  <si>
    <t>FC1 Temp Â°F</t>
  </si>
  <si>
    <t>FC2 Temp Â°F</t>
  </si>
  <si>
    <t>FC3 Temp Â°F</t>
  </si>
  <si>
    <t>Energy Usage kWh/day (M/M)</t>
  </si>
  <si>
    <t>% Run Time (M/M)</t>
  </si>
  <si>
    <t>Avg. Ambient Temp (M/M)</t>
  </si>
  <si>
    <t>Second Point Temp Setting (W/W or C/C)</t>
  </si>
  <si>
    <t>RC Temp Average Â°F (W/W or C/C)</t>
  </si>
  <si>
    <t>RC1 Temp Â°F 2nd P</t>
  </si>
  <si>
    <t>RC2 Temp Â°F 2nd P</t>
  </si>
  <si>
    <t>RC3 Temp Â°F 2nd P</t>
  </si>
  <si>
    <t>FC Temp Average Â°F (W/W or C/C)</t>
  </si>
  <si>
    <t>FC1 Temp Â°F 2nd P</t>
  </si>
  <si>
    <t>FC2 Temp Â°F 2nd P</t>
  </si>
  <si>
    <t>FC3 Temp Â°F 2nd P</t>
  </si>
  <si>
    <t>Energy Usage (W/W or C/C) 2nd P</t>
  </si>
  <si>
    <t>% Run Time (W/W or C/C) 2nd P</t>
  </si>
  <si>
    <t>Avg. Ambient Temp (W/W or C/C) 2nd P</t>
  </si>
  <si>
    <t>Matrix</t>
  </si>
  <si>
    <t>4W3G80</t>
  </si>
  <si>
    <t>R134</t>
  </si>
  <si>
    <t>AAA318FZDW05</t>
  </si>
  <si>
    <t>BB94674487</t>
  </si>
  <si>
    <t>Termistor</t>
  </si>
  <si>
    <t>RC1</t>
  </si>
  <si>
    <t>C/C</t>
  </si>
  <si>
    <t>01/23/2020</t>
  </si>
  <si>
    <t>AAA318FZDM05</t>
  </si>
  <si>
    <t>BBX0274160</t>
  </si>
  <si>
    <t>01/27/2020</t>
  </si>
  <si>
    <t>AAA108FZDM05</t>
  </si>
  <si>
    <t>BBX0335908</t>
  </si>
  <si>
    <t>01/30/2020</t>
  </si>
  <si>
    <t>BBX0274159</t>
  </si>
  <si>
    <t>BBX0335909</t>
  </si>
  <si>
    <t>01/31/2020</t>
  </si>
  <si>
    <t>BBX0335907</t>
  </si>
  <si>
    <t>BBX0335910</t>
  </si>
  <si>
    <t>AAA318FFDW06</t>
  </si>
  <si>
    <t>BBX0477010</t>
  </si>
  <si>
    <t>BBX0477009</t>
  </si>
  <si>
    <t>02/20/2020</t>
  </si>
  <si>
    <t>BBX0544284</t>
  </si>
  <si>
    <t>BBX0544264</t>
  </si>
  <si>
    <t>AAA318FZDB05</t>
  </si>
  <si>
    <t>BBX0731237</t>
  </si>
  <si>
    <t>BBX0956830</t>
  </si>
  <si>
    <t>03/23/2020</t>
  </si>
  <si>
    <t>BBX1099898</t>
  </si>
  <si>
    <t>03/26/2020</t>
  </si>
  <si>
    <t>BBX1164491</t>
  </si>
  <si>
    <t>03/31/2020</t>
  </si>
  <si>
    <t>BBX1164495</t>
  </si>
  <si>
    <t>BBX1231065</t>
  </si>
  <si>
    <t>BBX1231095</t>
  </si>
  <si>
    <t>4/18/2020</t>
  </si>
  <si>
    <t>AAA318FZDM06</t>
  </si>
  <si>
    <t>BBX1432171</t>
  </si>
  <si>
    <t>04/20/2020</t>
  </si>
  <si>
    <t>BBX1432169</t>
  </si>
  <si>
    <t>04/28/2020</t>
  </si>
  <si>
    <t>BBX1444147</t>
  </si>
  <si>
    <t>BBX1689904</t>
  </si>
  <si>
    <t>05/13/2020</t>
  </si>
  <si>
    <t>AAA318FZDW06</t>
  </si>
  <si>
    <t>BBX1756533</t>
  </si>
  <si>
    <t>05/23/2020</t>
  </si>
  <si>
    <t>BBX1756535</t>
  </si>
  <si>
    <t>BBX2068216</t>
  </si>
  <si>
    <t>06/15/2020</t>
  </si>
  <si>
    <t>BBX2297357</t>
  </si>
  <si>
    <t>06/20/2020</t>
  </si>
  <si>
    <t>AAA118FFFH05</t>
  </si>
  <si>
    <t>BBX2444208</t>
  </si>
  <si>
    <t>BBX2444206</t>
  </si>
  <si>
    <t>06/24/2020</t>
  </si>
  <si>
    <t>AAA318FZDB06</t>
  </si>
  <si>
    <t>BBX2555441</t>
  </si>
  <si>
    <t>BBX2555561</t>
  </si>
  <si>
    <t>06/25/2020</t>
  </si>
  <si>
    <t>BBX2555440</t>
  </si>
  <si>
    <t>06/29/2020</t>
  </si>
  <si>
    <t>AAA108FZDB00</t>
  </si>
  <si>
    <t>BBX2632898</t>
  </si>
  <si>
    <t>BBX2632900</t>
  </si>
  <si>
    <t>BBX2555439</t>
  </si>
  <si>
    <t>9/14/2020</t>
  </si>
  <si>
    <t>BBX3755655</t>
  </si>
  <si>
    <t>9/19/2020</t>
  </si>
  <si>
    <t>BBX3755650</t>
  </si>
  <si>
    <t>BBX3755657</t>
  </si>
  <si>
    <t>09/23/2020</t>
  </si>
  <si>
    <t>BBX3833106</t>
  </si>
  <si>
    <t>BBX3833105</t>
  </si>
  <si>
    <t>10/30/2020</t>
  </si>
  <si>
    <t>BBX4375491</t>
  </si>
  <si>
    <t>10/31/2020</t>
  </si>
  <si>
    <t>AAA318FFDB07</t>
  </si>
  <si>
    <t>BBX4235819</t>
  </si>
  <si>
    <t>BBX4375493</t>
  </si>
  <si>
    <t>BBX4375490</t>
  </si>
  <si>
    <t>11/25/2020</t>
  </si>
  <si>
    <t>BBX4771819</t>
  </si>
  <si>
    <t>11/26/2020</t>
  </si>
  <si>
    <t>BBX4375486</t>
  </si>
  <si>
    <t>BBX4771600</t>
  </si>
  <si>
    <t>BBX4771596</t>
  </si>
  <si>
    <t>BBX4992388</t>
  </si>
  <si>
    <t>01/15/2021</t>
  </si>
  <si>
    <t>AAA118FFFZ06</t>
  </si>
  <si>
    <t>BBX5168421</t>
  </si>
  <si>
    <t>BBA0481864</t>
  </si>
  <si>
    <t>BBA0481871</t>
  </si>
  <si>
    <t>02/24/2021</t>
  </si>
  <si>
    <t>BBA0688903</t>
  </si>
  <si>
    <t>02/26/2021</t>
  </si>
  <si>
    <t>BBA0770160</t>
  </si>
  <si>
    <t>02/27/2021</t>
  </si>
  <si>
    <t>BBA0770479</t>
  </si>
  <si>
    <t>BBA0974921</t>
  </si>
  <si>
    <t>BBA0892444</t>
  </si>
  <si>
    <t>BBA0974920</t>
  </si>
  <si>
    <t>03/13/2021</t>
  </si>
  <si>
    <t>AAA308FFDB07</t>
  </si>
  <si>
    <t>BBA1099612</t>
  </si>
  <si>
    <t>03/22/2021</t>
  </si>
  <si>
    <t>BBA1044735</t>
  </si>
  <si>
    <t>BBA1288051</t>
  </si>
  <si>
    <t>BBA1298352</t>
  </si>
  <si>
    <t>BBA1298349</t>
  </si>
  <si>
    <t>BBA1756536</t>
  </si>
  <si>
    <t>05/14/2021</t>
  </si>
  <si>
    <t>AAA108FZDW07</t>
  </si>
  <si>
    <t>BBA1889579</t>
  </si>
  <si>
    <t>05/21/2021</t>
  </si>
  <si>
    <t>BBA1889581</t>
  </si>
  <si>
    <t>06/24/2021</t>
  </si>
  <si>
    <t>AAA318FFDW07</t>
  </si>
  <si>
    <t>BBA2253456</t>
  </si>
  <si>
    <t>BBA2253459</t>
  </si>
  <si>
    <t>BBA2589450</t>
  </si>
  <si>
    <t>07/21/2021</t>
  </si>
  <si>
    <t>BBA2876776</t>
  </si>
  <si>
    <t>BBA2741166</t>
  </si>
  <si>
    <t>07/26/2021</t>
  </si>
  <si>
    <t>BBA2876773</t>
  </si>
  <si>
    <t>08/14/2021</t>
  </si>
  <si>
    <t>AAA308FFDW07</t>
  </si>
  <si>
    <t>BBA3140069</t>
  </si>
  <si>
    <t>R600</t>
  </si>
  <si>
    <t>AAA318FZDW07</t>
  </si>
  <si>
    <t>BBA3546418</t>
  </si>
  <si>
    <t>BBA3546419</t>
  </si>
  <si>
    <t>BBA3546415</t>
  </si>
  <si>
    <t>BBA3546407</t>
  </si>
  <si>
    <t>09/14/2021</t>
  </si>
  <si>
    <t>AAA118FFFZ07</t>
  </si>
  <si>
    <t>BBA3553404</t>
  </si>
  <si>
    <t>09/16/2021</t>
  </si>
  <si>
    <t>BBA3553403</t>
  </si>
  <si>
    <t>AAA308FFDW08</t>
  </si>
  <si>
    <t>BBA3682245</t>
  </si>
  <si>
    <t>BBA3682248</t>
  </si>
  <si>
    <t>09/25/2021</t>
  </si>
  <si>
    <t>AAA308FFDW10</t>
  </si>
  <si>
    <t>BBA3762687</t>
  </si>
  <si>
    <t>AAA318FZDW09</t>
  </si>
  <si>
    <t>BBA3885831</t>
  </si>
  <si>
    <t>BBA3885824</t>
  </si>
  <si>
    <t>10/27/2021</t>
  </si>
  <si>
    <t>AAA318FFDS07</t>
  </si>
  <si>
    <t>BBA4291153</t>
  </si>
  <si>
    <t>AAA118FFFH08</t>
  </si>
  <si>
    <t>BBA4168098</t>
  </si>
  <si>
    <t>11/29/2021</t>
  </si>
  <si>
    <t>AAA318FZDM07</t>
  </si>
  <si>
    <t>BBA4740476</t>
  </si>
  <si>
    <t>BBA4740477</t>
  </si>
  <si>
    <t>BBA4740311</t>
  </si>
  <si>
    <t>12/20/2021</t>
  </si>
  <si>
    <t>BBA4782564</t>
  </si>
  <si>
    <t>AAA308FFDM10</t>
  </si>
  <si>
    <t>BBB0182079</t>
  </si>
  <si>
    <t>BBB0182076</t>
  </si>
  <si>
    <t>1/15/2022</t>
  </si>
  <si>
    <t>BBB0182085</t>
  </si>
  <si>
    <t>BBB0182087</t>
  </si>
  <si>
    <t>01/22/2022</t>
  </si>
  <si>
    <t>BBB0246646</t>
  </si>
  <si>
    <t>1/25/2022</t>
  </si>
  <si>
    <t>BBB0182084</t>
  </si>
  <si>
    <t>01/28/2022</t>
  </si>
  <si>
    <t>AAA318FFDW10</t>
  </si>
  <si>
    <t>BBB0456373</t>
  </si>
  <si>
    <t>01/31/2022</t>
  </si>
  <si>
    <t>BBB0456360</t>
  </si>
  <si>
    <t>BBB0456359</t>
  </si>
  <si>
    <t>BBB0456333</t>
  </si>
  <si>
    <t>02/14/2022</t>
  </si>
  <si>
    <t>BBB0551403</t>
  </si>
  <si>
    <t>02/16/2022</t>
  </si>
  <si>
    <t>BBB0551398</t>
  </si>
  <si>
    <t>02/26/2022</t>
  </si>
  <si>
    <t>BBB0762387</t>
  </si>
  <si>
    <t>BBB0947498</t>
  </si>
  <si>
    <t>03/14/2022</t>
  </si>
  <si>
    <t>BBB0947492</t>
  </si>
  <si>
    <t>03/25/2022</t>
  </si>
  <si>
    <t>BBB1172185</t>
  </si>
  <si>
    <t>03/28/2022</t>
  </si>
  <si>
    <t>BBB1172190</t>
  </si>
  <si>
    <t>AAA318FZDM09</t>
  </si>
  <si>
    <t>BBB1239500</t>
  </si>
  <si>
    <t>BBB1381395</t>
  </si>
  <si>
    <t>04/13/2022</t>
  </si>
  <si>
    <t>BBB1381394</t>
  </si>
  <si>
    <t>04/25/2022</t>
  </si>
  <si>
    <t>BBB1239495</t>
  </si>
  <si>
    <t>BBB1565109</t>
  </si>
  <si>
    <t>04/29/2022</t>
  </si>
  <si>
    <t>BBB1565110</t>
  </si>
  <si>
    <t>BBB1565112</t>
  </si>
  <si>
    <t>05/23/2022</t>
  </si>
  <si>
    <t>AAA308FFDM1</t>
  </si>
  <si>
    <t>BBB1938261</t>
  </si>
  <si>
    <t>05/25/2022</t>
  </si>
  <si>
    <t>BBB1938259</t>
  </si>
  <si>
    <t>05/30/2022</t>
  </si>
  <si>
    <t>BBB1938207</t>
  </si>
  <si>
    <t>06/14/2022</t>
  </si>
  <si>
    <t>BBB2393576</t>
  </si>
  <si>
    <t>4W3G90</t>
  </si>
  <si>
    <t>AAA519SZDW05</t>
  </si>
  <si>
    <t>BBX0838562</t>
  </si>
  <si>
    <t>AAA519SZDM06</t>
  </si>
  <si>
    <t>BBX1247815</t>
  </si>
  <si>
    <t>AAA519SZDW06</t>
  </si>
  <si>
    <t>BBX2639789</t>
  </si>
  <si>
    <t>BBX2639797</t>
  </si>
  <si>
    <t>BBX2639794</t>
  </si>
  <si>
    <t>BBX2639792</t>
  </si>
  <si>
    <t>BBX5235035</t>
  </si>
  <si>
    <t>03/24/2021</t>
  </si>
  <si>
    <t>BBA1057549</t>
  </si>
  <si>
    <t>05/22/2021</t>
  </si>
  <si>
    <t>BBA1960625</t>
  </si>
  <si>
    <t>BBA2176080</t>
  </si>
  <si>
    <t>08/23/2021</t>
  </si>
  <si>
    <t>BBA3266865</t>
  </si>
  <si>
    <t>10/23/2021</t>
  </si>
  <si>
    <t>AAA519SZDW09</t>
  </si>
  <si>
    <t>BBA4074624</t>
  </si>
  <si>
    <t>BBA4074656</t>
  </si>
  <si>
    <t>W/W</t>
  </si>
  <si>
    <t>11/16/2021</t>
  </si>
  <si>
    <t>AAA519SZDM09</t>
  </si>
  <si>
    <t>BBA4547959</t>
  </si>
  <si>
    <t>11/22/2021</t>
  </si>
  <si>
    <t>BBA4547956</t>
  </si>
  <si>
    <t>BBA5073795</t>
  </si>
  <si>
    <t>BBB0691338</t>
  </si>
  <si>
    <t>04/18/2022</t>
  </si>
  <si>
    <t>BBB1438091</t>
  </si>
  <si>
    <t>04/27/2022</t>
  </si>
  <si>
    <t>BBB1438090</t>
  </si>
  <si>
    <t>4W3N80</t>
  </si>
  <si>
    <t>02/14/2020</t>
  </si>
  <si>
    <t>AAA148FZDM00</t>
  </si>
  <si>
    <t>BBX0490969</t>
  </si>
  <si>
    <t>02/25/2020</t>
  </si>
  <si>
    <t>AAA348FMES00</t>
  </si>
  <si>
    <t>BBX0766951</t>
  </si>
  <si>
    <t>AAA148FZDB00</t>
  </si>
  <si>
    <t>BBX2633198</t>
  </si>
  <si>
    <t>BBX2633201</t>
  </si>
  <si>
    <t>08/15/2020</t>
  </si>
  <si>
    <t>BBX3037347</t>
  </si>
  <si>
    <t>09/30/2020</t>
  </si>
  <si>
    <t>BBX3953136</t>
  </si>
  <si>
    <t>BBX3953311</t>
  </si>
  <si>
    <t>11/13/2020</t>
  </si>
  <si>
    <t>BBX4449365</t>
  </si>
  <si>
    <t>BBX4449364</t>
  </si>
  <si>
    <t>11/14/2020</t>
  </si>
  <si>
    <t>BBX4449366</t>
  </si>
  <si>
    <t>BBX4449367</t>
  </si>
  <si>
    <t>BBX4590526</t>
  </si>
  <si>
    <t>BBX4590505</t>
  </si>
  <si>
    <t>11/30/2020</t>
  </si>
  <si>
    <t>BBX4590525</t>
  </si>
  <si>
    <t>AAA148FZDW00</t>
  </si>
  <si>
    <t>BBX4858959</t>
  </si>
  <si>
    <t>BBX4858960</t>
  </si>
  <si>
    <t>12/20/2020</t>
  </si>
  <si>
    <t>BBX4858958</t>
  </si>
  <si>
    <t>03/27/2021</t>
  </si>
  <si>
    <t>BBA1174315</t>
  </si>
  <si>
    <t>05/27/2021</t>
  </si>
  <si>
    <t>AAA348FMEZ03</t>
  </si>
  <si>
    <t>BBA2083114</t>
  </si>
  <si>
    <t>BBA2083112</t>
  </si>
  <si>
    <t>AAA348FMES03</t>
  </si>
  <si>
    <t>BBA2661117</t>
  </si>
  <si>
    <t>BBA2793168</t>
  </si>
  <si>
    <t>08/31/2021</t>
  </si>
  <si>
    <t>AAA148FZDB03</t>
  </si>
  <si>
    <t>BBA3348081</t>
  </si>
  <si>
    <t>BBA3481826</t>
  </si>
  <si>
    <t>BBA3481827</t>
  </si>
  <si>
    <t>BBA3481850</t>
  </si>
  <si>
    <t>AAA148FZDW03</t>
  </si>
  <si>
    <t>BBA3481943</t>
  </si>
  <si>
    <t>09/22/2021</t>
  </si>
  <si>
    <t>AAA348FMES04</t>
  </si>
  <si>
    <t>BBA3688065</t>
  </si>
  <si>
    <t>09/27/2021</t>
  </si>
  <si>
    <t>BBA3688068</t>
  </si>
  <si>
    <t>BBA3688085</t>
  </si>
  <si>
    <t>BBA3688067</t>
  </si>
  <si>
    <t>10/20/2021</t>
  </si>
  <si>
    <t>AAA148FZDB04</t>
  </si>
  <si>
    <t>BBA4078925</t>
  </si>
  <si>
    <t>10/26/2021</t>
  </si>
  <si>
    <t>BBA4078923</t>
  </si>
  <si>
    <t>BBA5067021</t>
  </si>
  <si>
    <t>01/17/2022</t>
  </si>
  <si>
    <t>AAA148FZDM04</t>
  </si>
  <si>
    <t>BBA5067017</t>
  </si>
  <si>
    <t>01/21/2022</t>
  </si>
  <si>
    <t>AAA148FZDW04</t>
  </si>
  <si>
    <t>BBB0345565</t>
  </si>
  <si>
    <t>01/26/2022</t>
  </si>
  <si>
    <t>BBB0345671</t>
  </si>
  <si>
    <t>BBB0947287</t>
  </si>
  <si>
    <t>BBB0833737</t>
  </si>
  <si>
    <t>03/31/2022</t>
  </si>
  <si>
    <t>BBB0758435</t>
  </si>
  <si>
    <t>BBB0947277</t>
  </si>
  <si>
    <t>04/22/2022</t>
  </si>
  <si>
    <t>BBB1457933</t>
  </si>
  <si>
    <t>BBB1457895</t>
  </si>
  <si>
    <t>4w3n90</t>
  </si>
  <si>
    <t>AAA549SZDW00</t>
  </si>
  <si>
    <t>BBX0344383</t>
  </si>
  <si>
    <t>02/17/2020</t>
  </si>
  <si>
    <t>BBX0344388</t>
  </si>
  <si>
    <t>03/14/2020</t>
  </si>
  <si>
    <t>BBX0974448</t>
  </si>
  <si>
    <t>BBX0974441</t>
  </si>
  <si>
    <t>BBX1389632</t>
  </si>
  <si>
    <t>04/25/2020</t>
  </si>
  <si>
    <t>AAA549SZDB00</t>
  </si>
  <si>
    <t>BBX1677067</t>
  </si>
  <si>
    <t>BBX1677065</t>
  </si>
  <si>
    <t>04/29/2020</t>
  </si>
  <si>
    <t>BBX1677068</t>
  </si>
  <si>
    <t>BBX1677069</t>
  </si>
  <si>
    <t>05/15/2020</t>
  </si>
  <si>
    <t>BBX1677066</t>
  </si>
  <si>
    <t>09/14/2020</t>
  </si>
  <si>
    <t>AAA549SZDM01</t>
  </si>
  <si>
    <t>BBX3748457</t>
  </si>
  <si>
    <t>09/19/2020</t>
  </si>
  <si>
    <t>BBX3748459</t>
  </si>
  <si>
    <t>10/21/2020</t>
  </si>
  <si>
    <t>BBX4148093</t>
  </si>
  <si>
    <t>01/29/2021</t>
  </si>
  <si>
    <t>BBX5249507</t>
  </si>
  <si>
    <t>BBA0898427</t>
  </si>
  <si>
    <t>BBA0898428</t>
  </si>
  <si>
    <t>03/29/2021</t>
  </si>
  <si>
    <t>BBA1058129</t>
  </si>
  <si>
    <t>08/20/2021</t>
  </si>
  <si>
    <t>AAA549SZDM03</t>
  </si>
  <si>
    <t>BBA3267120</t>
  </si>
  <si>
    <t>BBA3267118</t>
  </si>
  <si>
    <t>BBA3267119</t>
  </si>
  <si>
    <t>AAA549SZDB04</t>
  </si>
  <si>
    <t>BBA3999425</t>
  </si>
  <si>
    <t>BBA3999340</t>
  </si>
  <si>
    <t>BBA3999450</t>
  </si>
  <si>
    <t>AAA549SZDM04</t>
  </si>
  <si>
    <t>BBA4343838</t>
  </si>
  <si>
    <t>BBA4343835</t>
  </si>
  <si>
    <t>BBA4343840</t>
  </si>
  <si>
    <t>BBA4343837</t>
  </si>
  <si>
    <t>BBA4343833</t>
  </si>
  <si>
    <t>BBA4768931</t>
  </si>
  <si>
    <t>BBA4768968</t>
  </si>
  <si>
    <t>BBA5075749</t>
  </si>
  <si>
    <t>01/18/2022</t>
  </si>
  <si>
    <t>BBB0193918</t>
  </si>
  <si>
    <t>01/19/2022</t>
  </si>
  <si>
    <t>BBB0193956</t>
  </si>
  <si>
    <t>01/24/2022</t>
  </si>
  <si>
    <t>BBB0193901</t>
  </si>
  <si>
    <t>BBB0193939</t>
  </si>
  <si>
    <t>BBB0963923</t>
  </si>
  <si>
    <t>BBB0963875</t>
  </si>
  <si>
    <t>BBB1299410</t>
  </si>
  <si>
    <t>BBB1299411</t>
  </si>
  <si>
    <t>4w3iG81</t>
  </si>
  <si>
    <t>AAA318FMDW05</t>
  </si>
  <si>
    <t>BBX0891791</t>
  </si>
  <si>
    <t>AAA318FMDB06</t>
  </si>
  <si>
    <t>BBX1299979</t>
  </si>
  <si>
    <t>04/15/2020</t>
  </si>
  <si>
    <t>BBX1299978</t>
  </si>
  <si>
    <t>BBX2632872</t>
  </si>
  <si>
    <t>BBX2632874</t>
  </si>
  <si>
    <t>AAA318FMDM06</t>
  </si>
  <si>
    <t>BBX4090345</t>
  </si>
  <si>
    <t>03/18/2021</t>
  </si>
  <si>
    <t>AAA318FMDW06</t>
  </si>
  <si>
    <t>BBA0973958</t>
  </si>
  <si>
    <t>BBA0973959</t>
  </si>
  <si>
    <t>BBA2175113</t>
  </si>
  <si>
    <t>BBA2298945</t>
  </si>
  <si>
    <t>06/23/2021</t>
  </si>
  <si>
    <t>BBA2298933</t>
  </si>
  <si>
    <t>AAA318FMDW09</t>
  </si>
  <si>
    <t>BBA3959581</t>
  </si>
  <si>
    <t>10/15/2021</t>
  </si>
  <si>
    <t>BBA3959579</t>
  </si>
  <si>
    <t>AAA318FMDB09</t>
  </si>
  <si>
    <t>BBA4489532</t>
  </si>
  <si>
    <t>BBA4489566</t>
  </si>
  <si>
    <t>11/18/2021</t>
  </si>
  <si>
    <t>BBA4552068</t>
  </si>
  <si>
    <t>BBA4552063</t>
  </si>
  <si>
    <t>AAA318FMDM09</t>
  </si>
  <si>
    <t>BBA4885268</t>
  </si>
  <si>
    <t>12/23/2021</t>
  </si>
  <si>
    <t>BBA4885618</t>
  </si>
  <si>
    <t>BBB0835287</t>
  </si>
  <si>
    <t>BBB0835250</t>
  </si>
  <si>
    <t>BBB1387596</t>
  </si>
  <si>
    <t>BBB1387608</t>
  </si>
  <si>
    <t>5w3n80</t>
  </si>
  <si>
    <t>AAA138FZDW00</t>
  </si>
  <si>
    <t>BBX0394128</t>
  </si>
  <si>
    <t>01/24/2020</t>
  </si>
  <si>
    <t>BBX0394129</t>
  </si>
  <si>
    <t>AAA138FZDB00</t>
  </si>
  <si>
    <t>BBX0975178</t>
  </si>
  <si>
    <t>03/19/2020</t>
  </si>
  <si>
    <t>BBX0975177</t>
  </si>
  <si>
    <t>BBX1496114</t>
  </si>
  <si>
    <t>BBX1747370</t>
  </si>
  <si>
    <t>05/22/2020</t>
  </si>
  <si>
    <t>BBX1747367</t>
  </si>
  <si>
    <t>05/25/2020</t>
  </si>
  <si>
    <t>BBX1747368</t>
  </si>
  <si>
    <t>BBX1747366</t>
  </si>
  <si>
    <t>05/28/2020</t>
  </si>
  <si>
    <t>AAA138FZDB03</t>
  </si>
  <si>
    <t>BBX2181267</t>
  </si>
  <si>
    <t>BBX2181270</t>
  </si>
  <si>
    <t>BBX2181265</t>
  </si>
  <si>
    <t>05/30/2020</t>
  </si>
  <si>
    <t>BBX2181268</t>
  </si>
  <si>
    <t>BBX2181266</t>
  </si>
  <si>
    <t>BBX2181263</t>
  </si>
  <si>
    <t>BBX2181264</t>
  </si>
  <si>
    <t>7/20/2020</t>
  </si>
  <si>
    <t>AAA138FZDM03</t>
  </si>
  <si>
    <t>BBX2964240</t>
  </si>
  <si>
    <t>7/21/2020</t>
  </si>
  <si>
    <t>BBX2964239</t>
  </si>
  <si>
    <t>7/22/2020</t>
  </si>
  <si>
    <t>BBX2964253</t>
  </si>
  <si>
    <t>BBX2964404</t>
  </si>
  <si>
    <t>7/23/2020</t>
  </si>
  <si>
    <t>BBX2964403</t>
  </si>
  <si>
    <t>BBX2964405</t>
  </si>
  <si>
    <t>BBX3154976</t>
  </si>
  <si>
    <t>BBX3154977</t>
  </si>
  <si>
    <t>BBX3154980</t>
  </si>
  <si>
    <t>AAA138FZDW03</t>
  </si>
  <si>
    <t>BBX3154983</t>
  </si>
  <si>
    <t>BBX3282081</t>
  </si>
  <si>
    <t>BBX3282079</t>
  </si>
  <si>
    <t>BBX3282084</t>
  </si>
  <si>
    <t>BBX3282075</t>
  </si>
  <si>
    <t>08/17/2020</t>
  </si>
  <si>
    <t>BBX3342793</t>
  </si>
  <si>
    <t>BBX3342790</t>
  </si>
  <si>
    <t>BBX3342791</t>
  </si>
  <si>
    <t>BBA0987351</t>
  </si>
  <si>
    <t>BBA1174243</t>
  </si>
  <si>
    <t>03/30/2021</t>
  </si>
  <si>
    <t>BBA1174246</t>
  </si>
  <si>
    <t>08/27/2021</t>
  </si>
  <si>
    <t>AAA138FFDB00</t>
  </si>
  <si>
    <t>BBA3347636</t>
  </si>
  <si>
    <t>AAA138FFDW01</t>
  </si>
  <si>
    <t>BBA3599280</t>
  </si>
  <si>
    <t>BBA3599300</t>
  </si>
  <si>
    <t>BBA3599261</t>
  </si>
  <si>
    <t>BBA3599286</t>
  </si>
  <si>
    <t>11/24/2021</t>
  </si>
  <si>
    <t>AAA138FFDM01</t>
  </si>
  <si>
    <t>BBA4675453</t>
  </si>
  <si>
    <t>BBA4675430</t>
  </si>
  <si>
    <t>BBB0134037</t>
  </si>
  <si>
    <t>BBB0134027</t>
  </si>
  <si>
    <t>01/27/2022</t>
  </si>
  <si>
    <t>BBB0134026</t>
  </si>
  <si>
    <t>BBB0965543</t>
  </si>
  <si>
    <t>BBB0965555</t>
  </si>
  <si>
    <t>BBB0965489</t>
  </si>
  <si>
    <t>03/22/2022</t>
  </si>
  <si>
    <t>BBB0965538</t>
  </si>
  <si>
    <t>BBB1186482</t>
  </si>
  <si>
    <t>BBB1257520</t>
  </si>
  <si>
    <t>AAA138FFDB01</t>
  </si>
  <si>
    <t>BBB1972323</t>
  </si>
  <si>
    <t>BBB1972325</t>
  </si>
  <si>
    <t>Highland</t>
  </si>
  <si>
    <t>6w3n80</t>
  </si>
  <si>
    <t>1/28/2020</t>
  </si>
  <si>
    <t>AAA518SZFM00</t>
  </si>
  <si>
    <t>BBX0338274</t>
  </si>
  <si>
    <t>BBX0338275</t>
  </si>
  <si>
    <t>BBX0895353</t>
  </si>
  <si>
    <t>BBX0549399</t>
  </si>
  <si>
    <t>BBX0963846</t>
  </si>
  <si>
    <t>BBX1168583</t>
  </si>
  <si>
    <t>03/30/2020</t>
  </si>
  <si>
    <t>BBX1168582</t>
  </si>
  <si>
    <t>BBX1234150</t>
  </si>
  <si>
    <t>BBX1383286</t>
  </si>
  <si>
    <t>BBX1690798</t>
  </si>
  <si>
    <t>BBX1690799</t>
  </si>
  <si>
    <t>BBX1690802</t>
  </si>
  <si>
    <t>BBX1690773</t>
  </si>
  <si>
    <t>BBX2236298</t>
  </si>
  <si>
    <t>BBX2236304</t>
  </si>
  <si>
    <t>BBX2446767</t>
  </si>
  <si>
    <t>BBX2446765</t>
  </si>
  <si>
    <t>BBX2446766</t>
  </si>
  <si>
    <t>BBX2446764</t>
  </si>
  <si>
    <t>BBX3492133</t>
  </si>
  <si>
    <t>09/18/2020</t>
  </si>
  <si>
    <t>BBX3492137</t>
  </si>
  <si>
    <t>09/28/2020</t>
  </si>
  <si>
    <t>BBX3492140</t>
  </si>
  <si>
    <t>BBX3492141</t>
  </si>
  <si>
    <t>BBX4091575</t>
  </si>
  <si>
    <t>BBX4091578</t>
  </si>
  <si>
    <t>CC</t>
  </si>
  <si>
    <t>BBX5246444</t>
  </si>
  <si>
    <t>BBA0277661</t>
  </si>
  <si>
    <t>BBA0277662</t>
  </si>
  <si>
    <t>28/0/12021</t>
  </si>
  <si>
    <t>BBA0334587</t>
  </si>
  <si>
    <t>BBX5246430</t>
  </si>
  <si>
    <t>BBA0334586</t>
  </si>
  <si>
    <t>AAA518SZFW00</t>
  </si>
  <si>
    <t>BBA0544236</t>
  </si>
  <si>
    <t>02/13/2021</t>
  </si>
  <si>
    <t>BBA0565265</t>
  </si>
  <si>
    <t>02/22/2021</t>
  </si>
  <si>
    <t>BBA0544237</t>
  </si>
  <si>
    <t>BBA0773564</t>
  </si>
  <si>
    <t>03/16/2021</t>
  </si>
  <si>
    <t>BBA0831729</t>
  </si>
  <si>
    <t>BBA1285550</t>
  </si>
  <si>
    <t>05/15/2021</t>
  </si>
  <si>
    <t>BBA1751371</t>
  </si>
  <si>
    <t>06/17/2021</t>
  </si>
  <si>
    <t>BBA2365721</t>
  </si>
  <si>
    <t>BBA2365687</t>
  </si>
  <si>
    <t>06/30/2021</t>
  </si>
  <si>
    <t>BBA2451098</t>
  </si>
  <si>
    <t>07/19/2021</t>
  </si>
  <si>
    <t>BBA2851711</t>
  </si>
  <si>
    <t>08/28/2021</t>
  </si>
  <si>
    <t>BBA3340063</t>
  </si>
  <si>
    <t>BBA3340062</t>
  </si>
  <si>
    <t>BBA3481340</t>
  </si>
  <si>
    <t>BBA3533144</t>
  </si>
  <si>
    <t>09/20/2021</t>
  </si>
  <si>
    <t>AAA518SZFG02</t>
  </si>
  <si>
    <t>BBA3737465</t>
  </si>
  <si>
    <t>BBA3737464</t>
  </si>
  <si>
    <t>BBA3737452</t>
  </si>
  <si>
    <t>BBA3737461</t>
  </si>
  <si>
    <t>BBA3759657</t>
  </si>
  <si>
    <t>BBA4296243</t>
  </si>
  <si>
    <t>AAA518SZFB02</t>
  </si>
  <si>
    <t>BBA3999448</t>
  </si>
  <si>
    <t>BBA4244237</t>
  </si>
  <si>
    <t>11/20/2021</t>
  </si>
  <si>
    <t>AAA518SZFM02</t>
  </si>
  <si>
    <t>BBA4669058</t>
  </si>
  <si>
    <t>BBA4669055</t>
  </si>
  <si>
    <t>BBA4669056</t>
  </si>
  <si>
    <t>12/17/2021</t>
  </si>
  <si>
    <t>BBA4836850</t>
  </si>
  <si>
    <t>12/22/2021</t>
  </si>
  <si>
    <t>BBA4836849</t>
  </si>
  <si>
    <t>BBA5059370</t>
  </si>
  <si>
    <t>BBB0390269</t>
  </si>
  <si>
    <t>BBB0390548</t>
  </si>
  <si>
    <t>BBB0390644</t>
  </si>
  <si>
    <t>BBB0560837</t>
  </si>
  <si>
    <t>02/19/2022</t>
  </si>
  <si>
    <t>BBB0697194</t>
  </si>
  <si>
    <t>02/21/2022</t>
  </si>
  <si>
    <t>BBB0697193</t>
  </si>
  <si>
    <t>BBB0697195</t>
  </si>
  <si>
    <t>02/28/2022</t>
  </si>
  <si>
    <t>BBB0886490</t>
  </si>
  <si>
    <t>BBB0886489</t>
  </si>
  <si>
    <t>BBB0886492</t>
  </si>
  <si>
    <t>BBB0957698</t>
  </si>
  <si>
    <t>03/17/2022</t>
  </si>
  <si>
    <t>BBB1044616</t>
  </si>
  <si>
    <t>BBB1044615</t>
  </si>
  <si>
    <t>BBB1786144</t>
  </si>
  <si>
    <t>05/16/2022</t>
  </si>
  <si>
    <t>BBB1786141</t>
  </si>
  <si>
    <t>06/0472022</t>
  </si>
  <si>
    <t>BBB2062400</t>
  </si>
  <si>
    <t>BBB2279781</t>
  </si>
  <si>
    <t>BBB2279782</t>
  </si>
  <si>
    <t>BBB2199652</t>
  </si>
  <si>
    <t>Pira XL</t>
  </si>
  <si>
    <t>4W3G12</t>
  </si>
  <si>
    <t>01/13/2020</t>
  </si>
  <si>
    <t>AAA311FZDW01</t>
  </si>
  <si>
    <t>BB94859034</t>
  </si>
  <si>
    <t>BBX0340566</t>
  </si>
  <si>
    <t>BBX0340567</t>
  </si>
  <si>
    <t>02/15/2020</t>
  </si>
  <si>
    <t>AAA311FZDB01</t>
  </si>
  <si>
    <t>BBX0247103</t>
  </si>
  <si>
    <t>AAA311FZDM01</t>
  </si>
  <si>
    <t>BBX0735684</t>
  </si>
  <si>
    <t>BBX0966115</t>
  </si>
  <si>
    <t>BBX0966111</t>
  </si>
  <si>
    <t>BBX1176753</t>
  </si>
  <si>
    <t>BBX1244754</t>
  </si>
  <si>
    <t>BBX1244757</t>
  </si>
  <si>
    <t>BBX1244755</t>
  </si>
  <si>
    <t>04/17/2020</t>
  </si>
  <si>
    <t>BBX1244756</t>
  </si>
  <si>
    <t>BBX1567561</t>
  </si>
  <si>
    <t>BBX3289561</t>
  </si>
  <si>
    <t>08/14/2020</t>
  </si>
  <si>
    <t>BBX3289562</t>
  </si>
  <si>
    <t>BBX3289560</t>
  </si>
  <si>
    <t>08/20/2020</t>
  </si>
  <si>
    <t>BBX3358588</t>
  </si>
  <si>
    <t>BBX3358587</t>
  </si>
  <si>
    <t>BBX3565841</t>
  </si>
  <si>
    <t>BBX3565844</t>
  </si>
  <si>
    <t>BBX3565843</t>
  </si>
  <si>
    <t>BBX3565842</t>
  </si>
  <si>
    <t>09/16/2020</t>
  </si>
  <si>
    <t>BBX3766636</t>
  </si>
  <si>
    <t>BBX3766634</t>
  </si>
  <si>
    <t>09/21/2020</t>
  </si>
  <si>
    <t>BBX3766637</t>
  </si>
  <si>
    <t>BBX3957945</t>
  </si>
  <si>
    <t>BBX3957944</t>
  </si>
  <si>
    <t>BBX3957943</t>
  </si>
  <si>
    <t>BBX3957942</t>
  </si>
  <si>
    <t>11/27/2020</t>
  </si>
  <si>
    <t>BBX4778437</t>
  </si>
  <si>
    <t>BBX4778399</t>
  </si>
  <si>
    <t>01/18/2021</t>
  </si>
  <si>
    <t>BBA0284133</t>
  </si>
  <si>
    <t>01/25/2021</t>
  </si>
  <si>
    <t>BBA0288607</t>
  </si>
  <si>
    <t>01/27/2021</t>
  </si>
  <si>
    <t>BBA0338900</t>
  </si>
  <si>
    <t>02/20/2021</t>
  </si>
  <si>
    <t>BBA0636775</t>
  </si>
  <si>
    <t>BBA0636777</t>
  </si>
  <si>
    <t>BBA0758501</t>
  </si>
  <si>
    <t>BBA0776998</t>
  </si>
  <si>
    <t>BBA0777000</t>
  </si>
  <si>
    <t>BBA0776999</t>
  </si>
  <si>
    <t>BBA0989417</t>
  </si>
  <si>
    <t>BBA1044311</t>
  </si>
  <si>
    <t>BBA1752894</t>
  </si>
  <si>
    <t>BBA2238117</t>
  </si>
  <si>
    <t>06/14/2021</t>
  </si>
  <si>
    <t>BBA2372581</t>
  </si>
  <si>
    <t>06/28/2021</t>
  </si>
  <si>
    <t>AAA311FZDZ01</t>
  </si>
  <si>
    <t>BBA2464509</t>
  </si>
  <si>
    <t>BBA2372582</t>
  </si>
  <si>
    <t>BBA2646122</t>
  </si>
  <si>
    <t>BBA2788816</t>
  </si>
  <si>
    <t>07/24/2021</t>
  </si>
  <si>
    <t>BBA2857661</t>
  </si>
  <si>
    <t>BBA2933274</t>
  </si>
  <si>
    <t>07/28/2021</t>
  </si>
  <si>
    <t>BBA2933272</t>
  </si>
  <si>
    <t>BBA2933271</t>
  </si>
  <si>
    <t>07/30/2021</t>
  </si>
  <si>
    <t>BBA2933273</t>
  </si>
  <si>
    <t>BBA3079507</t>
  </si>
  <si>
    <t>BBA3476835</t>
  </si>
  <si>
    <t>BBA3557725</t>
  </si>
  <si>
    <t>BBA3557722</t>
  </si>
  <si>
    <t>09/29/2021</t>
  </si>
  <si>
    <t>AAA311FZDW02</t>
  </si>
  <si>
    <t>BBA3889463</t>
  </si>
  <si>
    <t>BBA3889481</t>
  </si>
  <si>
    <t>BBA3889415</t>
  </si>
  <si>
    <t>BBA3889491</t>
  </si>
  <si>
    <t>AAA311FZDB02</t>
  </si>
  <si>
    <t>BBA4495088</t>
  </si>
  <si>
    <t>BBA4495081</t>
  </si>
  <si>
    <t>BBA4495087</t>
  </si>
  <si>
    <t>BBA4495089</t>
  </si>
  <si>
    <t>BBA4637973</t>
  </si>
  <si>
    <t>BBA4738155</t>
  </si>
  <si>
    <t>BBA5053252</t>
  </si>
  <si>
    <t>12/27/2021</t>
  </si>
  <si>
    <t>BBA5053067</t>
  </si>
  <si>
    <t>BBA5053226</t>
  </si>
  <si>
    <t>BBA5053022</t>
  </si>
  <si>
    <t>1/31/2022</t>
  </si>
  <si>
    <t>AAA311FZDM02</t>
  </si>
  <si>
    <t>BBB0355153</t>
  </si>
  <si>
    <t>BBB0354861</t>
  </si>
  <si>
    <t>BBB0354850</t>
  </si>
  <si>
    <t>02/15/2022</t>
  </si>
  <si>
    <t>BBB0563521</t>
  </si>
  <si>
    <t>02/22/2022</t>
  </si>
  <si>
    <t>BBB0563528</t>
  </si>
  <si>
    <t>02/25/2022</t>
  </si>
  <si>
    <t>BBB0757416</t>
  </si>
  <si>
    <t>AAA311FZDZ02</t>
  </si>
  <si>
    <t>BBB0757415</t>
  </si>
  <si>
    <t>BBB0950199</t>
  </si>
  <si>
    <t>03/16/2022</t>
  </si>
  <si>
    <t>BBB0951025</t>
  </si>
  <si>
    <t>03/30/2022</t>
  </si>
  <si>
    <t>BBB1237505</t>
  </si>
  <si>
    <t>BBB1237502</t>
  </si>
  <si>
    <t>04/14/2022</t>
  </si>
  <si>
    <t>BBB1441550</t>
  </si>
  <si>
    <t>BBB1441460</t>
  </si>
  <si>
    <t>BBB1691798</t>
  </si>
  <si>
    <t>BBB1691786</t>
  </si>
  <si>
    <t>BBB1691812</t>
  </si>
  <si>
    <t>BBB1986779</t>
  </si>
  <si>
    <t>06/13/2022</t>
  </si>
  <si>
    <t>BBB1986783</t>
  </si>
  <si>
    <t>BBB2384268</t>
  </si>
  <si>
    <t>06/17/2022</t>
  </si>
  <si>
    <t>BBB2384373</t>
  </si>
  <si>
    <t>4w3n10</t>
  </si>
  <si>
    <t>AAA541SZDM00</t>
  </si>
  <si>
    <t>BBX0948902</t>
  </si>
  <si>
    <t>Termostato</t>
  </si>
  <si>
    <t>RC2</t>
  </si>
  <si>
    <t>04/22/2020</t>
  </si>
  <si>
    <t>AAA541SZDW00</t>
  </si>
  <si>
    <t>BBX1368525</t>
  </si>
  <si>
    <t>WW</t>
  </si>
  <si>
    <t>BBX5250400</t>
  </si>
  <si>
    <t>BBA2662727</t>
  </si>
  <si>
    <t>08/30/2021</t>
  </si>
  <si>
    <t>BBA3293342</t>
  </si>
  <si>
    <t>BBA3293344</t>
  </si>
  <si>
    <t>AAA541SZDM01</t>
  </si>
  <si>
    <t>BBA3895084</t>
  </si>
  <si>
    <t>BBA3895083</t>
  </si>
  <si>
    <t>BBA3895081</t>
  </si>
  <si>
    <t>BBA4360276</t>
  </si>
  <si>
    <t>12/13/2021</t>
  </si>
  <si>
    <t>AAA541SZDW01</t>
  </si>
  <si>
    <t>BBA4783997</t>
  </si>
  <si>
    <t>BBA4783974</t>
  </si>
  <si>
    <t>BBA5061967</t>
  </si>
  <si>
    <t>BBA5061974</t>
  </si>
  <si>
    <t>AAA541SZDB01</t>
  </si>
  <si>
    <t>BBB0465181</t>
  </si>
  <si>
    <t>03/19/2022</t>
  </si>
  <si>
    <t>AAA541SZDZ01</t>
  </si>
  <si>
    <t>BBB0970480</t>
  </si>
  <si>
    <t>BBB0970487</t>
  </si>
  <si>
    <t>BBB1250847</t>
  </si>
  <si>
    <t>BBB1970729</t>
  </si>
  <si>
    <t>BBB1970742</t>
  </si>
  <si>
    <t>06/15/2022</t>
  </si>
  <si>
    <t>BBB2399906</t>
  </si>
  <si>
    <t>6w3g10</t>
  </si>
  <si>
    <t>2/27/2020</t>
  </si>
  <si>
    <t>AAA311FFFH00</t>
  </si>
  <si>
    <t>BBX0735298</t>
  </si>
  <si>
    <t>4/21/2020</t>
  </si>
  <si>
    <t>BBX1562578</t>
  </si>
  <si>
    <t>BBX1562579</t>
  </si>
  <si>
    <t>AAA311FFFZ00</t>
  </si>
  <si>
    <t>BBA0478694</t>
  </si>
  <si>
    <t>8/19/2021</t>
  </si>
  <si>
    <t>BBA3269554</t>
  </si>
  <si>
    <t>8/26/2021</t>
  </si>
  <si>
    <t>BBA3269563</t>
  </si>
  <si>
    <t>10/13/2021</t>
  </si>
  <si>
    <t>AAA311FFFZ02</t>
  </si>
  <si>
    <t>BBA4075274</t>
  </si>
  <si>
    <t>BBA4847291</t>
  </si>
  <si>
    <t>3/15/2022</t>
  </si>
  <si>
    <t>BBB0969822</t>
  </si>
  <si>
    <t>4/21/2022</t>
  </si>
  <si>
    <t>BBB1442636</t>
  </si>
  <si>
    <t>4/30/2022</t>
  </si>
  <si>
    <t>BBB1442648</t>
  </si>
  <si>
    <t>6/13/2022</t>
  </si>
  <si>
    <t>BBB2399506</t>
  </si>
  <si>
    <t>6/17/2022</t>
  </si>
  <si>
    <t>BBB2399511</t>
  </si>
  <si>
    <t>0w3i10</t>
  </si>
  <si>
    <t>1/30/2020</t>
  </si>
  <si>
    <t>AAA711SMFZ00</t>
  </si>
  <si>
    <t>BB95067653</t>
  </si>
  <si>
    <t>BB95083832</t>
  </si>
  <si>
    <t>BBX0356077</t>
  </si>
  <si>
    <t>BBX1085962</t>
  </si>
  <si>
    <t>BBA0479049</t>
  </si>
  <si>
    <t>4/21/2021</t>
  </si>
  <si>
    <t>BBA1482541</t>
  </si>
  <si>
    <t>4/26/2021</t>
  </si>
  <si>
    <t>BBA1482531</t>
  </si>
  <si>
    <t>AAA711SMFZ02</t>
  </si>
  <si>
    <t>BBA3894419</t>
  </si>
  <si>
    <t>BBA3894418</t>
  </si>
  <si>
    <t>BBB0465325</t>
  </si>
  <si>
    <t>2/14/2022</t>
  </si>
  <si>
    <t>BBB0465326</t>
  </si>
  <si>
    <t>6/14/2022</t>
  </si>
  <si>
    <t>BBB2331123</t>
  </si>
  <si>
    <t>Diferencia en Excel</t>
  </si>
  <si>
    <t>RC EXCEL</t>
  </si>
  <si>
    <t>Diferencia RC</t>
  </si>
  <si>
    <t>ID</t>
  </si>
  <si>
    <t>FC EXCEL</t>
  </si>
  <si>
    <t>FC DIFERENCIA</t>
  </si>
  <si>
    <t>RC 2 pos EXCEL</t>
  </si>
  <si>
    <t>Diferencia RC 2 Pos</t>
  </si>
  <si>
    <t>FC 2 pos EXCEL</t>
  </si>
  <si>
    <t>DIF FC 2 POS</t>
  </si>
  <si>
    <t>Ability</t>
  </si>
  <si>
    <t>E-star/Std.</t>
  </si>
  <si>
    <t>NC1116HZA</t>
  </si>
  <si>
    <t>STD</t>
  </si>
  <si>
    <t>TH1116HZ</t>
  </si>
  <si>
    <t>EM3Z60HLT</t>
  </si>
  <si>
    <t>TB1114HY</t>
  </si>
  <si>
    <t>TT1114HY</t>
  </si>
  <si>
    <t>TH1116HY</t>
  </si>
  <si>
    <t>EM3C60HLT</t>
  </si>
  <si>
    <t>E-STAR</t>
  </si>
  <si>
    <t>NX1116HZA</t>
  </si>
  <si>
    <t>EMD55CLT</t>
  </si>
  <si>
    <t>EM3D60HLT</t>
  </si>
  <si>
    <t>Compressor</t>
  </si>
  <si>
    <t>JIA</t>
  </si>
  <si>
    <t>EMB</t>
  </si>
  <si>
    <t>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</si>
</sst>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0" fontId="0" fillId="0" borderId="0" xfId="0" applyNumberFormat="1"/>
    <xf numFmtId="0" fontId="0" fillId="33" borderId="0" xfId="0" applyFill="1"/>
    <xf numFmtId="0" fontId="0" fillId="34" borderId="0" xfId="0" applyFill="1"/>
    <xf numFmtId="2" fontId="0" fillId="0" borderId="0" xfId="0" applyNumberFormat="1"/>
    <xf numFmtId="2" fontId="0" fillId="34" borderId="0" xfId="0" applyNumberFormat="1" applyFill="1"/>
    <xf numFmtId="10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13"/>
  <sheetViews>
    <sheetView tabSelected="1" workbookViewId="0">
      <pane ySplit="1" topLeftCell="A2" activePane="bottomLeft" state="frozen"/>
      <selection activeCell="L1" sqref="L1"/>
      <selection pane="bottomLeft" activeCell="E4" sqref="E4"/>
    </sheetView>
  </sheetViews>
  <sheetFormatPr defaultRowHeight="14.4" x14ac:dyDescent="0.3"/>
  <cols>
    <col min="1" max="1" width="5.33203125" customWidth="1"/>
    <col min="5" max="5" width="23.109375" bestFit="1" customWidth="1"/>
    <col min="7" max="7" width="18.5546875" customWidth="1"/>
    <col min="38" max="38" width="11.5546875" bestFit="1" customWidth="1"/>
    <col min="39" max="39" width="11.6640625" bestFit="1" customWidth="1"/>
  </cols>
  <sheetData>
    <row r="1" spans="1:40" ht="57.6" x14ac:dyDescent="0.3">
      <c r="A1" t="s">
        <v>861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868</v>
      </c>
      <c r="AL1" t="s">
        <v>882</v>
      </c>
      <c r="AM1" t="s">
        <v>885</v>
      </c>
      <c r="AN1" t="s">
        <v>869</v>
      </c>
    </row>
    <row r="2" spans="1:40" x14ac:dyDescent="0.3">
      <c r="A2">
        <v>1</v>
      </c>
      <c r="B2">
        <v>2</v>
      </c>
      <c r="C2" t="s">
        <v>35</v>
      </c>
      <c r="D2" t="s">
        <v>36</v>
      </c>
      <c r="E2" s="2">
        <v>43983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>
        <v>411</v>
      </c>
      <c r="L2">
        <v>396</v>
      </c>
      <c r="M2" s="3">
        <v>3.6999999999999998E-2</v>
      </c>
      <c r="N2">
        <v>39.659999999999997</v>
      </c>
      <c r="O2">
        <v>40.700000000000003</v>
      </c>
      <c r="P2">
        <v>39.700000000000003</v>
      </c>
      <c r="Q2">
        <v>38.700000000000003</v>
      </c>
      <c r="R2">
        <v>1.26</v>
      </c>
      <c r="S2">
        <v>1.1000000000000001</v>
      </c>
      <c r="T2">
        <v>1.6</v>
      </c>
      <c r="U2">
        <v>1.2</v>
      </c>
      <c r="V2">
        <v>1.0515000000000001</v>
      </c>
      <c r="W2">
        <v>40.1</v>
      </c>
      <c r="X2">
        <v>90.1</v>
      </c>
      <c r="Y2" t="s">
        <v>42</v>
      </c>
      <c r="Z2">
        <v>33.86</v>
      </c>
      <c r="AA2">
        <v>35.299999999999997</v>
      </c>
      <c r="AB2">
        <v>33.9</v>
      </c>
      <c r="AC2">
        <v>32.5</v>
      </c>
      <c r="AD2">
        <v>-8.08</v>
      </c>
      <c r="AE2">
        <v>-8.4</v>
      </c>
      <c r="AF2">
        <v>-7.9</v>
      </c>
      <c r="AG2">
        <v>-8</v>
      </c>
      <c r="AH2">
        <v>1.2997000000000001</v>
      </c>
      <c r="AI2">
        <v>55.4</v>
      </c>
      <c r="AJ2">
        <v>89.9</v>
      </c>
      <c r="AK2">
        <v>18</v>
      </c>
      <c r="AL2" t="s">
        <v>870</v>
      </c>
      <c r="AM2" t="s">
        <v>883</v>
      </c>
      <c r="AN2" t="s">
        <v>871</v>
      </c>
    </row>
    <row r="3" spans="1:40" x14ac:dyDescent="0.3">
      <c r="A3">
        <v>2</v>
      </c>
      <c r="B3">
        <v>2</v>
      </c>
      <c r="C3" t="s">
        <v>35</v>
      </c>
      <c r="D3" t="s">
        <v>36</v>
      </c>
      <c r="E3" s="2">
        <v>43853</v>
      </c>
      <c r="F3" t="s">
        <v>37</v>
      </c>
      <c r="G3" t="s">
        <v>44</v>
      </c>
      <c r="H3" t="s">
        <v>45</v>
      </c>
      <c r="I3" t="s">
        <v>40</v>
      </c>
      <c r="J3" t="s">
        <v>41</v>
      </c>
      <c r="K3">
        <v>411</v>
      </c>
      <c r="L3">
        <v>372.1</v>
      </c>
      <c r="M3" s="3">
        <v>9.5000000000000001E-2</v>
      </c>
      <c r="N3">
        <v>40.72</v>
      </c>
      <c r="O3">
        <v>42</v>
      </c>
      <c r="P3">
        <v>40.700000000000003</v>
      </c>
      <c r="Q3">
        <v>39.5</v>
      </c>
      <c r="R3">
        <v>4.84</v>
      </c>
      <c r="S3">
        <v>4</v>
      </c>
      <c r="T3">
        <v>4.0999999999999996</v>
      </c>
      <c r="U3">
        <v>6.4</v>
      </c>
      <c r="V3">
        <v>0.89029999999999998</v>
      </c>
      <c r="W3">
        <v>36.9</v>
      </c>
      <c r="X3">
        <v>89.8</v>
      </c>
      <c r="Y3" t="s">
        <v>42</v>
      </c>
      <c r="Z3">
        <v>34.770000000000003</v>
      </c>
      <c r="AA3">
        <v>36.299999999999997</v>
      </c>
      <c r="AB3">
        <v>34.799999999999997</v>
      </c>
      <c r="AC3">
        <v>33.299999999999997</v>
      </c>
      <c r="AD3">
        <v>-4.6500000000000004</v>
      </c>
      <c r="AE3">
        <v>-5.9</v>
      </c>
      <c r="AF3">
        <v>-5.5</v>
      </c>
      <c r="AG3" s="4">
        <v>-2.6</v>
      </c>
      <c r="AH3">
        <v>1.1434</v>
      </c>
      <c r="AI3">
        <v>49.3</v>
      </c>
      <c r="AJ3">
        <v>89.9</v>
      </c>
      <c r="AK3">
        <v>18</v>
      </c>
      <c r="AL3" t="s">
        <v>870</v>
      </c>
      <c r="AM3" t="s">
        <v>883</v>
      </c>
      <c r="AN3" t="s">
        <v>871</v>
      </c>
    </row>
    <row r="4" spans="1:40" x14ac:dyDescent="0.3">
      <c r="A4">
        <v>3</v>
      </c>
      <c r="B4">
        <v>2</v>
      </c>
      <c r="C4" t="s">
        <v>35</v>
      </c>
      <c r="D4" t="s">
        <v>36</v>
      </c>
      <c r="E4" s="2">
        <v>43857</v>
      </c>
      <c r="F4" t="s">
        <v>37</v>
      </c>
      <c r="G4" t="s">
        <v>47</v>
      </c>
      <c r="H4" t="s">
        <v>48</v>
      </c>
      <c r="I4" t="s">
        <v>40</v>
      </c>
      <c r="J4" t="s">
        <v>41</v>
      </c>
      <c r="K4">
        <v>411</v>
      </c>
      <c r="L4">
        <v>402.9</v>
      </c>
      <c r="M4" s="3">
        <v>0.02</v>
      </c>
      <c r="N4">
        <v>38.28</v>
      </c>
      <c r="O4">
        <v>40.4</v>
      </c>
      <c r="P4">
        <v>38.299999999999997</v>
      </c>
      <c r="Q4">
        <v>36.200000000000003</v>
      </c>
      <c r="R4">
        <v>4.75</v>
      </c>
      <c r="S4">
        <v>4.7</v>
      </c>
      <c r="T4">
        <v>5.0999999999999996</v>
      </c>
      <c r="U4">
        <v>4.5999999999999996</v>
      </c>
      <c r="V4">
        <v>0.99270000000000003</v>
      </c>
      <c r="W4">
        <v>38.6</v>
      </c>
      <c r="X4">
        <v>89.8</v>
      </c>
      <c r="Y4" t="s">
        <v>42</v>
      </c>
      <c r="Z4">
        <v>32.4</v>
      </c>
      <c r="AA4">
        <v>34.799999999999997</v>
      </c>
      <c r="AB4">
        <v>32.4</v>
      </c>
      <c r="AC4">
        <v>30</v>
      </c>
      <c r="AD4">
        <v>-5.37</v>
      </c>
      <c r="AE4">
        <v>-5.6</v>
      </c>
      <c r="AF4">
        <v>-5.3</v>
      </c>
      <c r="AG4">
        <v>-5.3</v>
      </c>
      <c r="AH4">
        <v>1.2295</v>
      </c>
      <c r="AI4">
        <v>53</v>
      </c>
      <c r="AJ4">
        <v>89.8</v>
      </c>
      <c r="AK4">
        <v>18</v>
      </c>
      <c r="AL4" t="s">
        <v>870</v>
      </c>
      <c r="AM4" t="s">
        <v>883</v>
      </c>
      <c r="AN4" t="s">
        <v>871</v>
      </c>
    </row>
    <row r="5" spans="1:40" x14ac:dyDescent="0.3">
      <c r="A5">
        <v>4</v>
      </c>
      <c r="B5">
        <v>2</v>
      </c>
      <c r="C5" t="s">
        <v>35</v>
      </c>
      <c r="D5" t="s">
        <v>36</v>
      </c>
      <c r="E5" s="2">
        <v>43860</v>
      </c>
      <c r="F5" t="s">
        <v>37</v>
      </c>
      <c r="G5" t="s">
        <v>44</v>
      </c>
      <c r="H5" t="s">
        <v>50</v>
      </c>
      <c r="I5" t="s">
        <v>40</v>
      </c>
      <c r="J5" t="s">
        <v>41</v>
      </c>
      <c r="K5">
        <v>411</v>
      </c>
      <c r="L5">
        <v>379.2</v>
      </c>
      <c r="M5" s="3">
        <v>7.8E-2</v>
      </c>
      <c r="N5">
        <v>38.15</v>
      </c>
      <c r="O5">
        <v>39.299999999999997</v>
      </c>
      <c r="P5">
        <v>38.200000000000003</v>
      </c>
      <c r="Q5">
        <v>37.1</v>
      </c>
      <c r="R5">
        <v>4.41</v>
      </c>
      <c r="S5">
        <v>4.2</v>
      </c>
      <c r="T5">
        <v>4.5</v>
      </c>
      <c r="U5">
        <v>4.5</v>
      </c>
      <c r="V5">
        <v>0.92010000000000003</v>
      </c>
      <c r="W5">
        <v>36.1</v>
      </c>
      <c r="X5">
        <v>89.7</v>
      </c>
      <c r="Y5" t="s">
        <v>42</v>
      </c>
      <c r="Z5">
        <v>31.88</v>
      </c>
      <c r="AA5">
        <v>33.200000000000003</v>
      </c>
      <c r="AB5">
        <v>31.9</v>
      </c>
      <c r="AC5">
        <v>30.5</v>
      </c>
      <c r="AD5">
        <v>-5.67</v>
      </c>
      <c r="AE5">
        <v>-6.1</v>
      </c>
      <c r="AF5">
        <v>-5.5</v>
      </c>
      <c r="AG5">
        <v>-5.5</v>
      </c>
      <c r="AH5">
        <v>1.1917</v>
      </c>
      <c r="AI5">
        <v>50.5</v>
      </c>
      <c r="AJ5">
        <v>89.8</v>
      </c>
      <c r="AK5">
        <v>18</v>
      </c>
      <c r="AL5" t="s">
        <v>870</v>
      </c>
      <c r="AM5" t="s">
        <v>883</v>
      </c>
      <c r="AN5" t="s">
        <v>871</v>
      </c>
    </row>
    <row r="6" spans="1:40" x14ac:dyDescent="0.3">
      <c r="A6">
        <v>5</v>
      </c>
      <c r="B6">
        <v>2</v>
      </c>
      <c r="C6" t="s">
        <v>35</v>
      </c>
      <c r="D6" t="s">
        <v>36</v>
      </c>
      <c r="E6" s="2">
        <v>43860</v>
      </c>
      <c r="F6" t="s">
        <v>37</v>
      </c>
      <c r="G6" t="s">
        <v>47</v>
      </c>
      <c r="H6" t="s">
        <v>51</v>
      </c>
      <c r="I6" t="s">
        <v>40</v>
      </c>
      <c r="J6" t="s">
        <v>41</v>
      </c>
      <c r="K6">
        <v>411</v>
      </c>
      <c r="L6">
        <v>416.1</v>
      </c>
      <c r="M6" s="3">
        <v>-1.2E-2</v>
      </c>
      <c r="N6">
        <v>36.99</v>
      </c>
      <c r="O6">
        <v>38.4</v>
      </c>
      <c r="P6">
        <v>37</v>
      </c>
      <c r="Q6">
        <v>35.6</v>
      </c>
      <c r="R6">
        <v>6.36</v>
      </c>
      <c r="S6">
        <v>6.5</v>
      </c>
      <c r="T6">
        <v>5.8</v>
      </c>
      <c r="U6">
        <v>6.8</v>
      </c>
      <c r="V6">
        <v>1.0263</v>
      </c>
      <c r="W6">
        <v>41.9</v>
      </c>
      <c r="X6">
        <v>89.8</v>
      </c>
      <c r="Y6" t="s">
        <v>42</v>
      </c>
      <c r="Z6">
        <v>32.22</v>
      </c>
      <c r="AA6">
        <v>34.299999999999997</v>
      </c>
      <c r="AB6">
        <v>32.200000000000003</v>
      </c>
      <c r="AC6">
        <v>30.1</v>
      </c>
      <c r="AD6">
        <v>-5.0599999999999996</v>
      </c>
      <c r="AE6">
        <v>-5.5</v>
      </c>
      <c r="AF6">
        <v>-5.8</v>
      </c>
      <c r="AG6">
        <v>-3.9</v>
      </c>
      <c r="AH6">
        <v>1.2303999999999999</v>
      </c>
      <c r="AI6">
        <v>54.5</v>
      </c>
      <c r="AJ6">
        <v>89.8</v>
      </c>
      <c r="AK6">
        <v>18</v>
      </c>
      <c r="AL6" t="s">
        <v>870</v>
      </c>
      <c r="AM6" t="s">
        <v>883</v>
      </c>
      <c r="AN6" t="s">
        <v>871</v>
      </c>
    </row>
    <row r="7" spans="1:40" x14ac:dyDescent="0.3">
      <c r="A7">
        <v>6</v>
      </c>
      <c r="B7">
        <v>2</v>
      </c>
      <c r="C7" t="s">
        <v>35</v>
      </c>
      <c r="D7" t="s">
        <v>36</v>
      </c>
      <c r="E7" s="2">
        <v>43861</v>
      </c>
      <c r="F7" t="s">
        <v>37</v>
      </c>
      <c r="G7" t="s">
        <v>47</v>
      </c>
      <c r="H7" t="s">
        <v>53</v>
      </c>
      <c r="I7" t="s">
        <v>40</v>
      </c>
      <c r="J7" t="s">
        <v>41</v>
      </c>
      <c r="K7">
        <v>411</v>
      </c>
      <c r="L7">
        <v>387.8</v>
      </c>
      <c r="M7" s="3">
        <v>5.7000000000000002E-2</v>
      </c>
      <c r="N7">
        <v>38.42</v>
      </c>
      <c r="O7">
        <v>40</v>
      </c>
      <c r="P7">
        <v>38.4</v>
      </c>
      <c r="Q7">
        <v>36.799999999999997</v>
      </c>
      <c r="R7">
        <v>6.78</v>
      </c>
      <c r="S7">
        <v>7.5</v>
      </c>
      <c r="T7">
        <v>6.2</v>
      </c>
      <c r="U7">
        <v>6.6</v>
      </c>
      <c r="V7">
        <v>0.91200000000000003</v>
      </c>
      <c r="W7">
        <v>35.6</v>
      </c>
      <c r="X7">
        <v>89.8</v>
      </c>
      <c r="Y7" t="s">
        <v>42</v>
      </c>
      <c r="Z7">
        <v>32.96</v>
      </c>
      <c r="AA7">
        <v>34.9</v>
      </c>
      <c r="AB7">
        <v>33</v>
      </c>
      <c r="AC7">
        <v>31.1</v>
      </c>
      <c r="AD7">
        <v>-2.94</v>
      </c>
      <c r="AE7">
        <v>-2.6</v>
      </c>
      <c r="AF7">
        <v>-3.8</v>
      </c>
      <c r="AG7">
        <v>-2.4</v>
      </c>
      <c r="AH7">
        <v>1.1275999999999999</v>
      </c>
      <c r="AI7">
        <v>48.4</v>
      </c>
      <c r="AJ7">
        <v>89.8</v>
      </c>
      <c r="AK7">
        <v>18</v>
      </c>
      <c r="AL7" t="s">
        <v>870</v>
      </c>
      <c r="AM7" t="s">
        <v>883</v>
      </c>
      <c r="AN7" t="s">
        <v>871</v>
      </c>
    </row>
    <row r="8" spans="1:40" x14ac:dyDescent="0.3">
      <c r="A8">
        <v>7</v>
      </c>
      <c r="B8">
        <v>2</v>
      </c>
      <c r="C8" t="s">
        <v>35</v>
      </c>
      <c r="D8" t="s">
        <v>36</v>
      </c>
      <c r="E8" s="2">
        <v>43861</v>
      </c>
      <c r="F8" t="s">
        <v>37</v>
      </c>
      <c r="G8" t="s">
        <v>47</v>
      </c>
      <c r="H8" t="s">
        <v>54</v>
      </c>
      <c r="I8" t="s">
        <v>40</v>
      </c>
      <c r="J8" t="s">
        <v>41</v>
      </c>
      <c r="K8">
        <v>411</v>
      </c>
      <c r="L8">
        <v>416.7</v>
      </c>
      <c r="M8" s="3">
        <v>-1.2999999999999999E-2</v>
      </c>
      <c r="N8">
        <v>37.770000000000003</v>
      </c>
      <c r="O8">
        <v>40.4</v>
      </c>
      <c r="P8">
        <v>39</v>
      </c>
      <c r="Q8">
        <v>36</v>
      </c>
      <c r="R8">
        <v>6.8</v>
      </c>
      <c r="S8">
        <v>9</v>
      </c>
      <c r="T8">
        <v>8.1999999999999993</v>
      </c>
      <c r="U8">
        <v>8</v>
      </c>
      <c r="V8">
        <v>1.0291999999999999</v>
      </c>
      <c r="W8">
        <v>39</v>
      </c>
      <c r="X8">
        <v>90</v>
      </c>
      <c r="Y8" t="s">
        <v>42</v>
      </c>
      <c r="Z8">
        <v>33.86</v>
      </c>
      <c r="AA8">
        <v>36.200000000000003</v>
      </c>
      <c r="AB8">
        <v>34.4</v>
      </c>
      <c r="AC8">
        <v>30.7</v>
      </c>
      <c r="AD8">
        <v>-4.9400000000000004</v>
      </c>
      <c r="AE8">
        <v>-5.4</v>
      </c>
      <c r="AF8">
        <v>-5.3</v>
      </c>
      <c r="AG8">
        <v>-4.5999999999999996</v>
      </c>
      <c r="AH8">
        <v>1.2231000000000001</v>
      </c>
      <c r="AI8">
        <v>52.2</v>
      </c>
      <c r="AJ8">
        <v>89.9</v>
      </c>
      <c r="AK8">
        <v>18</v>
      </c>
      <c r="AL8" t="s">
        <v>870</v>
      </c>
      <c r="AM8" t="s">
        <v>883</v>
      </c>
      <c r="AN8" t="s">
        <v>871</v>
      </c>
    </row>
    <row r="9" spans="1:40" x14ac:dyDescent="0.3">
      <c r="A9">
        <v>8</v>
      </c>
      <c r="B9">
        <v>2</v>
      </c>
      <c r="C9" t="s">
        <v>35</v>
      </c>
      <c r="D9" t="s">
        <v>36</v>
      </c>
      <c r="E9" s="2">
        <v>43923</v>
      </c>
      <c r="F9" t="s">
        <v>37</v>
      </c>
      <c r="G9" t="s">
        <v>55</v>
      </c>
      <c r="H9" t="s">
        <v>56</v>
      </c>
      <c r="I9" t="s">
        <v>40</v>
      </c>
      <c r="J9" t="s">
        <v>41</v>
      </c>
      <c r="K9">
        <v>411</v>
      </c>
      <c r="L9">
        <v>396.3</v>
      </c>
      <c r="M9" s="3">
        <v>3.5999999999999997E-2</v>
      </c>
      <c r="N9">
        <v>37.450000000000003</v>
      </c>
      <c r="O9">
        <v>38.4</v>
      </c>
      <c r="P9">
        <v>39.5</v>
      </c>
      <c r="Q9">
        <v>37.1</v>
      </c>
      <c r="R9">
        <v>5.91</v>
      </c>
      <c r="S9">
        <v>7.6</v>
      </c>
      <c r="T9">
        <v>7.5</v>
      </c>
      <c r="U9">
        <v>7.6</v>
      </c>
      <c r="V9">
        <v>0.96189999999999998</v>
      </c>
      <c r="W9">
        <v>38.200000000000003</v>
      </c>
      <c r="X9">
        <v>89.8</v>
      </c>
      <c r="Y9" t="s">
        <v>42</v>
      </c>
      <c r="Z9">
        <v>31.74</v>
      </c>
      <c r="AA9">
        <v>32.200000000000003</v>
      </c>
      <c r="AB9">
        <v>32.9</v>
      </c>
      <c r="AC9">
        <v>30.2</v>
      </c>
      <c r="AD9">
        <v>-4.32</v>
      </c>
      <c r="AE9">
        <v>-4.8</v>
      </c>
      <c r="AF9">
        <v>-4.0999999999999996</v>
      </c>
      <c r="AG9">
        <v>-3.9</v>
      </c>
      <c r="AH9">
        <v>1.1765000000000001</v>
      </c>
      <c r="AI9">
        <v>50.5</v>
      </c>
      <c r="AJ9">
        <v>89.9</v>
      </c>
      <c r="AK9">
        <v>18</v>
      </c>
      <c r="AL9" t="s">
        <v>870</v>
      </c>
      <c r="AM9" t="s">
        <v>883</v>
      </c>
      <c r="AN9" t="s">
        <v>871</v>
      </c>
    </row>
    <row r="10" spans="1:40" x14ac:dyDescent="0.3">
      <c r="A10">
        <v>9</v>
      </c>
      <c r="B10">
        <v>2</v>
      </c>
      <c r="C10" t="s">
        <v>35</v>
      </c>
      <c r="D10" t="s">
        <v>36</v>
      </c>
      <c r="E10" s="2">
        <v>44014</v>
      </c>
      <c r="F10" t="s">
        <v>37</v>
      </c>
      <c r="G10" t="s">
        <v>55</v>
      </c>
      <c r="H10" t="s">
        <v>57</v>
      </c>
      <c r="I10" t="s">
        <v>40</v>
      </c>
      <c r="J10" t="s">
        <v>41</v>
      </c>
      <c r="K10">
        <v>411</v>
      </c>
      <c r="L10">
        <v>377.7</v>
      </c>
      <c r="M10" s="3">
        <v>8.2000000000000003E-2</v>
      </c>
      <c r="N10">
        <v>39.07</v>
      </c>
      <c r="O10">
        <v>38.9</v>
      </c>
      <c r="P10">
        <v>40.1</v>
      </c>
      <c r="Q10">
        <v>38.299999999999997</v>
      </c>
      <c r="R10">
        <v>3.61</v>
      </c>
      <c r="S10">
        <v>3.5</v>
      </c>
      <c r="T10">
        <v>3.6</v>
      </c>
      <c r="U10">
        <v>3.8</v>
      </c>
      <c r="V10">
        <v>0.94930000000000003</v>
      </c>
      <c r="W10">
        <v>36.200000000000003</v>
      </c>
      <c r="X10">
        <v>90.1</v>
      </c>
      <c r="Y10" t="s">
        <v>42</v>
      </c>
      <c r="Z10">
        <v>33.61</v>
      </c>
      <c r="AA10">
        <v>34.1</v>
      </c>
      <c r="AB10">
        <v>34.5</v>
      </c>
      <c r="AC10">
        <v>32.299999999999997</v>
      </c>
      <c r="AD10">
        <v>-5.97</v>
      </c>
      <c r="AE10">
        <v>-6.3</v>
      </c>
      <c r="AF10">
        <v>-6</v>
      </c>
      <c r="AG10">
        <v>-5.6</v>
      </c>
      <c r="AH10">
        <v>1.1760999999999999</v>
      </c>
      <c r="AI10">
        <v>48.7</v>
      </c>
      <c r="AJ10">
        <v>90.1</v>
      </c>
      <c r="AK10">
        <v>18</v>
      </c>
      <c r="AL10" t="s">
        <v>870</v>
      </c>
      <c r="AM10" t="s">
        <v>883</v>
      </c>
      <c r="AN10" t="s">
        <v>871</v>
      </c>
    </row>
    <row r="11" spans="1:40" x14ac:dyDescent="0.3">
      <c r="A11">
        <v>10</v>
      </c>
      <c r="B11">
        <v>2</v>
      </c>
      <c r="C11" t="s">
        <v>35</v>
      </c>
      <c r="D11" t="s">
        <v>36</v>
      </c>
      <c r="E11" s="2">
        <v>43881</v>
      </c>
      <c r="F11" t="s">
        <v>37</v>
      </c>
      <c r="G11" t="s">
        <v>38</v>
      </c>
      <c r="H11" t="s">
        <v>59</v>
      </c>
      <c r="I11" t="s">
        <v>40</v>
      </c>
      <c r="J11" t="s">
        <v>41</v>
      </c>
      <c r="K11">
        <v>411</v>
      </c>
      <c r="L11">
        <v>404.5</v>
      </c>
      <c r="M11" s="3">
        <v>1.7000000000000001E-2</v>
      </c>
      <c r="N11">
        <v>38.76</v>
      </c>
      <c r="O11">
        <v>40.1</v>
      </c>
      <c r="P11">
        <v>38.799999999999997</v>
      </c>
      <c r="Q11">
        <v>37.5</v>
      </c>
      <c r="R11">
        <v>4.8600000000000003</v>
      </c>
      <c r="S11">
        <v>4.9000000000000004</v>
      </c>
      <c r="T11">
        <v>4.7</v>
      </c>
      <c r="U11">
        <v>5</v>
      </c>
      <c r="V11">
        <v>0.98519999999999996</v>
      </c>
      <c r="W11">
        <v>38</v>
      </c>
      <c r="X11">
        <v>89.9</v>
      </c>
      <c r="Y11" t="s">
        <v>42</v>
      </c>
      <c r="Z11">
        <v>32.619999999999997</v>
      </c>
      <c r="AA11">
        <v>34.1</v>
      </c>
      <c r="AB11">
        <v>32.6</v>
      </c>
      <c r="AC11">
        <v>31.1</v>
      </c>
      <c r="AD11">
        <v>-4.07</v>
      </c>
      <c r="AE11">
        <v>-3.9</v>
      </c>
      <c r="AF11">
        <v>-4.3</v>
      </c>
      <c r="AG11">
        <v>-4</v>
      </c>
      <c r="AH11">
        <v>1.2114</v>
      </c>
      <c r="AI11">
        <v>50.6</v>
      </c>
      <c r="AJ11">
        <v>90.1</v>
      </c>
      <c r="AK11">
        <v>18</v>
      </c>
      <c r="AL11" t="s">
        <v>870</v>
      </c>
      <c r="AM11" t="s">
        <v>883</v>
      </c>
      <c r="AN11" t="s">
        <v>871</v>
      </c>
    </row>
    <row r="12" spans="1:40" x14ac:dyDescent="0.3">
      <c r="A12">
        <v>11</v>
      </c>
      <c r="B12">
        <v>2</v>
      </c>
      <c r="C12" t="s">
        <v>35</v>
      </c>
      <c r="D12" t="s">
        <v>36</v>
      </c>
      <c r="E12" s="2">
        <v>43881</v>
      </c>
      <c r="F12" t="s">
        <v>37</v>
      </c>
      <c r="G12" t="s">
        <v>38</v>
      </c>
      <c r="H12" t="s">
        <v>60</v>
      </c>
      <c r="I12" t="s">
        <v>40</v>
      </c>
      <c r="J12" t="s">
        <v>41</v>
      </c>
      <c r="K12">
        <v>411</v>
      </c>
      <c r="L12">
        <v>379</v>
      </c>
      <c r="M12" s="3">
        <v>7.9000000000000001E-2</v>
      </c>
      <c r="N12">
        <v>38.92</v>
      </c>
      <c r="O12">
        <v>40.299999999999997</v>
      </c>
      <c r="P12">
        <v>38.9</v>
      </c>
      <c r="Q12">
        <v>37.6</v>
      </c>
      <c r="R12">
        <v>5.25</v>
      </c>
      <c r="S12">
        <v>5.5</v>
      </c>
      <c r="T12">
        <v>5.0999999999999996</v>
      </c>
      <c r="U12">
        <v>5.0999999999999996</v>
      </c>
      <c r="V12">
        <v>0.91639999999999999</v>
      </c>
      <c r="W12">
        <v>36.799999999999997</v>
      </c>
      <c r="X12">
        <v>90</v>
      </c>
      <c r="Y12" t="s">
        <v>42</v>
      </c>
      <c r="Z12">
        <v>33.11</v>
      </c>
      <c r="AA12">
        <v>34.6</v>
      </c>
      <c r="AB12">
        <v>33.1</v>
      </c>
      <c r="AC12">
        <v>31.7</v>
      </c>
      <c r="AD12">
        <v>-3.61</v>
      </c>
      <c r="AE12">
        <v>-3.5</v>
      </c>
      <c r="AF12">
        <v>-3.8</v>
      </c>
      <c r="AG12">
        <v>-3.6</v>
      </c>
      <c r="AH12">
        <v>1.1221000000000001</v>
      </c>
      <c r="AI12">
        <v>47.9</v>
      </c>
      <c r="AJ12">
        <v>90.1</v>
      </c>
      <c r="AK12">
        <v>18</v>
      </c>
      <c r="AL12" t="s">
        <v>870</v>
      </c>
      <c r="AM12" t="s">
        <v>883</v>
      </c>
      <c r="AN12" t="s">
        <v>871</v>
      </c>
    </row>
    <row r="13" spans="1:40" x14ac:dyDescent="0.3">
      <c r="A13">
        <v>12</v>
      </c>
      <c r="B13">
        <v>2</v>
      </c>
      <c r="C13" t="s">
        <v>35</v>
      </c>
      <c r="D13" t="s">
        <v>36</v>
      </c>
      <c r="E13" s="2">
        <v>43864</v>
      </c>
      <c r="F13" t="s">
        <v>37</v>
      </c>
      <c r="G13" t="s">
        <v>61</v>
      </c>
      <c r="H13" t="s">
        <v>62</v>
      </c>
      <c r="I13" t="s">
        <v>40</v>
      </c>
      <c r="J13" t="s">
        <v>41</v>
      </c>
      <c r="K13">
        <v>411</v>
      </c>
      <c r="L13">
        <v>399.2</v>
      </c>
      <c r="M13" s="3">
        <v>2.9000000000000001E-2</v>
      </c>
      <c r="N13">
        <v>36.520000000000003</v>
      </c>
      <c r="O13">
        <v>37.299999999999997</v>
      </c>
      <c r="P13">
        <v>37.1</v>
      </c>
      <c r="Q13">
        <v>35.200000000000003</v>
      </c>
      <c r="R13">
        <v>4.38</v>
      </c>
      <c r="S13">
        <v>5</v>
      </c>
      <c r="T13">
        <v>4.2</v>
      </c>
      <c r="U13">
        <v>3.9</v>
      </c>
      <c r="V13">
        <v>0.99650000000000005</v>
      </c>
      <c r="W13">
        <v>38.799999999999997</v>
      </c>
      <c r="X13">
        <v>90</v>
      </c>
      <c r="Y13" t="s">
        <v>42</v>
      </c>
      <c r="Z13">
        <v>31.17</v>
      </c>
      <c r="AA13">
        <v>32.1</v>
      </c>
      <c r="AB13">
        <v>32</v>
      </c>
      <c r="AC13">
        <v>29.5</v>
      </c>
      <c r="AD13">
        <v>-5.73</v>
      </c>
      <c r="AE13">
        <v>-5.2</v>
      </c>
      <c r="AF13">
        <v>-6</v>
      </c>
      <c r="AG13">
        <v>-6</v>
      </c>
      <c r="AH13">
        <v>1.2211000000000001</v>
      </c>
      <c r="AI13">
        <v>52.5</v>
      </c>
      <c r="AJ13">
        <v>90.4</v>
      </c>
      <c r="AK13">
        <v>18</v>
      </c>
      <c r="AL13" t="s">
        <v>870</v>
      </c>
      <c r="AM13" t="s">
        <v>883</v>
      </c>
      <c r="AN13" t="s">
        <v>871</v>
      </c>
    </row>
    <row r="14" spans="1:40" x14ac:dyDescent="0.3">
      <c r="A14">
        <v>13</v>
      </c>
      <c r="B14">
        <v>2</v>
      </c>
      <c r="C14" t="s">
        <v>35</v>
      </c>
      <c r="D14" t="s">
        <v>36</v>
      </c>
      <c r="E14" s="2">
        <v>43985</v>
      </c>
      <c r="F14" t="s">
        <v>37</v>
      </c>
      <c r="G14" t="s">
        <v>44</v>
      </c>
      <c r="H14" t="s">
        <v>63</v>
      </c>
      <c r="I14" t="s">
        <v>40</v>
      </c>
      <c r="J14" t="s">
        <v>41</v>
      </c>
      <c r="K14">
        <v>411</v>
      </c>
      <c r="L14">
        <v>385.4</v>
      </c>
      <c r="M14" s="3">
        <v>6.3E-2</v>
      </c>
      <c r="N14">
        <v>37.79</v>
      </c>
      <c r="O14">
        <v>39.299999999999997</v>
      </c>
      <c r="P14">
        <v>39.4</v>
      </c>
      <c r="Q14">
        <v>36.700000000000003</v>
      </c>
      <c r="R14">
        <v>3.49</v>
      </c>
      <c r="S14">
        <v>4.4000000000000004</v>
      </c>
      <c r="T14">
        <v>4.9000000000000004</v>
      </c>
      <c r="U14">
        <v>6</v>
      </c>
      <c r="V14">
        <v>1.0039</v>
      </c>
      <c r="W14">
        <v>39.200000000000003</v>
      </c>
      <c r="X14">
        <v>89.8</v>
      </c>
      <c r="Y14" t="s">
        <v>42</v>
      </c>
      <c r="Z14">
        <v>32.5</v>
      </c>
      <c r="AA14">
        <v>34</v>
      </c>
      <c r="AB14">
        <v>33.700000000000003</v>
      </c>
      <c r="AC14">
        <v>30.2</v>
      </c>
      <c r="AD14">
        <v>-6.81</v>
      </c>
      <c r="AE14">
        <v>-6.8</v>
      </c>
      <c r="AF14">
        <v>-6.6</v>
      </c>
      <c r="AG14">
        <v>-6.1</v>
      </c>
      <c r="AH14">
        <v>1.1573</v>
      </c>
      <c r="AI14">
        <v>50.4</v>
      </c>
      <c r="AJ14">
        <v>89.8</v>
      </c>
      <c r="AK14">
        <v>18</v>
      </c>
      <c r="AL14" t="s">
        <v>870</v>
      </c>
      <c r="AM14" t="s">
        <v>883</v>
      </c>
      <c r="AN14" t="s">
        <v>871</v>
      </c>
    </row>
    <row r="15" spans="1:40" x14ac:dyDescent="0.3">
      <c r="A15">
        <v>14</v>
      </c>
      <c r="B15">
        <v>2</v>
      </c>
      <c r="C15" t="s">
        <v>35</v>
      </c>
      <c r="D15" t="s">
        <v>36</v>
      </c>
      <c r="E15" s="2">
        <v>43913</v>
      </c>
      <c r="F15" t="s">
        <v>37</v>
      </c>
      <c r="G15" t="s">
        <v>38</v>
      </c>
      <c r="H15" t="s">
        <v>65</v>
      </c>
      <c r="I15" t="s">
        <v>40</v>
      </c>
      <c r="J15" t="s">
        <v>41</v>
      </c>
      <c r="K15">
        <v>411</v>
      </c>
      <c r="L15">
        <v>419.8</v>
      </c>
      <c r="M15" s="3">
        <v>-2.1000000000000001E-2</v>
      </c>
      <c r="N15">
        <v>37.22</v>
      </c>
      <c r="O15">
        <v>37.4</v>
      </c>
      <c r="P15">
        <v>38.299999999999997</v>
      </c>
      <c r="Q15">
        <v>36</v>
      </c>
      <c r="R15">
        <v>3.5</v>
      </c>
      <c r="S15">
        <v>3.5</v>
      </c>
      <c r="T15">
        <v>3.5</v>
      </c>
      <c r="U15">
        <v>3.5</v>
      </c>
      <c r="V15">
        <v>1.0777000000000001</v>
      </c>
      <c r="W15">
        <v>41.3</v>
      </c>
      <c r="X15">
        <v>89.8</v>
      </c>
      <c r="Y15" t="s">
        <v>42</v>
      </c>
      <c r="Z15">
        <v>32.200000000000003</v>
      </c>
      <c r="AA15">
        <v>32.5</v>
      </c>
      <c r="AB15">
        <v>33.200000000000003</v>
      </c>
      <c r="AC15">
        <v>30.9</v>
      </c>
      <c r="AD15">
        <v>-6.44</v>
      </c>
      <c r="AE15">
        <v>-6.5</v>
      </c>
      <c r="AF15">
        <v>-6.4</v>
      </c>
      <c r="AG15">
        <v>-6.5</v>
      </c>
      <c r="AH15">
        <v>1.2831999999999999</v>
      </c>
      <c r="AI15">
        <v>54.5</v>
      </c>
      <c r="AJ15">
        <v>89.6</v>
      </c>
      <c r="AK15">
        <v>18</v>
      </c>
      <c r="AL15" t="s">
        <v>870</v>
      </c>
      <c r="AM15" t="s">
        <v>883</v>
      </c>
      <c r="AN15" t="s">
        <v>871</v>
      </c>
    </row>
    <row r="16" spans="1:40" x14ac:dyDescent="0.3">
      <c r="A16">
        <v>15</v>
      </c>
      <c r="B16">
        <v>2</v>
      </c>
      <c r="C16" t="s">
        <v>35</v>
      </c>
      <c r="D16" t="s">
        <v>36</v>
      </c>
      <c r="E16" s="2">
        <v>43916</v>
      </c>
      <c r="F16" t="s">
        <v>37</v>
      </c>
      <c r="G16" t="s">
        <v>44</v>
      </c>
      <c r="H16" t="s">
        <v>67</v>
      </c>
      <c r="I16" t="s">
        <v>40</v>
      </c>
      <c r="J16" t="s">
        <v>41</v>
      </c>
      <c r="K16">
        <v>411</v>
      </c>
      <c r="L16">
        <v>392.8</v>
      </c>
      <c r="M16" s="3">
        <v>4.4999999999999998E-2</v>
      </c>
      <c r="N16">
        <v>36.729999999999997</v>
      </c>
      <c r="O16">
        <v>36.9</v>
      </c>
      <c r="P16">
        <v>37.6</v>
      </c>
      <c r="Q16">
        <v>35.700000000000003</v>
      </c>
      <c r="R16">
        <v>3.81</v>
      </c>
      <c r="S16">
        <v>4</v>
      </c>
      <c r="T16">
        <v>3.7</v>
      </c>
      <c r="U16">
        <v>3.8</v>
      </c>
      <c r="V16">
        <v>0.99980000000000002</v>
      </c>
      <c r="W16">
        <v>37.700000000000003</v>
      </c>
      <c r="X16">
        <v>89.6</v>
      </c>
      <c r="Y16" t="s">
        <v>42</v>
      </c>
      <c r="Z16">
        <v>32.82</v>
      </c>
      <c r="AA16">
        <v>33.299999999999997</v>
      </c>
      <c r="AB16">
        <v>33.799999999999997</v>
      </c>
      <c r="AC16">
        <v>31.4</v>
      </c>
      <c r="AD16">
        <v>-6.73</v>
      </c>
      <c r="AE16">
        <v>-6.9</v>
      </c>
      <c r="AF16">
        <v>-6.9</v>
      </c>
      <c r="AG16">
        <v>-6.5</v>
      </c>
      <c r="AH16">
        <v>1.2109000000000001</v>
      </c>
      <c r="AI16">
        <v>51</v>
      </c>
      <c r="AJ16">
        <v>89.8</v>
      </c>
      <c r="AK16">
        <v>18</v>
      </c>
      <c r="AL16" t="s">
        <v>870</v>
      </c>
      <c r="AM16" t="s">
        <v>883</v>
      </c>
      <c r="AN16" t="s">
        <v>871</v>
      </c>
    </row>
    <row r="17" spans="1:40" x14ac:dyDescent="0.3">
      <c r="A17">
        <v>16</v>
      </c>
      <c r="B17">
        <v>2</v>
      </c>
      <c r="C17" t="s">
        <v>35</v>
      </c>
      <c r="D17" t="s">
        <v>36</v>
      </c>
      <c r="E17" s="2">
        <v>43921</v>
      </c>
      <c r="F17" t="s">
        <v>37</v>
      </c>
      <c r="G17" t="s">
        <v>44</v>
      </c>
      <c r="H17" t="s">
        <v>69</v>
      </c>
      <c r="I17" t="s">
        <v>40</v>
      </c>
      <c r="J17" t="s">
        <v>41</v>
      </c>
      <c r="K17">
        <v>411</v>
      </c>
      <c r="L17">
        <v>379.3</v>
      </c>
      <c r="M17" s="3">
        <v>7.8E-2</v>
      </c>
      <c r="N17">
        <v>38.049999999999997</v>
      </c>
      <c r="O17">
        <v>39</v>
      </c>
      <c r="P17">
        <v>39</v>
      </c>
      <c r="Q17">
        <v>36.200000000000003</v>
      </c>
      <c r="R17">
        <v>3.78</v>
      </c>
      <c r="S17">
        <v>4.2</v>
      </c>
      <c r="T17">
        <v>3.7</v>
      </c>
      <c r="U17">
        <v>3.5</v>
      </c>
      <c r="V17">
        <v>0.96909999999999996</v>
      </c>
      <c r="W17">
        <v>37.700000000000003</v>
      </c>
      <c r="X17">
        <v>90</v>
      </c>
      <c r="Y17" t="s">
        <v>42</v>
      </c>
      <c r="Z17">
        <v>33.06</v>
      </c>
      <c r="AA17">
        <v>34.200000000000003</v>
      </c>
      <c r="AB17">
        <v>34</v>
      </c>
      <c r="AC17">
        <v>30.9</v>
      </c>
      <c r="AD17">
        <v>-6.91</v>
      </c>
      <c r="AE17">
        <v>-6.9</v>
      </c>
      <c r="AF17">
        <v>-7</v>
      </c>
      <c r="AG17">
        <v>-6.9</v>
      </c>
      <c r="AH17">
        <v>1.1673</v>
      </c>
      <c r="AI17">
        <v>50.4</v>
      </c>
      <c r="AJ17">
        <v>89.9</v>
      </c>
      <c r="AK17">
        <v>18</v>
      </c>
      <c r="AL17" t="s">
        <v>870</v>
      </c>
      <c r="AM17" t="s">
        <v>883</v>
      </c>
      <c r="AN17" t="s">
        <v>871</v>
      </c>
    </row>
    <row r="18" spans="1:40" x14ac:dyDescent="0.3">
      <c r="A18">
        <v>17</v>
      </c>
      <c r="B18">
        <v>2</v>
      </c>
      <c r="C18" t="s">
        <v>35</v>
      </c>
      <c r="D18" t="s">
        <v>36</v>
      </c>
      <c r="E18" s="2">
        <v>43834</v>
      </c>
      <c r="F18" t="s">
        <v>37</v>
      </c>
      <c r="G18" t="s">
        <v>61</v>
      </c>
      <c r="H18" t="s">
        <v>70</v>
      </c>
      <c r="I18" t="s">
        <v>40</v>
      </c>
      <c r="J18" t="s">
        <v>41</v>
      </c>
      <c r="K18">
        <v>411</v>
      </c>
      <c r="L18">
        <v>399.7</v>
      </c>
      <c r="M18" s="3">
        <v>2.8000000000000001E-2</v>
      </c>
      <c r="N18">
        <v>38.64</v>
      </c>
      <c r="O18">
        <v>38.9</v>
      </c>
      <c r="P18">
        <v>39.799999999999997</v>
      </c>
      <c r="Q18">
        <v>37.200000000000003</v>
      </c>
      <c r="R18">
        <v>5.16</v>
      </c>
      <c r="S18">
        <v>4.2</v>
      </c>
      <c r="T18">
        <v>4.8</v>
      </c>
      <c r="U18">
        <v>6.5</v>
      </c>
      <c r="V18">
        <v>0.99380000000000002</v>
      </c>
      <c r="W18">
        <v>38.1</v>
      </c>
      <c r="X18">
        <v>89.8</v>
      </c>
      <c r="Y18" t="s">
        <v>42</v>
      </c>
      <c r="Z18">
        <v>33</v>
      </c>
      <c r="AA18">
        <v>33.4</v>
      </c>
      <c r="AB18">
        <v>34.200000000000003</v>
      </c>
      <c r="AC18">
        <v>31.4</v>
      </c>
      <c r="AD18">
        <v>-4.8099999999999996</v>
      </c>
      <c r="AE18">
        <v>-6</v>
      </c>
      <c r="AF18">
        <v>-5.0999999999999996</v>
      </c>
      <c r="AG18">
        <v>-3.3</v>
      </c>
      <c r="AH18">
        <v>1.1897</v>
      </c>
      <c r="AI18">
        <v>50.1</v>
      </c>
      <c r="AJ18">
        <v>89.6</v>
      </c>
      <c r="AK18">
        <v>18</v>
      </c>
      <c r="AL18" t="s">
        <v>870</v>
      </c>
      <c r="AM18" t="s">
        <v>883</v>
      </c>
      <c r="AN18" t="s">
        <v>871</v>
      </c>
    </row>
    <row r="19" spans="1:40" x14ac:dyDescent="0.3">
      <c r="A19">
        <v>18</v>
      </c>
      <c r="B19">
        <v>2</v>
      </c>
      <c r="C19" t="s">
        <v>35</v>
      </c>
      <c r="D19" t="s">
        <v>36</v>
      </c>
      <c r="E19" s="2">
        <v>43986</v>
      </c>
      <c r="F19" t="s">
        <v>37</v>
      </c>
      <c r="G19" t="s">
        <v>61</v>
      </c>
      <c r="H19" t="s">
        <v>71</v>
      </c>
      <c r="I19" t="s">
        <v>40</v>
      </c>
      <c r="J19" t="s">
        <v>41</v>
      </c>
      <c r="K19">
        <v>411</v>
      </c>
      <c r="L19">
        <v>400.3</v>
      </c>
      <c r="M19" s="3">
        <v>2.7E-2</v>
      </c>
      <c r="N19">
        <v>38.29</v>
      </c>
      <c r="O19">
        <v>39.799999999999997</v>
      </c>
      <c r="P19">
        <v>38.299999999999997</v>
      </c>
      <c r="Q19">
        <v>36.700000000000003</v>
      </c>
      <c r="R19">
        <v>4.87</v>
      </c>
      <c r="S19">
        <v>4.9000000000000004</v>
      </c>
      <c r="T19">
        <v>4.7</v>
      </c>
      <c r="U19">
        <v>4.9000000000000004</v>
      </c>
      <c r="V19">
        <v>0.99919999999999998</v>
      </c>
      <c r="W19">
        <v>38.700000000000003</v>
      </c>
      <c r="X19">
        <v>90</v>
      </c>
      <c r="Y19" t="s">
        <v>42</v>
      </c>
      <c r="Z19">
        <v>32.33</v>
      </c>
      <c r="AA19">
        <v>34.200000000000003</v>
      </c>
      <c r="AB19">
        <v>32.299999999999997</v>
      </c>
      <c r="AC19">
        <v>30.5</v>
      </c>
      <c r="AD19">
        <v>-4.67</v>
      </c>
      <c r="AE19">
        <v>-4.9000000000000004</v>
      </c>
      <c r="AF19">
        <v>-4.8</v>
      </c>
      <c r="AG19">
        <v>-4.3</v>
      </c>
      <c r="AH19">
        <v>1.19</v>
      </c>
      <c r="AI19">
        <v>50.8</v>
      </c>
      <c r="AJ19">
        <v>90</v>
      </c>
      <c r="AK19">
        <v>18</v>
      </c>
      <c r="AL19" t="s">
        <v>870</v>
      </c>
      <c r="AM19" t="s">
        <v>883</v>
      </c>
      <c r="AN19" t="s">
        <v>871</v>
      </c>
    </row>
    <row r="20" spans="1:40" x14ac:dyDescent="0.3">
      <c r="A20">
        <v>19</v>
      </c>
      <c r="B20">
        <v>2</v>
      </c>
      <c r="C20" t="s">
        <v>35</v>
      </c>
      <c r="D20" t="s">
        <v>36</v>
      </c>
      <c r="E20" s="2">
        <v>43939</v>
      </c>
      <c r="F20" t="s">
        <v>37</v>
      </c>
      <c r="G20" t="s">
        <v>73</v>
      </c>
      <c r="H20" t="s">
        <v>74</v>
      </c>
      <c r="I20" t="s">
        <v>40</v>
      </c>
      <c r="J20" t="s">
        <v>41</v>
      </c>
      <c r="K20">
        <v>411</v>
      </c>
      <c r="L20">
        <v>395.5</v>
      </c>
      <c r="M20" s="3">
        <v>3.9E-2</v>
      </c>
      <c r="N20">
        <v>37.85</v>
      </c>
      <c r="O20">
        <v>39.200000000000003</v>
      </c>
      <c r="P20">
        <v>38.5</v>
      </c>
      <c r="Q20">
        <v>35.9</v>
      </c>
      <c r="R20">
        <v>3.88</v>
      </c>
      <c r="S20">
        <v>3.7</v>
      </c>
      <c r="T20">
        <v>3.5</v>
      </c>
      <c r="U20">
        <v>4.5</v>
      </c>
      <c r="V20">
        <v>1.0004999999999999</v>
      </c>
      <c r="W20">
        <v>39.299999999999997</v>
      </c>
      <c r="X20">
        <v>89.7</v>
      </c>
      <c r="Y20" t="s">
        <v>42</v>
      </c>
      <c r="Z20">
        <v>32.340000000000003</v>
      </c>
      <c r="AA20">
        <v>33.6</v>
      </c>
      <c r="AB20">
        <v>33.1</v>
      </c>
      <c r="AC20">
        <v>30.4</v>
      </c>
      <c r="AD20">
        <v>-6.38</v>
      </c>
      <c r="AE20">
        <v>-6.5</v>
      </c>
      <c r="AF20">
        <v>-6.6</v>
      </c>
      <c r="AG20" s="4">
        <v>-6</v>
      </c>
      <c r="AH20">
        <v>1.22</v>
      </c>
      <c r="AI20">
        <v>51.5</v>
      </c>
      <c r="AJ20">
        <v>89.8</v>
      </c>
      <c r="AK20">
        <v>18</v>
      </c>
      <c r="AL20" t="s">
        <v>872</v>
      </c>
      <c r="AM20" t="s">
        <v>883</v>
      </c>
      <c r="AN20" t="s">
        <v>871</v>
      </c>
    </row>
    <row r="21" spans="1:40" x14ac:dyDescent="0.3">
      <c r="A21">
        <v>20</v>
      </c>
      <c r="B21">
        <v>2</v>
      </c>
      <c r="C21" t="s">
        <v>35</v>
      </c>
      <c r="D21" t="s">
        <v>36</v>
      </c>
      <c r="E21" s="2">
        <v>43941</v>
      </c>
      <c r="F21" t="s">
        <v>37</v>
      </c>
      <c r="G21" t="s">
        <v>73</v>
      </c>
      <c r="H21" t="s">
        <v>76</v>
      </c>
      <c r="I21" t="s">
        <v>40</v>
      </c>
      <c r="J21" t="s">
        <v>41</v>
      </c>
      <c r="K21">
        <v>411</v>
      </c>
      <c r="L21">
        <v>388.3</v>
      </c>
      <c r="M21" s="3">
        <v>5.6000000000000001E-2</v>
      </c>
      <c r="N21">
        <v>37.549999999999997</v>
      </c>
      <c r="O21">
        <v>38.6</v>
      </c>
      <c r="P21">
        <v>37.6</v>
      </c>
      <c r="Q21">
        <v>36.5</v>
      </c>
      <c r="R21">
        <v>5.24</v>
      </c>
      <c r="S21">
        <v>5.3</v>
      </c>
      <c r="T21">
        <v>4.8</v>
      </c>
      <c r="U21">
        <v>5.6</v>
      </c>
      <c r="V21">
        <v>0.95199999999999996</v>
      </c>
      <c r="W21">
        <v>38.5</v>
      </c>
      <c r="X21">
        <v>90.1</v>
      </c>
      <c r="Y21" t="s">
        <v>42</v>
      </c>
      <c r="Z21">
        <v>32.21</v>
      </c>
      <c r="AA21">
        <v>33.299999999999997</v>
      </c>
      <c r="AB21">
        <v>32.200000000000003</v>
      </c>
      <c r="AC21">
        <v>31.2</v>
      </c>
      <c r="AD21">
        <v>-5.51</v>
      </c>
      <c r="AE21">
        <v>-5.8</v>
      </c>
      <c r="AF21">
        <v>-5.9</v>
      </c>
      <c r="AG21">
        <v>-4.9000000000000004</v>
      </c>
      <c r="AH21">
        <v>1.1814</v>
      </c>
      <c r="AI21">
        <v>50.5</v>
      </c>
      <c r="AJ21">
        <v>90</v>
      </c>
      <c r="AK21">
        <v>18</v>
      </c>
      <c r="AL21" t="s">
        <v>872</v>
      </c>
      <c r="AM21" t="s">
        <v>883</v>
      </c>
      <c r="AN21" t="s">
        <v>871</v>
      </c>
    </row>
    <row r="22" spans="1:40" x14ac:dyDescent="0.3">
      <c r="A22">
        <v>21</v>
      </c>
      <c r="B22">
        <v>2</v>
      </c>
      <c r="C22" t="s">
        <v>35</v>
      </c>
      <c r="D22" t="s">
        <v>36</v>
      </c>
      <c r="E22" s="2">
        <v>43949</v>
      </c>
      <c r="F22" t="s">
        <v>37</v>
      </c>
      <c r="G22" t="s">
        <v>73</v>
      </c>
      <c r="H22" t="s">
        <v>78</v>
      </c>
      <c r="I22" t="s">
        <v>40</v>
      </c>
      <c r="J22" t="s">
        <v>41</v>
      </c>
      <c r="K22">
        <v>411</v>
      </c>
      <c r="L22">
        <v>419.5</v>
      </c>
      <c r="M22" s="3">
        <v>-0.02</v>
      </c>
      <c r="N22">
        <v>36.81</v>
      </c>
      <c r="O22">
        <v>37.6</v>
      </c>
      <c r="P22">
        <v>37.5</v>
      </c>
      <c r="Q22">
        <v>35.299999999999997</v>
      </c>
      <c r="R22">
        <v>3.45</v>
      </c>
      <c r="S22">
        <v>2.7</v>
      </c>
      <c r="T22">
        <v>3.8</v>
      </c>
      <c r="U22">
        <v>3.8</v>
      </c>
      <c r="V22">
        <v>1.0421</v>
      </c>
      <c r="W22">
        <v>39.799999999999997</v>
      </c>
      <c r="X22">
        <v>89.8</v>
      </c>
      <c r="Y22" t="s">
        <v>42</v>
      </c>
      <c r="Z22">
        <v>30.79</v>
      </c>
      <c r="AA22">
        <v>31.7</v>
      </c>
      <c r="AB22">
        <v>31.5</v>
      </c>
      <c r="AC22">
        <v>29.1</v>
      </c>
      <c r="AD22">
        <v>-5.8</v>
      </c>
      <c r="AE22">
        <v>-6.5</v>
      </c>
      <c r="AF22">
        <v>-5.5</v>
      </c>
      <c r="AG22">
        <v>-5.4</v>
      </c>
      <c r="AH22">
        <v>1.3297000000000001</v>
      </c>
      <c r="AI22">
        <v>54.5</v>
      </c>
      <c r="AJ22">
        <v>90</v>
      </c>
      <c r="AK22">
        <v>18</v>
      </c>
      <c r="AL22" t="s">
        <v>872</v>
      </c>
      <c r="AM22" t="s">
        <v>883</v>
      </c>
      <c r="AN22" t="s">
        <v>871</v>
      </c>
    </row>
    <row r="23" spans="1:40" x14ac:dyDescent="0.3">
      <c r="A23">
        <v>22</v>
      </c>
      <c r="B23">
        <v>2</v>
      </c>
      <c r="C23" t="s">
        <v>35</v>
      </c>
      <c r="D23" t="s">
        <v>36</v>
      </c>
      <c r="E23" s="2">
        <v>43949</v>
      </c>
      <c r="F23" t="s">
        <v>37</v>
      </c>
      <c r="G23" t="s">
        <v>73</v>
      </c>
      <c r="H23" t="s">
        <v>79</v>
      </c>
      <c r="I23" t="s">
        <v>40</v>
      </c>
      <c r="J23" t="s">
        <v>41</v>
      </c>
      <c r="K23">
        <v>411</v>
      </c>
      <c r="L23">
        <v>407.5</v>
      </c>
      <c r="M23" s="3">
        <v>8.9999999999999993E-3</v>
      </c>
      <c r="N23">
        <v>38.020000000000003</v>
      </c>
      <c r="O23">
        <v>38.5</v>
      </c>
      <c r="P23">
        <v>39.200000000000003</v>
      </c>
      <c r="Q23">
        <v>36.299999999999997</v>
      </c>
      <c r="R23">
        <v>4.8899999999999997</v>
      </c>
      <c r="S23">
        <v>4.8</v>
      </c>
      <c r="T23">
        <v>4.7</v>
      </c>
      <c r="U23">
        <v>5.2</v>
      </c>
      <c r="V23">
        <v>1.0004999999999999</v>
      </c>
      <c r="W23">
        <v>39.6</v>
      </c>
      <c r="X23">
        <v>90.2</v>
      </c>
      <c r="Y23" t="s">
        <v>42</v>
      </c>
      <c r="Z23">
        <v>32.479999999999997</v>
      </c>
      <c r="AA23">
        <v>32.9</v>
      </c>
      <c r="AB23">
        <v>33.9</v>
      </c>
      <c r="AC23">
        <v>30.7</v>
      </c>
      <c r="AD23">
        <v>-4.99</v>
      </c>
      <c r="AE23">
        <v>-5.6</v>
      </c>
      <c r="AF23">
        <v>-5.6</v>
      </c>
      <c r="AG23">
        <v>-3.9</v>
      </c>
      <c r="AH23">
        <v>1.2350000000000001</v>
      </c>
      <c r="AI23">
        <v>52.3</v>
      </c>
      <c r="AJ23">
        <v>90.2</v>
      </c>
      <c r="AK23">
        <v>18</v>
      </c>
      <c r="AL23" t="s">
        <v>872</v>
      </c>
      <c r="AM23" t="s">
        <v>883</v>
      </c>
      <c r="AN23" t="s">
        <v>871</v>
      </c>
    </row>
    <row r="24" spans="1:40" x14ac:dyDescent="0.3">
      <c r="A24">
        <v>23</v>
      </c>
      <c r="B24">
        <v>2</v>
      </c>
      <c r="C24" t="s">
        <v>35</v>
      </c>
      <c r="D24" t="s">
        <v>36</v>
      </c>
      <c r="E24" s="2">
        <v>43964</v>
      </c>
      <c r="F24" t="s">
        <v>37</v>
      </c>
      <c r="G24" t="s">
        <v>81</v>
      </c>
      <c r="H24" t="s">
        <v>82</v>
      </c>
      <c r="I24" t="s">
        <v>40</v>
      </c>
      <c r="J24" t="s">
        <v>41</v>
      </c>
      <c r="K24">
        <v>411</v>
      </c>
      <c r="L24">
        <v>383.7</v>
      </c>
      <c r="M24" s="3">
        <v>6.7000000000000004E-2</v>
      </c>
      <c r="N24">
        <v>39.58</v>
      </c>
      <c r="O24">
        <v>40.299999999999997</v>
      </c>
      <c r="P24">
        <v>39.6</v>
      </c>
      <c r="Q24">
        <v>38.9</v>
      </c>
      <c r="R24">
        <v>1.48</v>
      </c>
      <c r="S24">
        <v>1.1000000000000001</v>
      </c>
      <c r="T24">
        <v>1.7</v>
      </c>
      <c r="U24">
        <v>1.7</v>
      </c>
      <c r="V24">
        <v>1.0114000000000001</v>
      </c>
      <c r="W24">
        <v>40.6</v>
      </c>
      <c r="X24">
        <v>89.7</v>
      </c>
      <c r="Y24" t="s">
        <v>42</v>
      </c>
      <c r="Z24">
        <v>33.08</v>
      </c>
      <c r="AA24">
        <v>34</v>
      </c>
      <c r="AB24">
        <v>33.1</v>
      </c>
      <c r="AC24">
        <v>32.200000000000003</v>
      </c>
      <c r="AD24">
        <v>-8.58</v>
      </c>
      <c r="AE24">
        <v>-9</v>
      </c>
      <c r="AF24">
        <v>-8.3000000000000007</v>
      </c>
      <c r="AG24">
        <v>-8.4</v>
      </c>
      <c r="AH24">
        <v>1.2819</v>
      </c>
      <c r="AI24">
        <v>56.8</v>
      </c>
      <c r="AJ24">
        <v>89.7</v>
      </c>
      <c r="AK24">
        <v>18</v>
      </c>
      <c r="AL24" t="s">
        <v>872</v>
      </c>
      <c r="AM24" t="s">
        <v>883</v>
      </c>
      <c r="AN24" t="s">
        <v>871</v>
      </c>
    </row>
    <row r="25" spans="1:40" x14ac:dyDescent="0.3">
      <c r="A25">
        <v>24</v>
      </c>
      <c r="B25">
        <v>2</v>
      </c>
      <c r="C25" t="s">
        <v>35</v>
      </c>
      <c r="D25" t="s">
        <v>36</v>
      </c>
      <c r="E25" s="2">
        <v>43974</v>
      </c>
      <c r="F25" t="s">
        <v>37</v>
      </c>
      <c r="G25" t="s">
        <v>81</v>
      </c>
      <c r="H25" t="s">
        <v>84</v>
      </c>
      <c r="I25" t="s">
        <v>40</v>
      </c>
      <c r="J25" t="s">
        <v>41</v>
      </c>
      <c r="K25">
        <v>411</v>
      </c>
      <c r="L25">
        <v>416</v>
      </c>
      <c r="M25" s="3">
        <v>-1.0999999999999999E-2</v>
      </c>
      <c r="N25">
        <v>38.36</v>
      </c>
      <c r="O25">
        <v>38.799999999999997</v>
      </c>
      <c r="P25">
        <v>39.299999999999997</v>
      </c>
      <c r="Q25">
        <v>37</v>
      </c>
      <c r="R25">
        <v>3.92</v>
      </c>
      <c r="S25">
        <v>3.8</v>
      </c>
      <c r="T25">
        <v>4</v>
      </c>
      <c r="U25">
        <v>4</v>
      </c>
      <c r="V25">
        <v>1.0563</v>
      </c>
      <c r="W25">
        <v>41.4</v>
      </c>
      <c r="X25">
        <v>90.1</v>
      </c>
      <c r="Y25" t="s">
        <v>42</v>
      </c>
      <c r="Z25">
        <v>32.5</v>
      </c>
      <c r="AA25">
        <v>33.200000000000003</v>
      </c>
      <c r="AB25">
        <v>33.6</v>
      </c>
      <c r="AC25">
        <v>30.8</v>
      </c>
      <c r="AD25">
        <v>-6.62</v>
      </c>
      <c r="AE25">
        <v>-6.9</v>
      </c>
      <c r="AF25">
        <v>-6.6</v>
      </c>
      <c r="AG25" s="4">
        <v>-6.4</v>
      </c>
      <c r="AH25">
        <v>1.2806</v>
      </c>
      <c r="AI25">
        <v>54.1</v>
      </c>
      <c r="AJ25">
        <v>89.7</v>
      </c>
      <c r="AK25">
        <v>18</v>
      </c>
      <c r="AL25" t="s">
        <v>872</v>
      </c>
      <c r="AM25" t="s">
        <v>883</v>
      </c>
      <c r="AN25" t="s">
        <v>871</v>
      </c>
    </row>
    <row r="26" spans="1:40" x14ac:dyDescent="0.3">
      <c r="A26">
        <v>25</v>
      </c>
      <c r="B26">
        <v>2</v>
      </c>
      <c r="C26" t="s">
        <v>35</v>
      </c>
      <c r="D26" t="s">
        <v>36</v>
      </c>
      <c r="E26" s="2">
        <v>43836</v>
      </c>
      <c r="F26" t="s">
        <v>37</v>
      </c>
      <c r="G26" t="s">
        <v>73</v>
      </c>
      <c r="H26" t="s">
        <v>85</v>
      </c>
      <c r="I26" t="s">
        <v>40</v>
      </c>
      <c r="J26" t="s">
        <v>41</v>
      </c>
      <c r="K26">
        <v>411</v>
      </c>
      <c r="L26">
        <v>390</v>
      </c>
      <c r="M26" s="3">
        <v>5.1999999999999998E-2</v>
      </c>
      <c r="N26">
        <v>39.31</v>
      </c>
      <c r="O26">
        <v>40.1</v>
      </c>
      <c r="P26">
        <v>40.4</v>
      </c>
      <c r="Q26">
        <v>37.5</v>
      </c>
      <c r="R26">
        <v>3.66</v>
      </c>
      <c r="S26">
        <v>3.5</v>
      </c>
      <c r="T26">
        <v>3.8</v>
      </c>
      <c r="U26">
        <v>3.7</v>
      </c>
      <c r="V26">
        <v>0.97929999999999995</v>
      </c>
      <c r="W26">
        <v>39.1</v>
      </c>
      <c r="X26">
        <v>90.4</v>
      </c>
      <c r="Y26" t="s">
        <v>42</v>
      </c>
      <c r="Z26">
        <v>33.31</v>
      </c>
      <c r="AA26">
        <v>34.299999999999997</v>
      </c>
      <c r="AB26">
        <v>34.4</v>
      </c>
      <c r="AC26">
        <v>31.3</v>
      </c>
      <c r="AD26">
        <v>-7.25</v>
      </c>
      <c r="AE26">
        <v>-7.5</v>
      </c>
      <c r="AF26">
        <v>-7.1</v>
      </c>
      <c r="AG26">
        <v>-7.3</v>
      </c>
      <c r="AH26">
        <v>1.2451000000000001</v>
      </c>
      <c r="AI26">
        <v>54.4</v>
      </c>
      <c r="AJ26">
        <v>90.1</v>
      </c>
      <c r="AK26">
        <v>18</v>
      </c>
      <c r="AL26" t="s">
        <v>872</v>
      </c>
      <c r="AM26" t="s">
        <v>883</v>
      </c>
      <c r="AN26" t="s">
        <v>871</v>
      </c>
    </row>
    <row r="27" spans="1:40" x14ac:dyDescent="0.3">
      <c r="A27">
        <v>26</v>
      </c>
      <c r="B27">
        <v>2</v>
      </c>
      <c r="C27" t="s">
        <v>35</v>
      </c>
      <c r="D27" t="s">
        <v>36</v>
      </c>
      <c r="E27" s="2">
        <v>43997</v>
      </c>
      <c r="F27" t="s">
        <v>37</v>
      </c>
      <c r="G27" t="s">
        <v>81</v>
      </c>
      <c r="H27" t="s">
        <v>87</v>
      </c>
      <c r="I27" t="s">
        <v>40</v>
      </c>
      <c r="J27" t="s">
        <v>41</v>
      </c>
      <c r="K27">
        <v>411</v>
      </c>
      <c r="L27">
        <v>407</v>
      </c>
      <c r="M27" s="3">
        <v>0.01</v>
      </c>
      <c r="N27">
        <v>37.21</v>
      </c>
      <c r="O27">
        <v>37.9</v>
      </c>
      <c r="P27">
        <v>38.200000000000003</v>
      </c>
      <c r="Q27">
        <v>35.5</v>
      </c>
      <c r="R27">
        <v>4.82</v>
      </c>
      <c r="S27">
        <v>5</v>
      </c>
      <c r="T27">
        <v>5</v>
      </c>
      <c r="U27">
        <v>4.5</v>
      </c>
      <c r="V27">
        <v>1.0334000000000001</v>
      </c>
      <c r="W27">
        <v>40.5</v>
      </c>
      <c r="X27">
        <v>90.1</v>
      </c>
      <c r="Y27" t="s">
        <v>42</v>
      </c>
      <c r="Z27">
        <v>32.25</v>
      </c>
      <c r="AA27">
        <v>33.1</v>
      </c>
      <c r="AB27">
        <v>33.299999999999997</v>
      </c>
      <c r="AC27">
        <v>30.4</v>
      </c>
      <c r="AD27">
        <v>-6.47</v>
      </c>
      <c r="AE27">
        <v>-6.5</v>
      </c>
      <c r="AF27">
        <v>-6.3</v>
      </c>
      <c r="AG27">
        <v>-6.6</v>
      </c>
      <c r="AH27">
        <v>1.2250000000000001</v>
      </c>
      <c r="AI27">
        <v>54.8</v>
      </c>
      <c r="AJ27">
        <v>90.1</v>
      </c>
      <c r="AK27">
        <v>18</v>
      </c>
      <c r="AL27" t="s">
        <v>872</v>
      </c>
      <c r="AM27" t="s">
        <v>883</v>
      </c>
      <c r="AN27" t="s">
        <v>871</v>
      </c>
    </row>
    <row r="28" spans="1:40" x14ac:dyDescent="0.3">
      <c r="A28">
        <v>27</v>
      </c>
      <c r="B28">
        <v>2</v>
      </c>
      <c r="C28" t="s">
        <v>35</v>
      </c>
      <c r="D28" t="s">
        <v>36</v>
      </c>
      <c r="E28" s="2">
        <v>44002</v>
      </c>
      <c r="F28" t="s">
        <v>37</v>
      </c>
      <c r="G28" t="s">
        <v>89</v>
      </c>
      <c r="H28" t="s">
        <v>90</v>
      </c>
      <c r="I28" t="s">
        <v>40</v>
      </c>
      <c r="J28" t="s">
        <v>41</v>
      </c>
      <c r="K28">
        <v>411</v>
      </c>
      <c r="L28">
        <v>401.2</v>
      </c>
      <c r="M28" s="3">
        <v>2.5000000000000001E-2</v>
      </c>
      <c r="N28">
        <v>38.229999999999997</v>
      </c>
      <c r="O28">
        <v>38.9</v>
      </c>
      <c r="P28">
        <v>38.9</v>
      </c>
      <c r="Q28">
        <v>37</v>
      </c>
      <c r="R28">
        <v>4.24</v>
      </c>
      <c r="S28">
        <v>3.3</v>
      </c>
      <c r="T28">
        <v>3.7</v>
      </c>
      <c r="U28">
        <v>5.7</v>
      </c>
      <c r="V28">
        <v>1.0033000000000001</v>
      </c>
      <c r="W28">
        <v>40.5</v>
      </c>
      <c r="X28">
        <v>89.7</v>
      </c>
      <c r="Y28" t="s">
        <v>42</v>
      </c>
      <c r="Z28">
        <v>31.94</v>
      </c>
      <c r="AA28">
        <v>32.9</v>
      </c>
      <c r="AB28">
        <v>32.6</v>
      </c>
      <c r="AC28">
        <v>30.4</v>
      </c>
      <c r="AD28">
        <v>-5.93</v>
      </c>
      <c r="AE28">
        <v>-7</v>
      </c>
      <c r="AF28">
        <v>-6.4</v>
      </c>
      <c r="AG28">
        <v>-4.4000000000000004</v>
      </c>
      <c r="AH28">
        <v>1.2331000000000001</v>
      </c>
      <c r="AI28">
        <v>55.2</v>
      </c>
      <c r="AJ28">
        <v>89.7</v>
      </c>
      <c r="AK28">
        <v>18</v>
      </c>
      <c r="AL28" t="s">
        <v>872</v>
      </c>
      <c r="AM28" t="s">
        <v>883</v>
      </c>
      <c r="AN28" t="s">
        <v>871</v>
      </c>
    </row>
    <row r="29" spans="1:40" x14ac:dyDescent="0.3">
      <c r="A29">
        <v>28</v>
      </c>
      <c r="B29">
        <v>2</v>
      </c>
      <c r="C29" t="s">
        <v>35</v>
      </c>
      <c r="D29" t="s">
        <v>36</v>
      </c>
      <c r="E29" s="2">
        <v>44002</v>
      </c>
      <c r="F29" t="s">
        <v>37</v>
      </c>
      <c r="G29" t="s">
        <v>89</v>
      </c>
      <c r="H29" t="s">
        <v>91</v>
      </c>
      <c r="I29" t="s">
        <v>40</v>
      </c>
      <c r="J29" t="s">
        <v>41</v>
      </c>
      <c r="K29">
        <v>411</v>
      </c>
      <c r="L29">
        <v>380.6</v>
      </c>
      <c r="M29" s="3">
        <v>7.4999999999999997E-2</v>
      </c>
      <c r="N29">
        <v>38.729999999999997</v>
      </c>
      <c r="O29">
        <v>40.1</v>
      </c>
      <c r="P29">
        <v>39.1</v>
      </c>
      <c r="Q29">
        <v>37</v>
      </c>
      <c r="R29">
        <v>3.76</v>
      </c>
      <c r="S29">
        <v>3.6</v>
      </c>
      <c r="T29">
        <v>3.5</v>
      </c>
      <c r="U29">
        <v>4.2</v>
      </c>
      <c r="V29">
        <v>0.95620000000000005</v>
      </c>
      <c r="W29">
        <v>38.6</v>
      </c>
      <c r="X29">
        <v>90</v>
      </c>
      <c r="Y29" t="s">
        <v>42</v>
      </c>
      <c r="Z29">
        <v>33.619999999999997</v>
      </c>
      <c r="AA29">
        <v>35</v>
      </c>
      <c r="AB29">
        <v>34.200000000000003</v>
      </c>
      <c r="AC29">
        <v>31.7</v>
      </c>
      <c r="AD29">
        <v>-8.0399999999999991</v>
      </c>
      <c r="AE29">
        <v>-8</v>
      </c>
      <c r="AF29">
        <v>-8.4</v>
      </c>
      <c r="AG29">
        <v>-7.8</v>
      </c>
      <c r="AH29">
        <v>1.2282</v>
      </c>
      <c r="AI29">
        <v>53.6</v>
      </c>
      <c r="AJ29">
        <v>90</v>
      </c>
      <c r="AK29">
        <v>18</v>
      </c>
      <c r="AL29" t="s">
        <v>872</v>
      </c>
      <c r="AM29" t="s">
        <v>883</v>
      </c>
      <c r="AN29" t="s">
        <v>871</v>
      </c>
    </row>
    <row r="30" spans="1:40" x14ac:dyDescent="0.3">
      <c r="A30">
        <v>29</v>
      </c>
      <c r="B30">
        <v>2</v>
      </c>
      <c r="C30" t="s">
        <v>35</v>
      </c>
      <c r="D30" t="s">
        <v>36</v>
      </c>
      <c r="E30" s="2">
        <v>44006</v>
      </c>
      <c r="F30" t="s">
        <v>37</v>
      </c>
      <c r="G30" t="s">
        <v>93</v>
      </c>
      <c r="H30" t="s">
        <v>94</v>
      </c>
      <c r="I30" t="s">
        <v>40</v>
      </c>
      <c r="J30" t="s">
        <v>41</v>
      </c>
      <c r="K30">
        <v>411</v>
      </c>
      <c r="L30">
        <v>383.4</v>
      </c>
      <c r="M30" s="3">
        <v>6.8000000000000005E-2</v>
      </c>
      <c r="N30">
        <v>37.299999999999997</v>
      </c>
      <c r="O30">
        <v>38.9</v>
      </c>
      <c r="P30">
        <v>37.299999999999997</v>
      </c>
      <c r="Q30">
        <v>35.799999999999997</v>
      </c>
      <c r="R30">
        <v>5.36</v>
      </c>
      <c r="S30">
        <v>5.3</v>
      </c>
      <c r="T30">
        <v>5.6</v>
      </c>
      <c r="U30">
        <v>5.2</v>
      </c>
      <c r="V30">
        <v>0.94389999999999996</v>
      </c>
      <c r="W30">
        <v>36.299999999999997</v>
      </c>
      <c r="X30">
        <v>89.8</v>
      </c>
      <c r="Y30" t="s">
        <v>42</v>
      </c>
      <c r="Z30">
        <v>31.49</v>
      </c>
      <c r="AA30">
        <v>33.200000000000003</v>
      </c>
      <c r="AB30">
        <v>31.5</v>
      </c>
      <c r="AC30">
        <v>29.8</v>
      </c>
      <c r="AD30">
        <v>-3.79</v>
      </c>
      <c r="AE30">
        <v>-3.8</v>
      </c>
      <c r="AF30">
        <v>-3.8</v>
      </c>
      <c r="AG30">
        <v>-3.8</v>
      </c>
      <c r="AH30">
        <v>1.1255999999999999</v>
      </c>
      <c r="AI30">
        <v>48.1</v>
      </c>
      <c r="AJ30">
        <v>89.8</v>
      </c>
      <c r="AK30">
        <v>18</v>
      </c>
      <c r="AL30" t="s">
        <v>872</v>
      </c>
      <c r="AM30" t="s">
        <v>883</v>
      </c>
      <c r="AN30" t="s">
        <v>871</v>
      </c>
    </row>
    <row r="31" spans="1:40" x14ac:dyDescent="0.3">
      <c r="A31">
        <v>30</v>
      </c>
      <c r="B31">
        <v>2</v>
      </c>
      <c r="C31" t="s">
        <v>35</v>
      </c>
      <c r="D31" t="s">
        <v>36</v>
      </c>
      <c r="E31" s="2">
        <v>44006</v>
      </c>
      <c r="F31" t="s">
        <v>37</v>
      </c>
      <c r="G31" t="s">
        <v>93</v>
      </c>
      <c r="H31" t="s">
        <v>95</v>
      </c>
      <c r="I31" t="s">
        <v>40</v>
      </c>
      <c r="J31" t="s">
        <v>41</v>
      </c>
      <c r="K31">
        <v>411</v>
      </c>
      <c r="L31">
        <v>394.2</v>
      </c>
      <c r="M31" s="3">
        <v>4.2000000000000003E-2</v>
      </c>
      <c r="N31">
        <v>37.68</v>
      </c>
      <c r="O31">
        <v>39.1</v>
      </c>
      <c r="P31">
        <v>37.700000000000003</v>
      </c>
      <c r="Q31">
        <v>36.299999999999997</v>
      </c>
      <c r="R31">
        <v>3.86</v>
      </c>
      <c r="S31">
        <v>3.9</v>
      </c>
      <c r="T31">
        <v>4.0999999999999996</v>
      </c>
      <c r="U31">
        <v>3.6</v>
      </c>
      <c r="V31">
        <v>0.98909999999999998</v>
      </c>
      <c r="W31">
        <v>37.799999999999997</v>
      </c>
      <c r="X31">
        <v>89.7</v>
      </c>
      <c r="Y31" t="s">
        <v>42</v>
      </c>
      <c r="Z31">
        <v>32.32</v>
      </c>
      <c r="AA31">
        <v>34</v>
      </c>
      <c r="AB31">
        <v>32.299999999999997</v>
      </c>
      <c r="AC31">
        <v>30.7</v>
      </c>
      <c r="AD31">
        <v>-5.63</v>
      </c>
      <c r="AE31">
        <v>-5.8</v>
      </c>
      <c r="AF31">
        <v>-5.4</v>
      </c>
      <c r="AG31">
        <v>-5.7</v>
      </c>
      <c r="AH31">
        <v>1.2126999999999999</v>
      </c>
      <c r="AI31">
        <v>50.1</v>
      </c>
      <c r="AJ31">
        <v>89.7</v>
      </c>
      <c r="AK31">
        <v>18</v>
      </c>
      <c r="AL31" t="s">
        <v>872</v>
      </c>
      <c r="AM31" t="s">
        <v>883</v>
      </c>
      <c r="AN31" t="s">
        <v>871</v>
      </c>
    </row>
    <row r="32" spans="1:40" x14ac:dyDescent="0.3">
      <c r="A32">
        <v>31</v>
      </c>
      <c r="B32">
        <v>2</v>
      </c>
      <c r="C32" t="s">
        <v>35</v>
      </c>
      <c r="D32" t="s">
        <v>36</v>
      </c>
      <c r="E32" s="2">
        <v>44007</v>
      </c>
      <c r="F32" t="s">
        <v>37</v>
      </c>
      <c r="G32" t="s">
        <v>93</v>
      </c>
      <c r="H32" t="s">
        <v>97</v>
      </c>
      <c r="I32" t="s">
        <v>40</v>
      </c>
      <c r="J32" t="s">
        <v>41</v>
      </c>
      <c r="K32">
        <v>411</v>
      </c>
      <c r="L32">
        <v>390.4</v>
      </c>
      <c r="M32" s="3">
        <v>5.0999999999999997E-2</v>
      </c>
      <c r="N32">
        <v>39.64</v>
      </c>
      <c r="O32">
        <v>40.5</v>
      </c>
      <c r="P32">
        <v>40.4</v>
      </c>
      <c r="Q32">
        <v>38</v>
      </c>
      <c r="R32">
        <v>3.29</v>
      </c>
      <c r="S32">
        <v>3.2</v>
      </c>
      <c r="T32">
        <v>3.5</v>
      </c>
      <c r="U32">
        <v>3.1</v>
      </c>
      <c r="V32">
        <v>0.99450000000000005</v>
      </c>
      <c r="W32">
        <v>39</v>
      </c>
      <c r="X32">
        <v>90.2</v>
      </c>
      <c r="Y32" t="s">
        <v>42</v>
      </c>
      <c r="Z32">
        <v>33.89</v>
      </c>
      <c r="AA32">
        <v>34.9</v>
      </c>
      <c r="AB32">
        <v>34.6</v>
      </c>
      <c r="AC32">
        <v>32.1</v>
      </c>
      <c r="AD32">
        <v>-6.11</v>
      </c>
      <c r="AE32">
        <v>-6.4</v>
      </c>
      <c r="AF32">
        <v>-5.8</v>
      </c>
      <c r="AG32">
        <v>-6.1</v>
      </c>
      <c r="AH32">
        <v>1.2094</v>
      </c>
      <c r="AI32">
        <v>52.8</v>
      </c>
      <c r="AJ32">
        <v>90.2</v>
      </c>
      <c r="AK32">
        <v>18</v>
      </c>
      <c r="AL32" t="s">
        <v>872</v>
      </c>
      <c r="AM32" t="s">
        <v>883</v>
      </c>
      <c r="AN32" t="s">
        <v>871</v>
      </c>
    </row>
    <row r="33" spans="1:40" x14ac:dyDescent="0.3">
      <c r="A33">
        <v>32</v>
      </c>
      <c r="B33">
        <v>2</v>
      </c>
      <c r="C33" t="s">
        <v>35</v>
      </c>
      <c r="D33" t="s">
        <v>36</v>
      </c>
      <c r="E33" s="2">
        <v>44011</v>
      </c>
      <c r="F33" t="s">
        <v>37</v>
      </c>
      <c r="G33" t="s">
        <v>99</v>
      </c>
      <c r="H33" t="s">
        <v>100</v>
      </c>
      <c r="I33" t="s">
        <v>40</v>
      </c>
      <c r="J33" t="s">
        <v>41</v>
      </c>
      <c r="K33">
        <v>411</v>
      </c>
      <c r="L33">
        <v>389.9</v>
      </c>
      <c r="M33" s="3">
        <v>5.1999999999999998E-2</v>
      </c>
      <c r="N33">
        <v>37.07</v>
      </c>
      <c r="O33">
        <v>38.6</v>
      </c>
      <c r="P33">
        <v>38</v>
      </c>
      <c r="Q33">
        <v>34.6</v>
      </c>
      <c r="R33">
        <v>4.1399999999999997</v>
      </c>
      <c r="S33">
        <v>4.3</v>
      </c>
      <c r="T33">
        <v>3.9</v>
      </c>
      <c r="U33">
        <v>4.3</v>
      </c>
      <c r="V33">
        <v>0.9768</v>
      </c>
      <c r="W33">
        <v>39</v>
      </c>
      <c r="X33">
        <v>90.1</v>
      </c>
      <c r="Y33" t="s">
        <v>42</v>
      </c>
      <c r="Z33">
        <v>30.86</v>
      </c>
      <c r="AA33">
        <v>32.9</v>
      </c>
      <c r="AB33">
        <v>31.7</v>
      </c>
      <c r="AC33">
        <v>28</v>
      </c>
      <c r="AD33">
        <v>-5.83</v>
      </c>
      <c r="AE33">
        <v>-5.7</v>
      </c>
      <c r="AF33">
        <v>-6</v>
      </c>
      <c r="AG33">
        <v>-5.8</v>
      </c>
      <c r="AH33">
        <v>1.1969000000000001</v>
      </c>
      <c r="AI33">
        <v>52.9</v>
      </c>
      <c r="AJ33">
        <v>90.1</v>
      </c>
      <c r="AK33">
        <v>18</v>
      </c>
      <c r="AL33" t="s">
        <v>873</v>
      </c>
      <c r="AM33" t="s">
        <v>884</v>
      </c>
      <c r="AN33" t="s">
        <v>871</v>
      </c>
    </row>
    <row r="34" spans="1:40" x14ac:dyDescent="0.3">
      <c r="A34">
        <v>33</v>
      </c>
      <c r="B34">
        <v>2</v>
      </c>
      <c r="C34" t="s">
        <v>35</v>
      </c>
      <c r="D34" t="s">
        <v>36</v>
      </c>
      <c r="E34" s="2">
        <v>43897</v>
      </c>
      <c r="F34" t="s">
        <v>37</v>
      </c>
      <c r="G34" t="s">
        <v>99</v>
      </c>
      <c r="H34" t="s">
        <v>101</v>
      </c>
      <c r="I34" t="s">
        <v>40</v>
      </c>
      <c r="J34" t="s">
        <v>41</v>
      </c>
      <c r="K34">
        <v>411</v>
      </c>
      <c r="L34">
        <v>389.9</v>
      </c>
      <c r="M34" s="3">
        <v>5.1999999999999998E-2</v>
      </c>
      <c r="N34">
        <v>37.869999999999997</v>
      </c>
      <c r="O34">
        <v>39.4</v>
      </c>
      <c r="P34">
        <v>39</v>
      </c>
      <c r="Q34">
        <v>35.299999999999997</v>
      </c>
      <c r="R34">
        <v>4.3499999999999996</v>
      </c>
      <c r="S34">
        <v>4.0999999999999996</v>
      </c>
      <c r="T34">
        <v>4.5</v>
      </c>
      <c r="U34">
        <v>4.4000000000000004</v>
      </c>
      <c r="V34">
        <v>0.97230000000000005</v>
      </c>
      <c r="W34">
        <v>38.4</v>
      </c>
      <c r="X34">
        <v>89.9</v>
      </c>
      <c r="Y34" t="s">
        <v>42</v>
      </c>
      <c r="Z34">
        <v>31.74</v>
      </c>
      <c r="AA34">
        <v>33.700000000000003</v>
      </c>
      <c r="AB34">
        <v>32.700000000000003</v>
      </c>
      <c r="AC34">
        <v>28.9</v>
      </c>
      <c r="AD34">
        <v>-5.5</v>
      </c>
      <c r="AE34">
        <v>-5.9</v>
      </c>
      <c r="AF34">
        <v>-5.3</v>
      </c>
      <c r="AG34">
        <v>-5.4</v>
      </c>
      <c r="AH34">
        <v>1.1896</v>
      </c>
      <c r="AI34">
        <v>51.9</v>
      </c>
      <c r="AJ34">
        <v>89.8</v>
      </c>
      <c r="AK34">
        <v>18</v>
      </c>
      <c r="AL34" t="s">
        <v>873</v>
      </c>
      <c r="AM34" t="s">
        <v>884</v>
      </c>
      <c r="AN34" t="s">
        <v>871</v>
      </c>
    </row>
    <row r="35" spans="1:40" x14ac:dyDescent="0.3">
      <c r="A35">
        <v>34</v>
      </c>
      <c r="B35">
        <v>2</v>
      </c>
      <c r="C35" t="s">
        <v>35</v>
      </c>
      <c r="D35" t="s">
        <v>36</v>
      </c>
      <c r="E35" s="2">
        <v>43989</v>
      </c>
      <c r="F35" t="s">
        <v>37</v>
      </c>
      <c r="G35" t="s">
        <v>93</v>
      </c>
      <c r="H35" t="s">
        <v>102</v>
      </c>
      <c r="I35" t="s">
        <v>40</v>
      </c>
      <c r="J35" t="s">
        <v>41</v>
      </c>
      <c r="K35">
        <v>411</v>
      </c>
      <c r="L35">
        <v>417.4</v>
      </c>
      <c r="M35" s="3">
        <v>-1.4999999999999999E-2</v>
      </c>
      <c r="N35">
        <v>37.270000000000003</v>
      </c>
      <c r="O35">
        <v>38.4</v>
      </c>
      <c r="P35">
        <v>37.700000000000003</v>
      </c>
      <c r="Q35">
        <v>35.799999999999997</v>
      </c>
      <c r="R35">
        <v>4.74</v>
      </c>
      <c r="S35">
        <v>5.2</v>
      </c>
      <c r="T35">
        <v>4.8</v>
      </c>
      <c r="U35">
        <v>4.3</v>
      </c>
      <c r="V35">
        <v>1.0427999999999999</v>
      </c>
      <c r="W35">
        <v>40.799999999999997</v>
      </c>
      <c r="X35">
        <v>90.3</v>
      </c>
      <c r="Y35" t="s">
        <v>42</v>
      </c>
      <c r="Z35">
        <v>31.26</v>
      </c>
      <c r="AA35">
        <v>32.700000000000003</v>
      </c>
      <c r="AB35">
        <v>31.7</v>
      </c>
      <c r="AC35">
        <v>29.4</v>
      </c>
      <c r="AD35">
        <v>-5</v>
      </c>
      <c r="AE35">
        <v>-4.9000000000000004</v>
      </c>
      <c r="AF35">
        <v>-4.9000000000000004</v>
      </c>
      <c r="AG35">
        <v>-5.2</v>
      </c>
      <c r="AH35">
        <v>1.25</v>
      </c>
      <c r="AI35">
        <v>54.8</v>
      </c>
      <c r="AJ35">
        <v>90.4</v>
      </c>
      <c r="AK35">
        <v>18</v>
      </c>
      <c r="AL35" t="s">
        <v>872</v>
      </c>
      <c r="AM35" t="s">
        <v>883</v>
      </c>
      <c r="AN35" t="s">
        <v>871</v>
      </c>
    </row>
    <row r="36" spans="1:40" x14ac:dyDescent="0.3">
      <c r="A36">
        <v>35</v>
      </c>
      <c r="B36">
        <v>2</v>
      </c>
      <c r="C36" t="s">
        <v>35</v>
      </c>
      <c r="D36" t="s">
        <v>36</v>
      </c>
      <c r="E36" s="2">
        <v>44088</v>
      </c>
      <c r="F36" t="s">
        <v>37</v>
      </c>
      <c r="G36" t="s">
        <v>93</v>
      </c>
      <c r="H36" t="s">
        <v>104</v>
      </c>
      <c r="I36" t="s">
        <v>40</v>
      </c>
      <c r="J36" t="s">
        <v>41</v>
      </c>
      <c r="K36">
        <v>411</v>
      </c>
      <c r="L36">
        <v>398.5</v>
      </c>
      <c r="M36" s="3">
        <v>3.1E-2</v>
      </c>
      <c r="N36">
        <v>38.520000000000003</v>
      </c>
      <c r="O36">
        <v>39.9</v>
      </c>
      <c r="P36">
        <v>38.700000000000003</v>
      </c>
      <c r="Q36">
        <v>37</v>
      </c>
      <c r="R36">
        <v>5.23</v>
      </c>
      <c r="S36">
        <v>4.5999999999999996</v>
      </c>
      <c r="T36">
        <v>4.7</v>
      </c>
      <c r="U36">
        <v>6.4</v>
      </c>
      <c r="V36">
        <v>0.98050000000000004</v>
      </c>
      <c r="W36">
        <v>37.4</v>
      </c>
      <c r="X36">
        <v>89.8</v>
      </c>
      <c r="Y36" t="s">
        <v>42</v>
      </c>
      <c r="Z36">
        <v>32.380000000000003</v>
      </c>
      <c r="AA36">
        <v>33.6</v>
      </c>
      <c r="AB36">
        <v>32.700000000000003</v>
      </c>
      <c r="AC36">
        <v>30.9</v>
      </c>
      <c r="AD36">
        <v>-4.99</v>
      </c>
      <c r="AE36">
        <v>-5.6</v>
      </c>
      <c r="AF36">
        <v>-5.2</v>
      </c>
      <c r="AG36">
        <v>-4.2</v>
      </c>
      <c r="AH36">
        <v>1.1977</v>
      </c>
      <c r="AI36">
        <v>49.7</v>
      </c>
      <c r="AJ36">
        <v>90</v>
      </c>
      <c r="AK36">
        <v>18</v>
      </c>
      <c r="AL36" t="s">
        <v>872</v>
      </c>
      <c r="AM36" t="s">
        <v>883</v>
      </c>
      <c r="AN36" t="s">
        <v>871</v>
      </c>
    </row>
    <row r="37" spans="1:40" x14ac:dyDescent="0.3">
      <c r="A37">
        <v>36</v>
      </c>
      <c r="B37">
        <v>2</v>
      </c>
      <c r="C37" t="s">
        <v>35</v>
      </c>
      <c r="D37" t="s">
        <v>36</v>
      </c>
      <c r="E37" s="2">
        <v>44093</v>
      </c>
      <c r="F37" t="s">
        <v>37</v>
      </c>
      <c r="G37" t="s">
        <v>93</v>
      </c>
      <c r="H37" t="s">
        <v>106</v>
      </c>
      <c r="I37" t="s">
        <v>40</v>
      </c>
      <c r="J37" t="s">
        <v>41</v>
      </c>
      <c r="K37">
        <v>411</v>
      </c>
      <c r="L37">
        <v>395.1</v>
      </c>
      <c r="M37" s="3">
        <v>3.9E-2</v>
      </c>
      <c r="N37">
        <v>40.04</v>
      </c>
      <c r="O37">
        <v>40.700000000000003</v>
      </c>
      <c r="P37">
        <v>40.9</v>
      </c>
      <c r="Q37">
        <v>38.5</v>
      </c>
      <c r="R37">
        <v>3.31</v>
      </c>
      <c r="S37">
        <v>3.3</v>
      </c>
      <c r="T37">
        <v>3.4</v>
      </c>
      <c r="U37">
        <v>3.2</v>
      </c>
      <c r="V37">
        <v>1.0034000000000001</v>
      </c>
      <c r="W37">
        <v>40.1</v>
      </c>
      <c r="X37">
        <v>89.9</v>
      </c>
      <c r="Y37" t="s">
        <v>42</v>
      </c>
      <c r="Z37">
        <v>33.520000000000003</v>
      </c>
      <c r="AA37">
        <v>34.4</v>
      </c>
      <c r="AB37">
        <v>34.5</v>
      </c>
      <c r="AC37">
        <v>31.7</v>
      </c>
      <c r="AD37">
        <v>-5.89</v>
      </c>
      <c r="AE37">
        <v>-6</v>
      </c>
      <c r="AF37">
        <v>-5.7</v>
      </c>
      <c r="AG37">
        <v>-5.9</v>
      </c>
      <c r="AH37">
        <v>1.2231000000000001</v>
      </c>
      <c r="AI37">
        <v>52.3</v>
      </c>
      <c r="AJ37">
        <v>89.9</v>
      </c>
      <c r="AK37">
        <v>18</v>
      </c>
      <c r="AL37" t="s">
        <v>872</v>
      </c>
      <c r="AM37" t="s">
        <v>883</v>
      </c>
      <c r="AN37" t="s">
        <v>871</v>
      </c>
    </row>
    <row r="38" spans="1:40" x14ac:dyDescent="0.3">
      <c r="A38">
        <v>37</v>
      </c>
      <c r="B38">
        <v>2</v>
      </c>
      <c r="C38" t="s">
        <v>35</v>
      </c>
      <c r="D38" t="s">
        <v>36</v>
      </c>
      <c r="E38" s="2">
        <v>44093</v>
      </c>
      <c r="F38" t="s">
        <v>37</v>
      </c>
      <c r="G38" t="s">
        <v>93</v>
      </c>
      <c r="H38" t="s">
        <v>107</v>
      </c>
      <c r="I38" t="s">
        <v>40</v>
      </c>
      <c r="J38" t="s">
        <v>41</v>
      </c>
      <c r="K38">
        <v>411</v>
      </c>
      <c r="L38">
        <v>394.7</v>
      </c>
      <c r="M38" s="3">
        <v>0.04</v>
      </c>
      <c r="N38">
        <v>38.75</v>
      </c>
      <c r="O38">
        <v>40.200000000000003</v>
      </c>
      <c r="P38">
        <v>39.5</v>
      </c>
      <c r="Q38">
        <v>36.6</v>
      </c>
      <c r="R38">
        <v>4.12</v>
      </c>
      <c r="S38">
        <v>3.8</v>
      </c>
      <c r="T38">
        <v>3</v>
      </c>
      <c r="U38">
        <v>5.6</v>
      </c>
      <c r="V38">
        <v>1.0027999999999999</v>
      </c>
      <c r="W38">
        <v>38.700000000000003</v>
      </c>
      <c r="X38">
        <v>89.6</v>
      </c>
      <c r="Y38" t="s">
        <v>42</v>
      </c>
      <c r="Z38">
        <v>33.26</v>
      </c>
      <c r="AA38">
        <v>34.799999999999997</v>
      </c>
      <c r="AB38">
        <v>34.1</v>
      </c>
      <c r="AC38">
        <v>30.9</v>
      </c>
      <c r="AD38">
        <v>-6.06</v>
      </c>
      <c r="AE38">
        <v>-6.6</v>
      </c>
      <c r="AF38">
        <v>-7</v>
      </c>
      <c r="AG38">
        <v>-4.5999999999999996</v>
      </c>
      <c r="AH38">
        <v>1.1971000000000001</v>
      </c>
      <c r="AI38">
        <v>52.6</v>
      </c>
      <c r="AJ38">
        <v>89.8</v>
      </c>
      <c r="AK38">
        <v>18</v>
      </c>
      <c r="AL38" t="s">
        <v>872</v>
      </c>
      <c r="AM38" t="s">
        <v>883</v>
      </c>
      <c r="AN38" t="s">
        <v>871</v>
      </c>
    </row>
    <row r="39" spans="1:40" x14ac:dyDescent="0.3">
      <c r="A39">
        <v>38</v>
      </c>
      <c r="B39">
        <v>2</v>
      </c>
      <c r="C39" t="s">
        <v>35</v>
      </c>
      <c r="D39" t="s">
        <v>36</v>
      </c>
      <c r="E39" s="2">
        <v>44097</v>
      </c>
      <c r="F39" t="s">
        <v>37</v>
      </c>
      <c r="G39" t="s">
        <v>93</v>
      </c>
      <c r="H39" t="s">
        <v>109</v>
      </c>
      <c r="I39" t="s">
        <v>40</v>
      </c>
      <c r="J39" t="s">
        <v>41</v>
      </c>
      <c r="K39">
        <v>411</v>
      </c>
      <c r="L39">
        <v>392.1</v>
      </c>
      <c r="M39" s="3">
        <v>4.7E-2</v>
      </c>
      <c r="N39">
        <v>37.549999999999997</v>
      </c>
      <c r="O39">
        <v>38.6</v>
      </c>
      <c r="P39">
        <v>38.5</v>
      </c>
      <c r="Q39">
        <v>35.6</v>
      </c>
      <c r="R39">
        <v>4.0999999999999996</v>
      </c>
      <c r="S39">
        <v>4.2</v>
      </c>
      <c r="T39">
        <v>4.2</v>
      </c>
      <c r="U39">
        <v>4</v>
      </c>
      <c r="V39">
        <v>0.97729999999999995</v>
      </c>
      <c r="W39">
        <v>38</v>
      </c>
      <c r="X39">
        <v>89.9</v>
      </c>
      <c r="Y39" t="s">
        <v>42</v>
      </c>
      <c r="Z39">
        <v>31.49</v>
      </c>
      <c r="AA39">
        <v>32.6</v>
      </c>
      <c r="AB39">
        <v>32.5</v>
      </c>
      <c r="AC39">
        <v>29.4</v>
      </c>
      <c r="AD39">
        <v>-5.46</v>
      </c>
      <c r="AE39">
        <v>-5.6</v>
      </c>
      <c r="AF39">
        <v>-5.3</v>
      </c>
      <c r="AG39">
        <v>-5.5</v>
      </c>
      <c r="AH39">
        <v>1.2036</v>
      </c>
      <c r="AI39">
        <v>49.9</v>
      </c>
      <c r="AJ39">
        <v>89.9</v>
      </c>
      <c r="AK39">
        <v>18</v>
      </c>
      <c r="AL39" t="s">
        <v>872</v>
      </c>
      <c r="AM39" t="s">
        <v>883</v>
      </c>
      <c r="AN39" t="s">
        <v>871</v>
      </c>
    </row>
    <row r="40" spans="1:40" x14ac:dyDescent="0.3">
      <c r="A40">
        <v>39</v>
      </c>
      <c r="B40">
        <v>2</v>
      </c>
      <c r="C40" t="s">
        <v>35</v>
      </c>
      <c r="D40" t="s">
        <v>36</v>
      </c>
      <c r="E40" s="2">
        <v>43871</v>
      </c>
      <c r="F40" t="s">
        <v>37</v>
      </c>
      <c r="G40" t="s">
        <v>93</v>
      </c>
      <c r="H40" t="s">
        <v>110</v>
      </c>
      <c r="I40" t="s">
        <v>40</v>
      </c>
      <c r="J40" t="s">
        <v>41</v>
      </c>
      <c r="K40">
        <v>411</v>
      </c>
      <c r="L40">
        <v>409.6</v>
      </c>
      <c r="M40" s="3">
        <v>4.0000000000000001E-3</v>
      </c>
      <c r="N40">
        <v>38.32</v>
      </c>
      <c r="O40">
        <v>39.1</v>
      </c>
      <c r="P40">
        <v>39.1</v>
      </c>
      <c r="Q40">
        <v>36.799999999999997</v>
      </c>
      <c r="R40">
        <v>3.17</v>
      </c>
      <c r="S40">
        <v>2.7</v>
      </c>
      <c r="T40">
        <v>3.2</v>
      </c>
      <c r="U40">
        <v>3.6</v>
      </c>
      <c r="V40">
        <v>1.0333000000000001</v>
      </c>
      <c r="W40">
        <v>38.6</v>
      </c>
      <c r="X40">
        <v>90.1</v>
      </c>
      <c r="Y40" t="s">
        <v>42</v>
      </c>
      <c r="Z40">
        <v>32.33</v>
      </c>
      <c r="AA40">
        <v>33.4</v>
      </c>
      <c r="AB40">
        <v>33.200000000000003</v>
      </c>
      <c r="AC40">
        <v>30.5</v>
      </c>
      <c r="AD40">
        <v>-5.76</v>
      </c>
      <c r="AE40">
        <v>-6.3</v>
      </c>
      <c r="AF40">
        <v>-5.8</v>
      </c>
      <c r="AG40">
        <v>-5.3</v>
      </c>
      <c r="AH40">
        <v>1.2835000000000001</v>
      </c>
      <c r="AI40">
        <v>52</v>
      </c>
      <c r="AJ40">
        <v>90</v>
      </c>
      <c r="AK40">
        <v>18</v>
      </c>
      <c r="AL40" t="s">
        <v>872</v>
      </c>
      <c r="AM40" t="s">
        <v>883</v>
      </c>
      <c r="AN40" t="s">
        <v>871</v>
      </c>
    </row>
    <row r="41" spans="1:40" x14ac:dyDescent="0.3">
      <c r="A41">
        <v>40</v>
      </c>
      <c r="B41">
        <v>2</v>
      </c>
      <c r="C41" t="s">
        <v>35</v>
      </c>
      <c r="D41" t="s">
        <v>36</v>
      </c>
      <c r="E41" s="2">
        <v>44134</v>
      </c>
      <c r="F41" t="s">
        <v>37</v>
      </c>
      <c r="G41" t="s">
        <v>93</v>
      </c>
      <c r="H41" t="s">
        <v>112</v>
      </c>
      <c r="I41" t="s">
        <v>40</v>
      </c>
      <c r="J41" t="s">
        <v>41</v>
      </c>
      <c r="K41">
        <v>411</v>
      </c>
      <c r="L41">
        <v>400.2</v>
      </c>
      <c r="M41" s="3">
        <v>2.7E-2</v>
      </c>
      <c r="N41">
        <v>38.909999999999997</v>
      </c>
      <c r="O41">
        <v>39.9</v>
      </c>
      <c r="P41">
        <v>39.700000000000003</v>
      </c>
      <c r="Q41">
        <v>37.1</v>
      </c>
      <c r="R41">
        <v>3.49</v>
      </c>
      <c r="S41">
        <v>2.7</v>
      </c>
      <c r="T41">
        <v>3.2</v>
      </c>
      <c r="U41">
        <v>4.5999999999999996</v>
      </c>
      <c r="V41">
        <v>0.99060000000000004</v>
      </c>
      <c r="W41">
        <v>37.6</v>
      </c>
      <c r="X41">
        <v>90.1</v>
      </c>
      <c r="Y41" t="s">
        <v>42</v>
      </c>
      <c r="Z41">
        <v>32.61</v>
      </c>
      <c r="AA41">
        <v>33.799999999999997</v>
      </c>
      <c r="AB41">
        <v>33.5</v>
      </c>
      <c r="AC41">
        <v>30.5</v>
      </c>
      <c r="AD41">
        <v>-5.82</v>
      </c>
      <c r="AE41">
        <v>-6.6</v>
      </c>
      <c r="AF41">
        <v>-6.1</v>
      </c>
      <c r="AG41">
        <v>-4.8</v>
      </c>
      <c r="AH41">
        <v>1.2726</v>
      </c>
      <c r="AI41">
        <v>51.9</v>
      </c>
      <c r="AJ41">
        <v>90.2</v>
      </c>
      <c r="AK41">
        <v>18</v>
      </c>
      <c r="AL41" t="s">
        <v>872</v>
      </c>
      <c r="AM41" t="s">
        <v>883</v>
      </c>
      <c r="AN41" t="s">
        <v>871</v>
      </c>
    </row>
    <row r="42" spans="1:40" x14ac:dyDescent="0.3">
      <c r="A42">
        <v>41</v>
      </c>
      <c r="B42">
        <v>2</v>
      </c>
      <c r="C42" t="s">
        <v>35</v>
      </c>
      <c r="D42" t="s">
        <v>36</v>
      </c>
      <c r="E42" s="2">
        <v>44135</v>
      </c>
      <c r="F42" t="s">
        <v>37</v>
      </c>
      <c r="G42" t="s">
        <v>114</v>
      </c>
      <c r="H42" t="s">
        <v>115</v>
      </c>
      <c r="I42" t="s">
        <v>40</v>
      </c>
      <c r="J42" t="s">
        <v>41</v>
      </c>
      <c r="K42">
        <v>411</v>
      </c>
      <c r="L42">
        <v>421.7</v>
      </c>
      <c r="M42" s="3">
        <v>-2.5000000000000001E-2</v>
      </c>
      <c r="N42">
        <v>39.64</v>
      </c>
      <c r="O42">
        <v>40.1</v>
      </c>
      <c r="P42">
        <v>40.700000000000003</v>
      </c>
      <c r="Q42">
        <v>38.1</v>
      </c>
      <c r="R42">
        <v>4.6500000000000004</v>
      </c>
      <c r="S42">
        <v>3.5</v>
      </c>
      <c r="T42">
        <v>3.6</v>
      </c>
      <c r="U42">
        <v>6.9</v>
      </c>
      <c r="V42">
        <v>1.0764</v>
      </c>
      <c r="W42">
        <v>38.6</v>
      </c>
      <c r="X42">
        <v>90.1</v>
      </c>
      <c r="Y42" t="s">
        <v>42</v>
      </c>
      <c r="Z42">
        <v>33.99</v>
      </c>
      <c r="AA42">
        <v>34.5</v>
      </c>
      <c r="AB42">
        <v>35.200000000000003</v>
      </c>
      <c r="AC42">
        <v>32.299999999999997</v>
      </c>
      <c r="AD42">
        <v>-4.78</v>
      </c>
      <c r="AE42">
        <v>-6.1</v>
      </c>
      <c r="AF42">
        <v>-5.8</v>
      </c>
      <c r="AG42">
        <v>-2.4</v>
      </c>
      <c r="AH42">
        <v>1.2365999999999999</v>
      </c>
      <c r="AI42">
        <v>52.2</v>
      </c>
      <c r="AJ42">
        <v>89.7</v>
      </c>
      <c r="AK42">
        <v>18</v>
      </c>
      <c r="AL42" t="s">
        <v>872</v>
      </c>
      <c r="AM42" t="s">
        <v>883</v>
      </c>
      <c r="AN42" t="s">
        <v>871</v>
      </c>
    </row>
    <row r="43" spans="1:40" x14ac:dyDescent="0.3">
      <c r="A43">
        <v>42</v>
      </c>
      <c r="B43">
        <v>2</v>
      </c>
      <c r="C43" t="s">
        <v>35</v>
      </c>
      <c r="D43" t="s">
        <v>36</v>
      </c>
      <c r="E43" s="2">
        <v>43962</v>
      </c>
      <c r="F43" t="s">
        <v>37</v>
      </c>
      <c r="G43" t="s">
        <v>93</v>
      </c>
      <c r="H43" t="s">
        <v>116</v>
      </c>
      <c r="I43" t="s">
        <v>40</v>
      </c>
      <c r="J43" t="s">
        <v>41</v>
      </c>
      <c r="K43">
        <v>411</v>
      </c>
      <c r="L43">
        <v>412.5</v>
      </c>
      <c r="M43" s="3">
        <v>-3.0000000000000001E-3</v>
      </c>
      <c r="N43">
        <v>38.6</v>
      </c>
      <c r="O43">
        <v>39.299999999999997</v>
      </c>
      <c r="P43">
        <v>39.5</v>
      </c>
      <c r="Q43">
        <v>37</v>
      </c>
      <c r="R43">
        <v>3.28</v>
      </c>
      <c r="S43">
        <v>2.5</v>
      </c>
      <c r="T43">
        <v>3.1</v>
      </c>
      <c r="U43">
        <v>4.2</v>
      </c>
      <c r="V43">
        <v>0.99739999999999995</v>
      </c>
      <c r="W43">
        <v>38.700000000000003</v>
      </c>
      <c r="X43">
        <v>90.2</v>
      </c>
      <c r="Y43" t="s">
        <v>42</v>
      </c>
      <c r="Z43">
        <v>32.42</v>
      </c>
      <c r="AA43">
        <v>33.1</v>
      </c>
      <c r="AB43">
        <v>33.4</v>
      </c>
      <c r="AC43">
        <v>30.6</v>
      </c>
      <c r="AD43">
        <v>-5.08</v>
      </c>
      <c r="AE43">
        <v>-6.1</v>
      </c>
      <c r="AF43">
        <v>-5.7</v>
      </c>
      <c r="AG43">
        <v>-3.7</v>
      </c>
      <c r="AH43">
        <v>1.3358000000000001</v>
      </c>
      <c r="AI43">
        <v>52.1</v>
      </c>
      <c r="AJ43">
        <v>90.3</v>
      </c>
      <c r="AK43">
        <v>18</v>
      </c>
      <c r="AL43" t="s">
        <v>872</v>
      </c>
      <c r="AM43" t="s">
        <v>883</v>
      </c>
      <c r="AN43" t="s">
        <v>871</v>
      </c>
    </row>
    <row r="44" spans="1:40" x14ac:dyDescent="0.3">
      <c r="A44">
        <v>43</v>
      </c>
      <c r="B44">
        <v>2</v>
      </c>
      <c r="C44" t="s">
        <v>35</v>
      </c>
      <c r="D44" t="s">
        <v>36</v>
      </c>
      <c r="E44" s="2">
        <v>43962</v>
      </c>
      <c r="F44" t="s">
        <v>37</v>
      </c>
      <c r="G44" t="s">
        <v>93</v>
      </c>
      <c r="H44" t="s">
        <v>117</v>
      </c>
      <c r="I44" t="s">
        <v>40</v>
      </c>
      <c r="J44" t="s">
        <v>41</v>
      </c>
      <c r="K44">
        <v>411</v>
      </c>
      <c r="L44">
        <v>380</v>
      </c>
      <c r="M44" s="3">
        <v>7.5999999999999998E-2</v>
      </c>
      <c r="N44">
        <v>38.03</v>
      </c>
      <c r="O44">
        <v>38.4</v>
      </c>
      <c r="P44">
        <v>39.299999999999997</v>
      </c>
      <c r="Q44">
        <v>36.4</v>
      </c>
      <c r="R44">
        <v>3.59</v>
      </c>
      <c r="S44">
        <v>1.9</v>
      </c>
      <c r="T44">
        <v>3.3</v>
      </c>
      <c r="U44">
        <v>5.7</v>
      </c>
      <c r="V44">
        <v>0.95650000000000002</v>
      </c>
      <c r="W44">
        <v>36.799999999999997</v>
      </c>
      <c r="X44">
        <v>90</v>
      </c>
      <c r="Y44" t="s">
        <v>42</v>
      </c>
      <c r="Z44">
        <v>31.53</v>
      </c>
      <c r="AA44">
        <v>32.1</v>
      </c>
      <c r="AB44">
        <v>32.9</v>
      </c>
      <c r="AC44">
        <v>29.7</v>
      </c>
      <c r="AD44">
        <v>-4.9800000000000004</v>
      </c>
      <c r="AE44">
        <v>-6.5</v>
      </c>
      <c r="AF44">
        <v>-5.4</v>
      </c>
      <c r="AG44">
        <v>-3</v>
      </c>
      <c r="AH44">
        <v>1.1581999999999999</v>
      </c>
      <c r="AI44">
        <v>49.4</v>
      </c>
      <c r="AJ44">
        <v>90.2</v>
      </c>
      <c r="AK44">
        <v>18</v>
      </c>
      <c r="AL44" t="s">
        <v>872</v>
      </c>
      <c r="AM44" t="s">
        <v>883</v>
      </c>
      <c r="AN44" t="s">
        <v>871</v>
      </c>
    </row>
    <row r="45" spans="1:40" x14ac:dyDescent="0.3">
      <c r="A45">
        <v>44</v>
      </c>
      <c r="B45">
        <v>2</v>
      </c>
      <c r="C45" t="s">
        <v>35</v>
      </c>
      <c r="D45" t="s">
        <v>36</v>
      </c>
      <c r="E45" s="2">
        <v>44160</v>
      </c>
      <c r="F45" t="s">
        <v>37</v>
      </c>
      <c r="G45" t="s">
        <v>93</v>
      </c>
      <c r="H45" t="s">
        <v>119</v>
      </c>
      <c r="I45" t="s">
        <v>40</v>
      </c>
      <c r="J45" t="s">
        <v>41</v>
      </c>
      <c r="K45">
        <v>411</v>
      </c>
      <c r="L45">
        <v>393.3</v>
      </c>
      <c r="M45" s="3">
        <v>4.3999999999999997E-2</v>
      </c>
      <c r="N45">
        <v>38.11</v>
      </c>
      <c r="O45">
        <v>38.9</v>
      </c>
      <c r="P45">
        <v>38.700000000000003</v>
      </c>
      <c r="Q45">
        <v>36.700000000000003</v>
      </c>
      <c r="R45">
        <v>4.6100000000000003</v>
      </c>
      <c r="S45">
        <v>4.3</v>
      </c>
      <c r="T45">
        <v>4.5</v>
      </c>
      <c r="U45">
        <v>5</v>
      </c>
      <c r="V45">
        <v>0.98160000000000003</v>
      </c>
      <c r="W45">
        <v>37.200000000000003</v>
      </c>
      <c r="X45">
        <v>90</v>
      </c>
      <c r="Y45" t="s">
        <v>42</v>
      </c>
      <c r="Z45">
        <v>32.32</v>
      </c>
      <c r="AA45">
        <v>33.299999999999997</v>
      </c>
      <c r="AB45">
        <v>33</v>
      </c>
      <c r="AC45">
        <v>30.7</v>
      </c>
      <c r="AD45">
        <v>-5.5</v>
      </c>
      <c r="AE45">
        <v>-6</v>
      </c>
      <c r="AF45">
        <v>-5.5</v>
      </c>
      <c r="AG45">
        <v>-5.0999999999999996</v>
      </c>
      <c r="AH45">
        <v>1.1920999999999999</v>
      </c>
      <c r="AI45">
        <v>52.2</v>
      </c>
      <c r="AJ45">
        <v>90.3</v>
      </c>
      <c r="AK45">
        <v>18</v>
      </c>
      <c r="AL45" t="s">
        <v>872</v>
      </c>
      <c r="AM45" t="s">
        <v>883</v>
      </c>
      <c r="AN45" t="s">
        <v>871</v>
      </c>
    </row>
    <row r="46" spans="1:40" x14ac:dyDescent="0.3">
      <c r="A46">
        <v>45</v>
      </c>
      <c r="B46">
        <v>2</v>
      </c>
      <c r="C46" t="s">
        <v>35</v>
      </c>
      <c r="D46" t="s">
        <v>36</v>
      </c>
      <c r="E46" s="2">
        <v>44161</v>
      </c>
      <c r="F46" t="s">
        <v>37</v>
      </c>
      <c r="G46" t="s">
        <v>93</v>
      </c>
      <c r="H46" t="s">
        <v>121</v>
      </c>
      <c r="I46" t="s">
        <v>40</v>
      </c>
      <c r="J46" t="s">
        <v>41</v>
      </c>
      <c r="K46">
        <v>411</v>
      </c>
      <c r="L46">
        <v>417</v>
      </c>
      <c r="M46" s="3">
        <v>-1.4E-2</v>
      </c>
      <c r="N46">
        <v>38.39</v>
      </c>
      <c r="O46">
        <v>38.299999999999997</v>
      </c>
      <c r="P46">
        <v>39.299999999999997</v>
      </c>
      <c r="Q46">
        <v>37.299999999999997</v>
      </c>
      <c r="R46">
        <v>5.0999999999999996</v>
      </c>
      <c r="S46">
        <v>3.5</v>
      </c>
      <c r="T46">
        <v>5.0999999999999996</v>
      </c>
      <c r="U46">
        <v>6.1</v>
      </c>
      <c r="V46">
        <v>1.0331999999999999</v>
      </c>
      <c r="W46">
        <v>38.5</v>
      </c>
      <c r="X46">
        <v>89.9</v>
      </c>
      <c r="Y46" t="s">
        <v>42</v>
      </c>
      <c r="Z46">
        <v>32.200000000000003</v>
      </c>
      <c r="AA46">
        <v>32.299999999999997</v>
      </c>
      <c r="AB46">
        <v>33.200000000000003</v>
      </c>
      <c r="AC46">
        <v>31.1</v>
      </c>
      <c r="AD46">
        <v>-4.38</v>
      </c>
      <c r="AE46">
        <v>-5.9</v>
      </c>
      <c r="AF46">
        <v>-4.3</v>
      </c>
      <c r="AG46">
        <v>-2.9</v>
      </c>
      <c r="AH46">
        <v>1.2363</v>
      </c>
      <c r="AI46">
        <v>52</v>
      </c>
      <c r="AJ46">
        <v>89.9</v>
      </c>
      <c r="AK46">
        <v>18</v>
      </c>
      <c r="AL46" t="s">
        <v>872</v>
      </c>
      <c r="AM46" t="s">
        <v>883</v>
      </c>
      <c r="AN46" t="s">
        <v>871</v>
      </c>
    </row>
    <row r="47" spans="1:40" x14ac:dyDescent="0.3">
      <c r="A47">
        <v>46</v>
      </c>
      <c r="B47">
        <v>2</v>
      </c>
      <c r="C47" t="s">
        <v>35</v>
      </c>
      <c r="D47" t="s">
        <v>36</v>
      </c>
      <c r="E47" s="2">
        <v>44024</v>
      </c>
      <c r="F47" t="s">
        <v>37</v>
      </c>
      <c r="G47" t="s">
        <v>93</v>
      </c>
      <c r="H47" t="s">
        <v>122</v>
      </c>
      <c r="I47" t="s">
        <v>40</v>
      </c>
      <c r="J47" t="s">
        <v>41</v>
      </c>
      <c r="K47">
        <v>411</v>
      </c>
      <c r="L47">
        <v>409.9</v>
      </c>
      <c r="M47" s="3">
        <v>3.0000000000000001E-3</v>
      </c>
      <c r="N47">
        <v>39.549999999999997</v>
      </c>
      <c r="O47">
        <v>41.6</v>
      </c>
      <c r="P47">
        <v>39.799999999999997</v>
      </c>
      <c r="Q47">
        <v>37.1</v>
      </c>
      <c r="R47">
        <v>5.18</v>
      </c>
      <c r="S47">
        <v>4.2</v>
      </c>
      <c r="T47">
        <v>4.5999999999999996</v>
      </c>
      <c r="U47">
        <v>6.3</v>
      </c>
      <c r="V47">
        <v>1.0209999999999999</v>
      </c>
      <c r="W47">
        <v>40.5</v>
      </c>
      <c r="X47">
        <v>90.1</v>
      </c>
      <c r="Y47" t="s">
        <v>42</v>
      </c>
      <c r="Z47">
        <v>32.53</v>
      </c>
      <c r="AA47">
        <v>32.700000000000003</v>
      </c>
      <c r="AB47">
        <v>33.700000000000003</v>
      </c>
      <c r="AC47">
        <v>30.9</v>
      </c>
      <c r="AD47">
        <v>-3.55</v>
      </c>
      <c r="AE47">
        <v>-4.7</v>
      </c>
      <c r="AF47">
        <v>-4.3</v>
      </c>
      <c r="AG47">
        <v>-2.2000000000000002</v>
      </c>
      <c r="AH47">
        <v>1.1930000000000001</v>
      </c>
      <c r="AI47">
        <v>51.6</v>
      </c>
      <c r="AJ47">
        <v>89.8</v>
      </c>
      <c r="AK47">
        <v>18</v>
      </c>
      <c r="AL47" t="s">
        <v>872</v>
      </c>
      <c r="AM47" t="s">
        <v>883</v>
      </c>
      <c r="AN47" t="s">
        <v>871</v>
      </c>
    </row>
    <row r="48" spans="1:40" x14ac:dyDescent="0.3">
      <c r="A48">
        <v>47</v>
      </c>
      <c r="B48">
        <v>2</v>
      </c>
      <c r="C48" t="s">
        <v>35</v>
      </c>
      <c r="D48" t="s">
        <v>36</v>
      </c>
      <c r="E48" s="2">
        <v>44024</v>
      </c>
      <c r="F48" t="s">
        <v>37</v>
      </c>
      <c r="G48" t="s">
        <v>73</v>
      </c>
      <c r="H48" t="s">
        <v>123</v>
      </c>
      <c r="I48" t="s">
        <v>40</v>
      </c>
      <c r="J48" t="s">
        <v>41</v>
      </c>
      <c r="K48">
        <v>411</v>
      </c>
      <c r="L48">
        <v>419.6</v>
      </c>
      <c r="M48" s="3">
        <v>-0.02</v>
      </c>
      <c r="N48">
        <v>38.11</v>
      </c>
      <c r="O48">
        <v>37.700000000000003</v>
      </c>
      <c r="P48">
        <v>39.6</v>
      </c>
      <c r="Q48">
        <v>36.799999999999997</v>
      </c>
      <c r="R48">
        <v>4.74</v>
      </c>
      <c r="S48">
        <v>4.2</v>
      </c>
      <c r="T48">
        <v>4.5</v>
      </c>
      <c r="U48">
        <v>5.0999999999999996</v>
      </c>
      <c r="V48">
        <v>1.0727</v>
      </c>
      <c r="W48">
        <v>37.799999999999997</v>
      </c>
      <c r="X48">
        <v>90.2</v>
      </c>
      <c r="Y48" t="s">
        <v>42</v>
      </c>
      <c r="Z48">
        <v>32.35</v>
      </c>
      <c r="AA48">
        <v>32.200000000000003</v>
      </c>
      <c r="AB48">
        <v>33.799999999999997</v>
      </c>
      <c r="AC48">
        <v>30.9</v>
      </c>
      <c r="AD48">
        <v>-5.08</v>
      </c>
      <c r="AE48">
        <v>-5.7</v>
      </c>
      <c r="AF48">
        <v>-5.2</v>
      </c>
      <c r="AG48">
        <v>-4.5999999999999996</v>
      </c>
      <c r="AH48">
        <v>1.2321</v>
      </c>
      <c r="AI48">
        <v>49.9</v>
      </c>
      <c r="AJ48">
        <v>90.1</v>
      </c>
      <c r="AK48">
        <v>18</v>
      </c>
      <c r="AL48" t="s">
        <v>872</v>
      </c>
      <c r="AM48" t="s">
        <v>883</v>
      </c>
      <c r="AN48" t="s">
        <v>871</v>
      </c>
    </row>
    <row r="49" spans="1:40" x14ac:dyDescent="0.3">
      <c r="A49">
        <v>48</v>
      </c>
      <c r="B49">
        <v>2</v>
      </c>
      <c r="C49" t="s">
        <v>35</v>
      </c>
      <c r="D49" t="s">
        <v>36</v>
      </c>
      <c r="E49" s="2">
        <v>44348</v>
      </c>
      <c r="F49" t="s">
        <v>37</v>
      </c>
      <c r="G49" t="s">
        <v>73</v>
      </c>
      <c r="H49" t="s">
        <v>124</v>
      </c>
      <c r="I49" t="s">
        <v>40</v>
      </c>
      <c r="J49" t="s">
        <v>41</v>
      </c>
      <c r="K49">
        <v>411</v>
      </c>
      <c r="L49">
        <v>401.3</v>
      </c>
      <c r="M49" s="3">
        <v>2.4E-2</v>
      </c>
      <c r="N49">
        <v>39.67</v>
      </c>
      <c r="O49">
        <v>40.1</v>
      </c>
      <c r="P49">
        <v>40.6</v>
      </c>
      <c r="Q49">
        <v>38.299999999999997</v>
      </c>
      <c r="R49">
        <v>3.25</v>
      </c>
      <c r="S49">
        <v>2.7</v>
      </c>
      <c r="T49">
        <v>2.8</v>
      </c>
      <c r="U49">
        <v>4.3</v>
      </c>
      <c r="V49">
        <v>1.0129999999999999</v>
      </c>
      <c r="W49">
        <v>38.5</v>
      </c>
      <c r="X49">
        <v>90.1</v>
      </c>
      <c r="Y49" t="s">
        <v>42</v>
      </c>
      <c r="Z49">
        <v>32.76</v>
      </c>
      <c r="AA49">
        <v>33.700000000000003</v>
      </c>
      <c r="AB49">
        <v>33.6</v>
      </c>
      <c r="AC49">
        <v>31</v>
      </c>
      <c r="AD49">
        <v>-5.76</v>
      </c>
      <c r="AE49">
        <v>-6.2</v>
      </c>
      <c r="AF49">
        <v>-5.9</v>
      </c>
      <c r="AG49">
        <v>-5.2</v>
      </c>
      <c r="AH49">
        <v>1.2525999999999999</v>
      </c>
      <c r="AI49">
        <v>52.5</v>
      </c>
      <c r="AJ49">
        <v>90.1</v>
      </c>
      <c r="AK49">
        <v>18</v>
      </c>
      <c r="AL49" t="s">
        <v>872</v>
      </c>
      <c r="AM49" t="s">
        <v>883</v>
      </c>
      <c r="AN49" t="s">
        <v>871</v>
      </c>
    </row>
    <row r="50" spans="1:40" x14ac:dyDescent="0.3">
      <c r="A50">
        <v>49</v>
      </c>
      <c r="B50">
        <v>2</v>
      </c>
      <c r="C50" t="s">
        <v>35</v>
      </c>
      <c r="D50" t="s">
        <v>36</v>
      </c>
      <c r="E50" s="2">
        <v>44211</v>
      </c>
      <c r="F50" t="s">
        <v>37</v>
      </c>
      <c r="G50" t="s">
        <v>126</v>
      </c>
      <c r="H50" t="s">
        <v>127</v>
      </c>
      <c r="I50" t="s">
        <v>40</v>
      </c>
      <c r="J50" t="s">
        <v>41</v>
      </c>
      <c r="K50">
        <v>411</v>
      </c>
      <c r="L50">
        <v>390.4</v>
      </c>
      <c r="M50" s="3">
        <v>5.0999999999999997E-2</v>
      </c>
      <c r="N50">
        <v>37.82</v>
      </c>
      <c r="O50">
        <v>38.9</v>
      </c>
      <c r="P50">
        <v>38.5</v>
      </c>
      <c r="Q50">
        <v>36.1</v>
      </c>
      <c r="R50">
        <v>4.8899999999999997</v>
      </c>
      <c r="S50">
        <v>4.7</v>
      </c>
      <c r="T50">
        <v>4.9000000000000004</v>
      </c>
      <c r="U50">
        <v>5.0999999999999996</v>
      </c>
      <c r="V50">
        <v>0.9647</v>
      </c>
      <c r="W50">
        <v>38.700000000000003</v>
      </c>
      <c r="X50">
        <v>89.7</v>
      </c>
      <c r="Y50" t="s">
        <v>42</v>
      </c>
      <c r="Z50">
        <v>32.1</v>
      </c>
      <c r="AA50">
        <v>33.200000000000003</v>
      </c>
      <c r="AB50">
        <v>32.9</v>
      </c>
      <c r="AC50">
        <v>30.2</v>
      </c>
      <c r="AD50">
        <v>-3.86</v>
      </c>
      <c r="AE50">
        <v>-4.2</v>
      </c>
      <c r="AF50">
        <v>-4.0999999999999996</v>
      </c>
      <c r="AG50">
        <v>-3.4</v>
      </c>
      <c r="AH50">
        <v>1.1524000000000001</v>
      </c>
      <c r="AI50">
        <v>48.9</v>
      </c>
      <c r="AJ50">
        <v>89.8</v>
      </c>
      <c r="AK50">
        <v>18</v>
      </c>
      <c r="AL50" t="s">
        <v>872</v>
      </c>
      <c r="AM50" t="s">
        <v>883</v>
      </c>
      <c r="AN50" t="s">
        <v>871</v>
      </c>
    </row>
    <row r="51" spans="1:40" x14ac:dyDescent="0.3">
      <c r="A51">
        <v>50</v>
      </c>
      <c r="B51">
        <v>2</v>
      </c>
      <c r="C51" t="s">
        <v>35</v>
      </c>
      <c r="D51" t="s">
        <v>36</v>
      </c>
      <c r="E51" s="2">
        <v>44318</v>
      </c>
      <c r="F51" t="s">
        <v>37</v>
      </c>
      <c r="G51" t="s">
        <v>73</v>
      </c>
      <c r="H51" t="s">
        <v>128</v>
      </c>
      <c r="I51" t="s">
        <v>40</v>
      </c>
      <c r="J51" t="s">
        <v>41</v>
      </c>
      <c r="K51">
        <v>411</v>
      </c>
      <c r="L51">
        <v>407</v>
      </c>
      <c r="M51" s="3">
        <v>1.0999999999999999E-2</v>
      </c>
      <c r="N51">
        <v>37.54</v>
      </c>
      <c r="O51">
        <v>37.700000000000003</v>
      </c>
      <c r="P51">
        <v>38.700000000000003</v>
      </c>
      <c r="Q51">
        <v>36.200000000000003</v>
      </c>
      <c r="R51">
        <v>5.47</v>
      </c>
      <c r="S51">
        <v>5.4</v>
      </c>
      <c r="T51">
        <v>5.7</v>
      </c>
      <c r="U51">
        <v>5.3</v>
      </c>
      <c r="V51">
        <v>0.99470000000000003</v>
      </c>
      <c r="W51">
        <v>38.299999999999997</v>
      </c>
      <c r="X51">
        <v>89.7</v>
      </c>
      <c r="Y51" t="s">
        <v>42</v>
      </c>
      <c r="Z51">
        <v>32.049999999999997</v>
      </c>
      <c r="AA51">
        <v>32.700000000000003</v>
      </c>
      <c r="AB51">
        <v>33.200000000000003</v>
      </c>
      <c r="AC51">
        <v>30.3</v>
      </c>
      <c r="AD51">
        <v>-5.22</v>
      </c>
      <c r="AE51">
        <v>-5.9</v>
      </c>
      <c r="AF51">
        <v>-5.0999999999999996</v>
      </c>
      <c r="AG51">
        <v>-4.7</v>
      </c>
      <c r="AH51">
        <v>1.2298</v>
      </c>
      <c r="AI51">
        <v>53</v>
      </c>
      <c r="AJ51">
        <v>89.6</v>
      </c>
      <c r="AK51">
        <v>18</v>
      </c>
      <c r="AL51" t="s">
        <v>872</v>
      </c>
      <c r="AM51" t="s">
        <v>883</v>
      </c>
      <c r="AN51" t="s">
        <v>871</v>
      </c>
    </row>
    <row r="52" spans="1:40" x14ac:dyDescent="0.3">
      <c r="A52">
        <v>51</v>
      </c>
      <c r="B52">
        <v>2</v>
      </c>
      <c r="C52" t="s">
        <v>35</v>
      </c>
      <c r="D52" t="s">
        <v>36</v>
      </c>
      <c r="E52" s="2">
        <v>44410</v>
      </c>
      <c r="F52" t="s">
        <v>37</v>
      </c>
      <c r="G52" t="s">
        <v>73</v>
      </c>
      <c r="H52" t="s">
        <v>129</v>
      </c>
      <c r="I52" t="s">
        <v>40</v>
      </c>
      <c r="J52" t="s">
        <v>41</v>
      </c>
      <c r="K52">
        <v>411</v>
      </c>
      <c r="L52">
        <v>400.7</v>
      </c>
      <c r="M52" s="3">
        <v>2.5999999999999999E-2</v>
      </c>
      <c r="N52">
        <v>38.9</v>
      </c>
      <c r="O52">
        <v>39.200000000000003</v>
      </c>
      <c r="P52">
        <v>40</v>
      </c>
      <c r="Q52">
        <v>37.5</v>
      </c>
      <c r="R52">
        <v>4.55</v>
      </c>
      <c r="S52">
        <v>3.9</v>
      </c>
      <c r="T52">
        <v>4.5</v>
      </c>
      <c r="U52">
        <v>5.3</v>
      </c>
      <c r="V52">
        <v>0.99199999999999999</v>
      </c>
      <c r="W52">
        <v>39.700000000000003</v>
      </c>
      <c r="X52">
        <v>90.3</v>
      </c>
      <c r="Y52" t="s">
        <v>42</v>
      </c>
      <c r="Z52">
        <v>33.14</v>
      </c>
      <c r="AA52">
        <v>33.799999999999997</v>
      </c>
      <c r="AB52">
        <v>34.1</v>
      </c>
      <c r="AC52">
        <v>31.5</v>
      </c>
      <c r="AD52">
        <v>-4.3099999999999996</v>
      </c>
      <c r="AE52">
        <v>-5</v>
      </c>
      <c r="AF52">
        <v>-4.3</v>
      </c>
      <c r="AG52">
        <v>-3.7</v>
      </c>
      <c r="AH52">
        <v>1.1978</v>
      </c>
      <c r="AI52">
        <v>52.6</v>
      </c>
      <c r="AJ52">
        <v>90.1</v>
      </c>
      <c r="AK52">
        <v>18</v>
      </c>
      <c r="AL52" t="s">
        <v>872</v>
      </c>
      <c r="AM52" t="s">
        <v>883</v>
      </c>
      <c r="AN52" t="s">
        <v>871</v>
      </c>
    </row>
    <row r="53" spans="1:40" x14ac:dyDescent="0.3">
      <c r="A53">
        <v>52</v>
      </c>
      <c r="B53">
        <v>2</v>
      </c>
      <c r="C53" t="s">
        <v>35</v>
      </c>
      <c r="D53" t="s">
        <v>36</v>
      </c>
      <c r="E53" s="2">
        <v>44251</v>
      </c>
      <c r="F53" t="s">
        <v>37</v>
      </c>
      <c r="G53" t="s">
        <v>93</v>
      </c>
      <c r="H53" t="s">
        <v>131</v>
      </c>
      <c r="I53" t="s">
        <v>40</v>
      </c>
      <c r="J53" t="s">
        <v>41</v>
      </c>
      <c r="K53">
        <v>411</v>
      </c>
      <c r="L53">
        <v>383.6</v>
      </c>
      <c r="M53" s="3">
        <v>6.7000000000000004E-2</v>
      </c>
      <c r="N53">
        <v>39.81</v>
      </c>
      <c r="O53">
        <v>40.700000000000003</v>
      </c>
      <c r="P53">
        <v>38.1</v>
      </c>
      <c r="Q53">
        <v>40.700000000000003</v>
      </c>
      <c r="R53">
        <v>3.66</v>
      </c>
      <c r="S53">
        <v>2.6</v>
      </c>
      <c r="T53">
        <v>3.5</v>
      </c>
      <c r="U53">
        <v>4.9000000000000004</v>
      </c>
      <c r="V53">
        <v>0.95630000000000004</v>
      </c>
      <c r="W53">
        <v>35.9</v>
      </c>
      <c r="X53">
        <v>89.8</v>
      </c>
      <c r="Y53" t="s">
        <v>42</v>
      </c>
      <c r="Z53">
        <v>33.17</v>
      </c>
      <c r="AA53">
        <v>34.1</v>
      </c>
      <c r="AB53">
        <v>31.3</v>
      </c>
      <c r="AC53">
        <v>34.200000000000003</v>
      </c>
      <c r="AD53">
        <v>-5.44</v>
      </c>
      <c r="AE53">
        <v>-6.5</v>
      </c>
      <c r="AF53">
        <v>-5.6</v>
      </c>
      <c r="AG53">
        <v>-4.2</v>
      </c>
      <c r="AH53">
        <v>1.1919</v>
      </c>
      <c r="AI53">
        <v>50.5</v>
      </c>
      <c r="AJ53">
        <v>90.3</v>
      </c>
      <c r="AK53">
        <v>18</v>
      </c>
      <c r="AL53" t="s">
        <v>872</v>
      </c>
      <c r="AM53" t="s">
        <v>883</v>
      </c>
      <c r="AN53" t="s">
        <v>871</v>
      </c>
    </row>
    <row r="54" spans="1:40" x14ac:dyDescent="0.3">
      <c r="A54">
        <v>53</v>
      </c>
      <c r="B54">
        <v>2</v>
      </c>
      <c r="C54" t="s">
        <v>35</v>
      </c>
      <c r="D54" t="s">
        <v>36</v>
      </c>
      <c r="E54" s="2">
        <v>44253</v>
      </c>
      <c r="F54" t="s">
        <v>37</v>
      </c>
      <c r="G54" t="s">
        <v>81</v>
      </c>
      <c r="H54" t="s">
        <v>133</v>
      </c>
      <c r="I54" t="s">
        <v>40</v>
      </c>
      <c r="J54" t="s">
        <v>41</v>
      </c>
      <c r="K54">
        <v>411</v>
      </c>
      <c r="L54">
        <v>409.6</v>
      </c>
      <c r="M54" s="3">
        <v>4.0000000000000001E-3</v>
      </c>
      <c r="N54">
        <v>38.07</v>
      </c>
      <c r="O54">
        <v>38.799999999999997</v>
      </c>
      <c r="P54">
        <v>38.6</v>
      </c>
      <c r="Q54">
        <v>36.799999999999997</v>
      </c>
      <c r="R54">
        <v>5.08</v>
      </c>
      <c r="S54">
        <v>4.2</v>
      </c>
      <c r="T54">
        <v>4.7</v>
      </c>
      <c r="U54">
        <v>6.3</v>
      </c>
      <c r="V54">
        <v>1.0203</v>
      </c>
      <c r="W54">
        <v>40</v>
      </c>
      <c r="X54">
        <v>90.2</v>
      </c>
      <c r="Y54" t="s">
        <v>42</v>
      </c>
      <c r="Z54">
        <v>32.270000000000003</v>
      </c>
      <c r="AA54">
        <v>33.4</v>
      </c>
      <c r="AB54">
        <v>32.799999999999997</v>
      </c>
      <c r="AC54">
        <v>30.6</v>
      </c>
      <c r="AD54">
        <v>-4.99</v>
      </c>
      <c r="AE54">
        <v>-6</v>
      </c>
      <c r="AF54" s="4">
        <v>-5</v>
      </c>
      <c r="AG54">
        <v>-4</v>
      </c>
      <c r="AH54">
        <v>1.2221</v>
      </c>
      <c r="AI54">
        <v>52.4</v>
      </c>
      <c r="AJ54">
        <v>90.1</v>
      </c>
      <c r="AK54">
        <v>18</v>
      </c>
      <c r="AL54" t="s">
        <v>872</v>
      </c>
      <c r="AM54" t="s">
        <v>883</v>
      </c>
      <c r="AN54" t="s">
        <v>871</v>
      </c>
    </row>
    <row r="55" spans="1:40" x14ac:dyDescent="0.3">
      <c r="A55">
        <v>54</v>
      </c>
      <c r="B55">
        <v>2</v>
      </c>
      <c r="C55" t="s">
        <v>35</v>
      </c>
      <c r="D55" t="s">
        <v>36</v>
      </c>
      <c r="E55" s="2">
        <v>44254</v>
      </c>
      <c r="F55" t="s">
        <v>37</v>
      </c>
      <c r="G55" t="s">
        <v>81</v>
      </c>
      <c r="H55" t="s">
        <v>135</v>
      </c>
      <c r="I55" t="s">
        <v>40</v>
      </c>
      <c r="J55" t="s">
        <v>41</v>
      </c>
      <c r="K55">
        <v>411</v>
      </c>
      <c r="L55">
        <v>378.1</v>
      </c>
      <c r="M55" s="3">
        <v>8.1000000000000003E-2</v>
      </c>
      <c r="N55">
        <v>38.06</v>
      </c>
      <c r="O55">
        <v>38.5</v>
      </c>
      <c r="P55">
        <v>39</v>
      </c>
      <c r="Q55">
        <v>36.6</v>
      </c>
      <c r="R55">
        <v>2.83</v>
      </c>
      <c r="S55">
        <v>0.9</v>
      </c>
      <c r="T55">
        <v>2.7</v>
      </c>
      <c r="U55">
        <v>4.9000000000000004</v>
      </c>
      <c r="V55">
        <v>0.96479999999999999</v>
      </c>
      <c r="W55">
        <v>38.5</v>
      </c>
      <c r="X55">
        <v>90</v>
      </c>
      <c r="Y55" t="s">
        <v>42</v>
      </c>
      <c r="Z55">
        <v>32.28</v>
      </c>
      <c r="AA55">
        <v>33</v>
      </c>
      <c r="AB55">
        <v>33.299999999999997</v>
      </c>
      <c r="AC55">
        <v>30.5</v>
      </c>
      <c r="AD55">
        <v>-7.07</v>
      </c>
      <c r="AE55">
        <v>-8</v>
      </c>
      <c r="AF55">
        <v>-7.6</v>
      </c>
      <c r="AG55">
        <v>-5.6</v>
      </c>
      <c r="AH55">
        <v>1.2134</v>
      </c>
      <c r="AI55">
        <v>52.6</v>
      </c>
      <c r="AJ55">
        <v>89.9</v>
      </c>
      <c r="AK55">
        <v>18</v>
      </c>
      <c r="AL55" t="s">
        <v>872</v>
      </c>
      <c r="AM55" t="s">
        <v>883</v>
      </c>
      <c r="AN55" t="s">
        <v>871</v>
      </c>
    </row>
    <row r="56" spans="1:40" x14ac:dyDescent="0.3">
      <c r="A56">
        <v>55</v>
      </c>
      <c r="B56">
        <v>2</v>
      </c>
      <c r="C56" t="s">
        <v>35</v>
      </c>
      <c r="D56" t="s">
        <v>36</v>
      </c>
      <c r="E56" s="2">
        <v>44350</v>
      </c>
      <c r="F56" t="s">
        <v>37</v>
      </c>
      <c r="G56" t="s">
        <v>73</v>
      </c>
      <c r="H56" t="s">
        <v>136</v>
      </c>
      <c r="I56" t="s">
        <v>40</v>
      </c>
      <c r="J56" t="s">
        <v>41</v>
      </c>
      <c r="K56">
        <v>411</v>
      </c>
      <c r="L56">
        <v>384.7</v>
      </c>
      <c r="M56" s="3">
        <v>6.5000000000000002E-2</v>
      </c>
      <c r="N56">
        <v>38.92</v>
      </c>
      <c r="O56">
        <v>39.6</v>
      </c>
      <c r="P56">
        <v>39.799999999999997</v>
      </c>
      <c r="Q56">
        <v>37.4</v>
      </c>
      <c r="R56">
        <v>3.81</v>
      </c>
      <c r="S56">
        <v>3.8</v>
      </c>
      <c r="T56">
        <v>3.8</v>
      </c>
      <c r="U56">
        <v>3.9</v>
      </c>
      <c r="V56">
        <v>0.95589999999999997</v>
      </c>
      <c r="W56">
        <v>37.6</v>
      </c>
      <c r="X56">
        <v>90</v>
      </c>
      <c r="Y56" t="s">
        <v>42</v>
      </c>
      <c r="Z56">
        <v>32.04</v>
      </c>
      <c r="AA56">
        <v>32.799999999999997</v>
      </c>
      <c r="AB56">
        <v>33.1</v>
      </c>
      <c r="AC56">
        <v>30.3</v>
      </c>
      <c r="AD56">
        <v>-4.6500000000000004</v>
      </c>
      <c r="AE56">
        <v>-4.7</v>
      </c>
      <c r="AF56" s="4">
        <v>-4.7</v>
      </c>
      <c r="AG56">
        <v>-4.5999999999999996</v>
      </c>
      <c r="AH56">
        <v>1.1734</v>
      </c>
      <c r="AI56">
        <v>50.1</v>
      </c>
      <c r="AJ56">
        <v>90</v>
      </c>
      <c r="AK56">
        <v>18</v>
      </c>
      <c r="AL56" t="s">
        <v>872</v>
      </c>
      <c r="AM56" t="s">
        <v>883</v>
      </c>
      <c r="AN56" t="s">
        <v>871</v>
      </c>
    </row>
    <row r="57" spans="1:40" x14ac:dyDescent="0.3">
      <c r="A57">
        <v>56</v>
      </c>
      <c r="B57">
        <v>2</v>
      </c>
      <c r="C57" t="s">
        <v>35</v>
      </c>
      <c r="D57" t="s">
        <v>36</v>
      </c>
      <c r="E57" s="2">
        <v>44442</v>
      </c>
      <c r="F57" t="s">
        <v>37</v>
      </c>
      <c r="G57" t="s">
        <v>73</v>
      </c>
      <c r="H57" t="s">
        <v>137</v>
      </c>
      <c r="I57" t="s">
        <v>40</v>
      </c>
      <c r="J57" t="s">
        <v>41</v>
      </c>
      <c r="K57">
        <v>411</v>
      </c>
      <c r="L57">
        <v>407</v>
      </c>
      <c r="M57" s="3">
        <v>0.01</v>
      </c>
      <c r="N57">
        <v>37.700000000000003</v>
      </c>
      <c r="O57">
        <v>38.5</v>
      </c>
      <c r="P57">
        <v>38.700000000000003</v>
      </c>
      <c r="Q57">
        <v>35.9</v>
      </c>
      <c r="R57">
        <v>2.85</v>
      </c>
      <c r="S57">
        <v>2.4</v>
      </c>
      <c r="T57">
        <v>2.9</v>
      </c>
      <c r="U57">
        <v>3.2</v>
      </c>
      <c r="V57">
        <v>1.0345</v>
      </c>
      <c r="W57">
        <v>40.4</v>
      </c>
      <c r="X57">
        <v>90.5</v>
      </c>
      <c r="Y57" t="s">
        <v>42</v>
      </c>
      <c r="Z57">
        <v>31.26</v>
      </c>
      <c r="AA57">
        <v>32</v>
      </c>
      <c r="AB57">
        <v>32.4</v>
      </c>
      <c r="AC57">
        <v>29.4</v>
      </c>
      <c r="AD57">
        <v>-5.39</v>
      </c>
      <c r="AE57">
        <v>-6.5</v>
      </c>
      <c r="AF57">
        <v>-6</v>
      </c>
      <c r="AG57">
        <v>-3.6</v>
      </c>
      <c r="AH57">
        <v>1.2677</v>
      </c>
      <c r="AI57">
        <v>53.7</v>
      </c>
      <c r="AJ57">
        <v>90.4</v>
      </c>
      <c r="AK57">
        <v>18</v>
      </c>
      <c r="AL57" t="s">
        <v>872</v>
      </c>
      <c r="AM57" t="s">
        <v>883</v>
      </c>
      <c r="AN57" t="s">
        <v>871</v>
      </c>
    </row>
    <row r="58" spans="1:40" x14ac:dyDescent="0.3">
      <c r="A58">
        <v>57</v>
      </c>
      <c r="B58">
        <v>2</v>
      </c>
      <c r="C58" t="s">
        <v>35</v>
      </c>
      <c r="D58" t="s">
        <v>36</v>
      </c>
      <c r="E58" s="2">
        <v>44472</v>
      </c>
      <c r="F58" t="s">
        <v>37</v>
      </c>
      <c r="G58" t="s">
        <v>73</v>
      </c>
      <c r="H58" t="s">
        <v>138</v>
      </c>
      <c r="I58" t="s">
        <v>40</v>
      </c>
      <c r="J58" t="s">
        <v>41</v>
      </c>
      <c r="K58">
        <v>411</v>
      </c>
      <c r="L58">
        <v>396.8</v>
      </c>
      <c r="M58" s="3">
        <v>3.5000000000000003E-2</v>
      </c>
      <c r="N58">
        <v>37.92</v>
      </c>
      <c r="O58">
        <v>38.6</v>
      </c>
      <c r="P58">
        <v>38.9</v>
      </c>
      <c r="Q58">
        <v>36.299999999999997</v>
      </c>
      <c r="R58">
        <v>4.13</v>
      </c>
      <c r="S58">
        <v>4.0999999999999996</v>
      </c>
      <c r="T58">
        <v>3.8</v>
      </c>
      <c r="U58">
        <v>4.5</v>
      </c>
      <c r="V58">
        <v>0.99490000000000001</v>
      </c>
      <c r="W58">
        <v>39.299999999999997</v>
      </c>
      <c r="X58">
        <v>89.9</v>
      </c>
      <c r="Y58" t="s">
        <v>42</v>
      </c>
      <c r="Z58">
        <v>31.77</v>
      </c>
      <c r="AA58">
        <v>32.9</v>
      </c>
      <c r="AB58">
        <v>32.6</v>
      </c>
      <c r="AC58">
        <v>29.8</v>
      </c>
      <c r="AD58">
        <v>-6.43</v>
      </c>
      <c r="AE58">
        <v>-6.5</v>
      </c>
      <c r="AF58">
        <v>-6.4</v>
      </c>
      <c r="AG58">
        <v>-6.5</v>
      </c>
      <c r="AH58">
        <v>1.2305999999999999</v>
      </c>
      <c r="AI58">
        <v>53.3</v>
      </c>
      <c r="AJ58">
        <v>89.8</v>
      </c>
      <c r="AK58">
        <v>18</v>
      </c>
      <c r="AL58" t="s">
        <v>872</v>
      </c>
      <c r="AM58" t="s">
        <v>883</v>
      </c>
      <c r="AN58" t="s">
        <v>871</v>
      </c>
    </row>
    <row r="59" spans="1:40" x14ac:dyDescent="0.3">
      <c r="A59">
        <v>58</v>
      </c>
      <c r="B59">
        <v>2</v>
      </c>
      <c r="C59" t="s">
        <v>35</v>
      </c>
      <c r="D59" t="s">
        <v>36</v>
      </c>
      <c r="E59" s="2">
        <v>44268</v>
      </c>
      <c r="F59" t="s">
        <v>37</v>
      </c>
      <c r="G59" t="s">
        <v>140</v>
      </c>
      <c r="H59" t="s">
        <v>141</v>
      </c>
      <c r="I59" t="s">
        <v>40</v>
      </c>
      <c r="J59" t="s">
        <v>41</v>
      </c>
      <c r="K59">
        <v>411</v>
      </c>
      <c r="L59">
        <v>416.1</v>
      </c>
      <c r="M59" s="3">
        <v>-1.2E-2</v>
      </c>
      <c r="N59">
        <v>38.06</v>
      </c>
      <c r="O59">
        <v>40.6</v>
      </c>
      <c r="P59">
        <v>38.1</v>
      </c>
      <c r="Q59">
        <v>35.5</v>
      </c>
      <c r="R59">
        <v>4.33</v>
      </c>
      <c r="S59">
        <v>3.6</v>
      </c>
      <c r="T59">
        <v>4.3</v>
      </c>
      <c r="U59">
        <v>5.0999999999999996</v>
      </c>
      <c r="V59">
        <v>1.0239</v>
      </c>
      <c r="W59">
        <v>38.4</v>
      </c>
      <c r="X59">
        <v>90</v>
      </c>
      <c r="Y59" t="s">
        <v>42</v>
      </c>
      <c r="Z59">
        <v>32.14</v>
      </c>
      <c r="AA59">
        <v>34.700000000000003</v>
      </c>
      <c r="AB59">
        <v>32.5</v>
      </c>
      <c r="AC59">
        <v>29.2</v>
      </c>
      <c r="AD59">
        <v>-5.68</v>
      </c>
      <c r="AE59">
        <v>-6.7</v>
      </c>
      <c r="AF59">
        <v>-5.9</v>
      </c>
      <c r="AG59">
        <v>-4.5</v>
      </c>
      <c r="AH59">
        <v>1.2924</v>
      </c>
      <c r="AI59">
        <v>53.9</v>
      </c>
      <c r="AJ59">
        <v>89.9</v>
      </c>
      <c r="AK59">
        <v>18</v>
      </c>
      <c r="AL59" t="s">
        <v>872</v>
      </c>
      <c r="AM59" t="s">
        <v>883</v>
      </c>
      <c r="AN59" t="s">
        <v>871</v>
      </c>
    </row>
    <row r="60" spans="1:40" x14ac:dyDescent="0.3">
      <c r="A60">
        <v>59</v>
      </c>
      <c r="B60">
        <v>2</v>
      </c>
      <c r="C60" t="s">
        <v>35</v>
      </c>
      <c r="D60" t="s">
        <v>36</v>
      </c>
      <c r="E60" s="2">
        <v>44277</v>
      </c>
      <c r="F60" t="s">
        <v>37</v>
      </c>
      <c r="G60" t="s">
        <v>89</v>
      </c>
      <c r="H60" t="s">
        <v>143</v>
      </c>
      <c r="I60" t="s">
        <v>40</v>
      </c>
      <c r="J60" t="s">
        <v>41</v>
      </c>
      <c r="K60">
        <v>411</v>
      </c>
      <c r="L60">
        <v>419.1</v>
      </c>
      <c r="M60" s="3">
        <v>-1.9E-2</v>
      </c>
      <c r="N60">
        <v>37.21</v>
      </c>
      <c r="O60">
        <v>38.299999999999997</v>
      </c>
      <c r="P60">
        <v>38.1</v>
      </c>
      <c r="Q60">
        <v>35.299999999999997</v>
      </c>
      <c r="R60">
        <v>3.69</v>
      </c>
      <c r="S60">
        <v>2.9</v>
      </c>
      <c r="T60">
        <v>3.4</v>
      </c>
      <c r="U60">
        <v>4.8</v>
      </c>
      <c r="V60">
        <v>1.0620000000000001</v>
      </c>
      <c r="W60">
        <v>42.2</v>
      </c>
      <c r="X60">
        <v>89.9</v>
      </c>
      <c r="Y60" t="s">
        <v>42</v>
      </c>
      <c r="Z60">
        <v>31.12</v>
      </c>
      <c r="AA60">
        <v>32.299999999999997</v>
      </c>
      <c r="AB60">
        <v>32.1</v>
      </c>
      <c r="AC60">
        <v>29</v>
      </c>
      <c r="AD60">
        <v>-5.81</v>
      </c>
      <c r="AE60">
        <v>-6.5</v>
      </c>
      <c r="AF60">
        <v>-6</v>
      </c>
      <c r="AG60">
        <v>-4.9000000000000004</v>
      </c>
      <c r="AH60">
        <v>1.2838000000000001</v>
      </c>
      <c r="AI60">
        <v>56</v>
      </c>
      <c r="AJ60">
        <v>89.7</v>
      </c>
      <c r="AK60">
        <v>18</v>
      </c>
      <c r="AL60" t="s">
        <v>872</v>
      </c>
      <c r="AM60" t="s">
        <v>883</v>
      </c>
      <c r="AN60" t="s">
        <v>871</v>
      </c>
    </row>
    <row r="61" spans="1:40" x14ac:dyDescent="0.3">
      <c r="A61">
        <v>60</v>
      </c>
      <c r="B61">
        <v>2</v>
      </c>
      <c r="C61" t="s">
        <v>35</v>
      </c>
      <c r="D61" t="s">
        <v>36</v>
      </c>
      <c r="E61" s="2">
        <v>44200</v>
      </c>
      <c r="F61" t="s">
        <v>37</v>
      </c>
      <c r="G61" t="s">
        <v>114</v>
      </c>
      <c r="H61" t="s">
        <v>144</v>
      </c>
      <c r="I61" t="s">
        <v>40</v>
      </c>
      <c r="J61" t="s">
        <v>41</v>
      </c>
      <c r="K61">
        <v>411</v>
      </c>
      <c r="L61">
        <v>394.8</v>
      </c>
      <c r="M61" s="3">
        <v>0.04</v>
      </c>
      <c r="N61">
        <v>38.1</v>
      </c>
      <c r="O61">
        <v>38.799999999999997</v>
      </c>
      <c r="P61">
        <v>39.5</v>
      </c>
      <c r="Q61">
        <v>36</v>
      </c>
      <c r="R61">
        <v>3.88</v>
      </c>
      <c r="S61">
        <v>3.3</v>
      </c>
      <c r="T61">
        <v>3.9</v>
      </c>
      <c r="U61">
        <v>4.5</v>
      </c>
      <c r="V61">
        <v>0.98580000000000001</v>
      </c>
      <c r="W61">
        <v>39.200000000000003</v>
      </c>
      <c r="X61">
        <v>90.3</v>
      </c>
      <c r="Y61" t="s">
        <v>42</v>
      </c>
      <c r="Z61">
        <v>31.47</v>
      </c>
      <c r="AA61">
        <v>32.299999999999997</v>
      </c>
      <c r="AB61">
        <v>32.9</v>
      </c>
      <c r="AC61">
        <v>29.2</v>
      </c>
      <c r="AD61">
        <v>-5.61</v>
      </c>
      <c r="AE61">
        <v>-6.2</v>
      </c>
      <c r="AF61">
        <v>-5.5</v>
      </c>
      <c r="AG61">
        <v>-5.2</v>
      </c>
      <c r="AH61">
        <v>1.2201</v>
      </c>
      <c r="AI61">
        <v>53</v>
      </c>
      <c r="AJ61">
        <v>90</v>
      </c>
      <c r="AK61">
        <v>18</v>
      </c>
      <c r="AL61" t="s">
        <v>872</v>
      </c>
      <c r="AM61" t="s">
        <v>883</v>
      </c>
      <c r="AN61" t="s">
        <v>871</v>
      </c>
    </row>
    <row r="62" spans="1:40" x14ac:dyDescent="0.3">
      <c r="A62">
        <v>61</v>
      </c>
      <c r="B62">
        <v>2</v>
      </c>
      <c r="C62" t="s">
        <v>35</v>
      </c>
      <c r="D62" t="s">
        <v>36</v>
      </c>
      <c r="E62" s="2">
        <v>44200</v>
      </c>
      <c r="F62" t="s">
        <v>37</v>
      </c>
      <c r="G62" t="s">
        <v>73</v>
      </c>
      <c r="H62" t="s">
        <v>145</v>
      </c>
      <c r="I62" t="s">
        <v>40</v>
      </c>
      <c r="J62" t="s">
        <v>41</v>
      </c>
      <c r="K62">
        <v>411</v>
      </c>
      <c r="L62">
        <v>394.3</v>
      </c>
      <c r="M62" s="3">
        <v>4.1000000000000002E-2</v>
      </c>
      <c r="N62">
        <v>37.520000000000003</v>
      </c>
      <c r="O62">
        <v>37.700000000000003</v>
      </c>
      <c r="P62">
        <v>38.6</v>
      </c>
      <c r="Q62">
        <v>36.299999999999997</v>
      </c>
      <c r="R62">
        <v>5.5</v>
      </c>
      <c r="S62">
        <v>5.2</v>
      </c>
      <c r="T62">
        <v>5.7</v>
      </c>
      <c r="U62">
        <v>5.6</v>
      </c>
      <c r="V62">
        <v>0.97370000000000001</v>
      </c>
      <c r="W62">
        <v>38.1</v>
      </c>
      <c r="X62">
        <v>90.2</v>
      </c>
      <c r="Y62" t="s">
        <v>42</v>
      </c>
      <c r="Z62">
        <v>31.85</v>
      </c>
      <c r="AA62">
        <v>32.200000000000003</v>
      </c>
      <c r="AB62">
        <v>33</v>
      </c>
      <c r="AC62">
        <v>30.4</v>
      </c>
      <c r="AD62">
        <v>-5.09</v>
      </c>
      <c r="AE62">
        <v>-5.5</v>
      </c>
      <c r="AF62">
        <v>-4.7</v>
      </c>
      <c r="AG62">
        <v>-5.2</v>
      </c>
      <c r="AH62">
        <v>1.1791</v>
      </c>
      <c r="AI62">
        <v>50</v>
      </c>
      <c r="AJ62">
        <v>89.9</v>
      </c>
      <c r="AK62">
        <v>18</v>
      </c>
      <c r="AL62" t="s">
        <v>872</v>
      </c>
      <c r="AM62" t="s">
        <v>883</v>
      </c>
      <c r="AN62" t="s">
        <v>871</v>
      </c>
    </row>
    <row r="63" spans="1:40" x14ac:dyDescent="0.3">
      <c r="A63">
        <v>62</v>
      </c>
      <c r="B63">
        <v>2</v>
      </c>
      <c r="C63" t="s">
        <v>35</v>
      </c>
      <c r="D63" t="s">
        <v>36</v>
      </c>
      <c r="E63" s="2">
        <v>44320</v>
      </c>
      <c r="F63" t="s">
        <v>37</v>
      </c>
      <c r="G63" t="s">
        <v>73</v>
      </c>
      <c r="H63" t="s">
        <v>146</v>
      </c>
      <c r="I63" t="s">
        <v>40</v>
      </c>
      <c r="J63" t="s">
        <v>41</v>
      </c>
      <c r="K63">
        <v>411</v>
      </c>
      <c r="L63">
        <v>396.6</v>
      </c>
      <c r="M63" s="3">
        <v>3.5999999999999997E-2</v>
      </c>
      <c r="N63">
        <v>40.119999999999997</v>
      </c>
      <c r="O63">
        <v>40.6</v>
      </c>
      <c r="P63">
        <v>40.799999999999997</v>
      </c>
      <c r="Q63">
        <v>39</v>
      </c>
      <c r="R63">
        <v>2.08</v>
      </c>
      <c r="S63">
        <v>1.5</v>
      </c>
      <c r="T63">
        <v>2.2000000000000002</v>
      </c>
      <c r="U63">
        <v>2.5</v>
      </c>
      <c r="V63">
        <v>1.0271999999999999</v>
      </c>
      <c r="W63">
        <v>42</v>
      </c>
      <c r="X63">
        <v>90</v>
      </c>
      <c r="Y63" t="s">
        <v>42</v>
      </c>
      <c r="Z63">
        <v>33.56</v>
      </c>
      <c r="AA63">
        <v>34.299999999999997</v>
      </c>
      <c r="AB63">
        <v>34.299999999999997</v>
      </c>
      <c r="AC63">
        <v>32</v>
      </c>
      <c r="AD63">
        <v>-6.75</v>
      </c>
      <c r="AE63">
        <v>-8.1</v>
      </c>
      <c r="AF63">
        <v>-7.1</v>
      </c>
      <c r="AG63">
        <v>-5.0999999999999996</v>
      </c>
      <c r="AH63">
        <v>1.2790999999999999</v>
      </c>
      <c r="AI63">
        <v>57.9</v>
      </c>
      <c r="AJ63">
        <v>90.1</v>
      </c>
      <c r="AK63">
        <v>18</v>
      </c>
      <c r="AL63" t="s">
        <v>872</v>
      </c>
      <c r="AM63" t="s">
        <v>883</v>
      </c>
      <c r="AN63" t="s">
        <v>871</v>
      </c>
    </row>
    <row r="64" spans="1:40" x14ac:dyDescent="0.3">
      <c r="A64">
        <v>63</v>
      </c>
      <c r="B64">
        <v>2</v>
      </c>
      <c r="C64" t="s">
        <v>35</v>
      </c>
      <c r="D64" t="s">
        <v>36</v>
      </c>
      <c r="E64" s="2">
        <v>44474</v>
      </c>
      <c r="F64" t="s">
        <v>37</v>
      </c>
      <c r="G64" t="s">
        <v>93</v>
      </c>
      <c r="H64" t="s">
        <v>147</v>
      </c>
      <c r="I64" t="s">
        <v>40</v>
      </c>
      <c r="J64" t="s">
        <v>41</v>
      </c>
      <c r="K64">
        <v>411</v>
      </c>
      <c r="L64">
        <v>387.9</v>
      </c>
      <c r="M64" s="3">
        <v>5.7000000000000002E-2</v>
      </c>
      <c r="N64">
        <v>37.61</v>
      </c>
      <c r="O64">
        <v>38.6</v>
      </c>
      <c r="P64">
        <v>38.6</v>
      </c>
      <c r="Q64">
        <v>35.6</v>
      </c>
      <c r="R64">
        <v>2.73</v>
      </c>
      <c r="S64">
        <v>1.9</v>
      </c>
      <c r="T64">
        <v>2.8</v>
      </c>
      <c r="U64">
        <v>3.5</v>
      </c>
      <c r="V64">
        <v>0.98450000000000004</v>
      </c>
      <c r="W64">
        <v>39.700000000000003</v>
      </c>
      <c r="X64">
        <v>90.3</v>
      </c>
      <c r="Y64" t="s">
        <v>42</v>
      </c>
      <c r="Z64">
        <v>28.56</v>
      </c>
      <c r="AA64">
        <v>29.5</v>
      </c>
      <c r="AB64">
        <v>29.6</v>
      </c>
      <c r="AC64">
        <v>26.6</v>
      </c>
      <c r="AD64">
        <v>-2.29</v>
      </c>
      <c r="AE64">
        <v>-3</v>
      </c>
      <c r="AF64">
        <v>-2.5</v>
      </c>
      <c r="AG64">
        <v>-1.4</v>
      </c>
      <c r="AH64">
        <v>1.1286</v>
      </c>
      <c r="AI64">
        <v>47</v>
      </c>
      <c r="AJ64">
        <v>90</v>
      </c>
      <c r="AK64">
        <v>18</v>
      </c>
      <c r="AL64" t="s">
        <v>872</v>
      </c>
      <c r="AM64" t="s">
        <v>883</v>
      </c>
      <c r="AN64" t="s">
        <v>871</v>
      </c>
    </row>
    <row r="65" spans="1:40" x14ac:dyDescent="0.3">
      <c r="A65">
        <v>64</v>
      </c>
      <c r="B65">
        <v>2</v>
      </c>
      <c r="C65" t="s">
        <v>35</v>
      </c>
      <c r="D65" t="s">
        <v>36</v>
      </c>
      <c r="E65" s="2">
        <v>44330</v>
      </c>
      <c r="F65" t="s">
        <v>37</v>
      </c>
      <c r="G65" t="s">
        <v>149</v>
      </c>
      <c r="H65" t="s">
        <v>150</v>
      </c>
      <c r="I65" t="s">
        <v>40</v>
      </c>
      <c r="J65" t="s">
        <v>41</v>
      </c>
      <c r="K65">
        <v>411</v>
      </c>
      <c r="L65">
        <v>401.3</v>
      </c>
      <c r="M65" s="3">
        <v>2.4E-2</v>
      </c>
      <c r="N65">
        <v>38.369999999999997</v>
      </c>
      <c r="O65">
        <v>39.299999999999997</v>
      </c>
      <c r="P65">
        <v>39.4</v>
      </c>
      <c r="Q65">
        <v>36.5</v>
      </c>
      <c r="R65">
        <v>2.87</v>
      </c>
      <c r="S65">
        <v>2.2000000000000002</v>
      </c>
      <c r="T65">
        <v>2.1</v>
      </c>
      <c r="U65">
        <v>4.3</v>
      </c>
      <c r="V65">
        <v>1.0247999999999999</v>
      </c>
      <c r="W65">
        <v>40.799999999999997</v>
      </c>
      <c r="X65">
        <v>89.9</v>
      </c>
      <c r="Y65" t="s">
        <v>42</v>
      </c>
      <c r="Z65">
        <v>32.14</v>
      </c>
      <c r="AA65">
        <v>33.5</v>
      </c>
      <c r="AB65">
        <v>32.9</v>
      </c>
      <c r="AC65">
        <v>30</v>
      </c>
      <c r="AD65">
        <v>-7.3</v>
      </c>
      <c r="AE65">
        <v>-8.1999999999999993</v>
      </c>
      <c r="AF65">
        <v>-8.1999999999999993</v>
      </c>
      <c r="AG65">
        <v>-5.5</v>
      </c>
      <c r="AH65">
        <v>1.2895000000000001</v>
      </c>
      <c r="AI65">
        <v>56.7</v>
      </c>
      <c r="AJ65">
        <v>90</v>
      </c>
      <c r="AK65">
        <v>18</v>
      </c>
      <c r="AL65" t="s">
        <v>872</v>
      </c>
      <c r="AM65" t="s">
        <v>883</v>
      </c>
      <c r="AN65" t="s">
        <v>871</v>
      </c>
    </row>
    <row r="66" spans="1:40" x14ac:dyDescent="0.3">
      <c r="A66">
        <v>65</v>
      </c>
      <c r="B66">
        <v>2</v>
      </c>
      <c r="C66" t="s">
        <v>35</v>
      </c>
      <c r="D66" t="s">
        <v>36</v>
      </c>
      <c r="E66" s="2">
        <v>44337</v>
      </c>
      <c r="F66" t="s">
        <v>37</v>
      </c>
      <c r="G66" t="s">
        <v>149</v>
      </c>
      <c r="H66" t="s">
        <v>152</v>
      </c>
      <c r="I66" t="s">
        <v>40</v>
      </c>
      <c r="J66" t="s">
        <v>41</v>
      </c>
      <c r="K66">
        <v>411</v>
      </c>
      <c r="L66">
        <v>392.2</v>
      </c>
      <c r="M66" s="3">
        <v>4.7E-2</v>
      </c>
      <c r="N66">
        <v>39.369999999999997</v>
      </c>
      <c r="O66">
        <v>40.9</v>
      </c>
      <c r="P66">
        <v>40.4</v>
      </c>
      <c r="Q66">
        <v>36.799999999999997</v>
      </c>
      <c r="R66">
        <v>3.73</v>
      </c>
      <c r="S66">
        <v>4.0999999999999996</v>
      </c>
      <c r="T66">
        <v>3.1</v>
      </c>
      <c r="U66">
        <v>3.9</v>
      </c>
      <c r="V66">
        <v>0.99919999999999998</v>
      </c>
      <c r="W66">
        <v>40.4</v>
      </c>
      <c r="X66">
        <v>89.9</v>
      </c>
      <c r="Y66" t="s">
        <v>42</v>
      </c>
      <c r="Z66">
        <v>34.770000000000003</v>
      </c>
      <c r="AA66">
        <v>36.6</v>
      </c>
      <c r="AB66">
        <v>35.799999999999997</v>
      </c>
      <c r="AC66">
        <v>32</v>
      </c>
      <c r="AD66">
        <v>-3.33</v>
      </c>
      <c r="AE66">
        <v>-3</v>
      </c>
      <c r="AF66">
        <v>-3.9</v>
      </c>
      <c r="AG66">
        <v>-3.1</v>
      </c>
      <c r="AH66">
        <v>1.1415999999999999</v>
      </c>
      <c r="AI66">
        <v>51.1</v>
      </c>
      <c r="AJ66">
        <v>89.6</v>
      </c>
      <c r="AK66">
        <v>18</v>
      </c>
      <c r="AL66" t="s">
        <v>872</v>
      </c>
      <c r="AM66" t="s">
        <v>883</v>
      </c>
      <c r="AN66" t="s">
        <v>871</v>
      </c>
    </row>
    <row r="67" spans="1:40" x14ac:dyDescent="0.3">
      <c r="A67">
        <v>66</v>
      </c>
      <c r="B67">
        <v>2</v>
      </c>
      <c r="C67" t="s">
        <v>35</v>
      </c>
      <c r="D67" t="s">
        <v>36</v>
      </c>
      <c r="E67" s="2">
        <v>44371</v>
      </c>
      <c r="F67" t="s">
        <v>37</v>
      </c>
      <c r="G67" t="s">
        <v>154</v>
      </c>
      <c r="H67" t="s">
        <v>155</v>
      </c>
      <c r="I67" t="s">
        <v>40</v>
      </c>
      <c r="J67" t="s">
        <v>41</v>
      </c>
      <c r="K67">
        <v>411</v>
      </c>
      <c r="L67">
        <v>418.1</v>
      </c>
      <c r="M67" s="3">
        <v>-1.6E-2</v>
      </c>
      <c r="N67">
        <v>38.22</v>
      </c>
      <c r="O67">
        <v>38.6</v>
      </c>
      <c r="P67">
        <v>39.5</v>
      </c>
      <c r="Q67">
        <v>36.5</v>
      </c>
      <c r="R67">
        <v>1.62</v>
      </c>
      <c r="S67">
        <v>0.9</v>
      </c>
      <c r="T67">
        <v>1.2</v>
      </c>
      <c r="U67">
        <v>2.7</v>
      </c>
      <c r="V67">
        <v>1.1059000000000001</v>
      </c>
      <c r="W67">
        <v>45.3</v>
      </c>
      <c r="X67">
        <v>90.1</v>
      </c>
      <c r="Y67" t="s">
        <v>42</v>
      </c>
      <c r="Z67">
        <v>32.380000000000003</v>
      </c>
      <c r="AA67">
        <v>33.4</v>
      </c>
      <c r="AB67">
        <v>33.700000000000003</v>
      </c>
      <c r="AC67">
        <v>30.1</v>
      </c>
      <c r="AD67">
        <v>-8.58</v>
      </c>
      <c r="AE67">
        <v>-9.5</v>
      </c>
      <c r="AF67">
        <v>-9.1</v>
      </c>
      <c r="AG67">
        <v>-7.2</v>
      </c>
      <c r="AH67">
        <v>1.3552</v>
      </c>
      <c r="AI67">
        <v>60.7</v>
      </c>
      <c r="AJ67">
        <v>90.1</v>
      </c>
      <c r="AK67">
        <v>18</v>
      </c>
      <c r="AL67" t="s">
        <v>872</v>
      </c>
      <c r="AM67" t="s">
        <v>883</v>
      </c>
      <c r="AN67" t="s">
        <v>871</v>
      </c>
    </row>
    <row r="68" spans="1:40" x14ac:dyDescent="0.3">
      <c r="A68">
        <v>67</v>
      </c>
      <c r="B68">
        <v>2</v>
      </c>
      <c r="C68" t="s">
        <v>35</v>
      </c>
      <c r="D68" t="s">
        <v>36</v>
      </c>
      <c r="E68" s="2">
        <v>44234</v>
      </c>
      <c r="F68" t="s">
        <v>37</v>
      </c>
      <c r="G68" t="s">
        <v>154</v>
      </c>
      <c r="H68" t="s">
        <v>156</v>
      </c>
      <c r="I68" t="s">
        <v>40</v>
      </c>
      <c r="J68" t="s">
        <v>41</v>
      </c>
      <c r="K68">
        <v>411</v>
      </c>
      <c r="L68">
        <v>407.9</v>
      </c>
      <c r="M68" s="3">
        <v>8.0000000000000002E-3</v>
      </c>
      <c r="N68">
        <v>37.83</v>
      </c>
      <c r="O68" s="4">
        <v>38.1</v>
      </c>
      <c r="P68" s="4">
        <v>39.200000000000003</v>
      </c>
      <c r="Q68" s="4">
        <v>36.299999999999997</v>
      </c>
      <c r="R68">
        <v>3.63</v>
      </c>
      <c r="S68" s="4">
        <v>-3.2</v>
      </c>
      <c r="T68" s="4">
        <v>3.2</v>
      </c>
      <c r="U68" s="4">
        <v>4.5999999999999996</v>
      </c>
      <c r="V68">
        <v>1.0535000000000001</v>
      </c>
      <c r="W68">
        <v>42.6</v>
      </c>
      <c r="X68">
        <v>90</v>
      </c>
      <c r="Y68" t="s">
        <v>42</v>
      </c>
      <c r="Z68">
        <v>33.46</v>
      </c>
      <c r="AA68">
        <v>33.799999999999997</v>
      </c>
      <c r="AB68">
        <v>35</v>
      </c>
      <c r="AC68">
        <v>31.6</v>
      </c>
      <c r="AD68">
        <v>-7.42</v>
      </c>
      <c r="AE68">
        <v>-8.1999999999999993</v>
      </c>
      <c r="AF68">
        <v>-7.8</v>
      </c>
      <c r="AG68">
        <v>-6.4</v>
      </c>
      <c r="AH68">
        <v>1.2485999999999999</v>
      </c>
      <c r="AI68">
        <v>54.3</v>
      </c>
      <c r="AJ68">
        <v>89.7</v>
      </c>
      <c r="AK68">
        <v>18</v>
      </c>
      <c r="AL68" t="s">
        <v>872</v>
      </c>
      <c r="AM68" t="s">
        <v>883</v>
      </c>
      <c r="AN68" t="s">
        <v>871</v>
      </c>
    </row>
    <row r="69" spans="1:40" x14ac:dyDescent="0.3">
      <c r="A69">
        <v>68</v>
      </c>
      <c r="B69">
        <v>2</v>
      </c>
      <c r="C69" t="s">
        <v>35</v>
      </c>
      <c r="D69" t="s">
        <v>36</v>
      </c>
      <c r="E69" s="2">
        <v>44323</v>
      </c>
      <c r="F69" t="s">
        <v>37</v>
      </c>
      <c r="G69" t="s">
        <v>73</v>
      </c>
      <c r="H69" t="s">
        <v>157</v>
      </c>
      <c r="I69" t="s">
        <v>40</v>
      </c>
      <c r="J69" t="s">
        <v>41</v>
      </c>
      <c r="K69">
        <v>411</v>
      </c>
      <c r="L69">
        <v>398</v>
      </c>
      <c r="M69" s="3">
        <v>3.2000000000000001E-2</v>
      </c>
      <c r="N69">
        <v>40.020000000000003</v>
      </c>
      <c r="O69">
        <v>41</v>
      </c>
      <c r="P69">
        <v>40.799999999999997</v>
      </c>
      <c r="Q69">
        <v>38.4</v>
      </c>
      <c r="R69">
        <v>3.03</v>
      </c>
      <c r="S69">
        <v>1.7</v>
      </c>
      <c r="T69">
        <v>2.2000000000000002</v>
      </c>
      <c r="U69">
        <v>5.2</v>
      </c>
      <c r="V69">
        <v>1.0145</v>
      </c>
      <c r="W69">
        <v>40.9</v>
      </c>
      <c r="X69">
        <v>90.2</v>
      </c>
      <c r="Y69" t="s">
        <v>42</v>
      </c>
      <c r="Z69">
        <v>34.200000000000003</v>
      </c>
      <c r="AA69" s="4">
        <v>35.4</v>
      </c>
      <c r="AB69" s="4">
        <v>35</v>
      </c>
      <c r="AC69" s="4">
        <v>32.299999999999997</v>
      </c>
      <c r="AD69">
        <v>-6.22</v>
      </c>
      <c r="AE69" s="4">
        <v>-7.8</v>
      </c>
      <c r="AF69" s="4">
        <v>-7.4</v>
      </c>
      <c r="AG69" s="4">
        <v>-3.5</v>
      </c>
      <c r="AH69">
        <v>1.2461</v>
      </c>
      <c r="AI69">
        <v>54.6</v>
      </c>
      <c r="AJ69">
        <v>90.3</v>
      </c>
      <c r="AK69">
        <v>18</v>
      </c>
      <c r="AL69" t="s">
        <v>872</v>
      </c>
      <c r="AM69" t="s">
        <v>883</v>
      </c>
      <c r="AN69" t="s">
        <v>871</v>
      </c>
    </row>
    <row r="70" spans="1:40" x14ac:dyDescent="0.3">
      <c r="A70">
        <v>69</v>
      </c>
      <c r="B70">
        <v>2</v>
      </c>
      <c r="C70" t="s">
        <v>35</v>
      </c>
      <c r="D70" t="s">
        <v>36</v>
      </c>
      <c r="E70" s="2">
        <v>44398</v>
      </c>
      <c r="F70" t="s">
        <v>37</v>
      </c>
      <c r="G70" t="s">
        <v>81</v>
      </c>
      <c r="H70" t="s">
        <v>159</v>
      </c>
      <c r="I70" t="s">
        <v>40</v>
      </c>
      <c r="J70" t="s">
        <v>41</v>
      </c>
      <c r="K70">
        <v>411</v>
      </c>
      <c r="L70">
        <v>399.1</v>
      </c>
      <c r="M70" s="3">
        <v>0.03</v>
      </c>
      <c r="N70">
        <v>37.590000000000003</v>
      </c>
      <c r="O70">
        <v>38.1</v>
      </c>
      <c r="P70">
        <v>38.799999999999997</v>
      </c>
      <c r="Q70">
        <v>35.9</v>
      </c>
      <c r="R70">
        <v>2.74</v>
      </c>
      <c r="S70">
        <v>2</v>
      </c>
      <c r="T70">
        <v>2.2999999999999998</v>
      </c>
      <c r="U70">
        <v>4</v>
      </c>
      <c r="V70">
        <v>1.0316000000000001</v>
      </c>
      <c r="W70">
        <v>42.1</v>
      </c>
      <c r="X70">
        <v>90</v>
      </c>
      <c r="Y70" t="s">
        <v>42</v>
      </c>
      <c r="Z70">
        <v>32.020000000000003</v>
      </c>
      <c r="AA70">
        <v>32.700000000000003</v>
      </c>
      <c r="AB70">
        <v>33.299999999999997</v>
      </c>
      <c r="AC70">
        <v>30</v>
      </c>
      <c r="AD70">
        <v>-7.25</v>
      </c>
      <c r="AE70">
        <v>-8.1</v>
      </c>
      <c r="AF70">
        <v>-7.7</v>
      </c>
      <c r="AG70">
        <v>-6</v>
      </c>
      <c r="AH70">
        <v>1.2569999999999999</v>
      </c>
      <c r="AI70">
        <v>55.6</v>
      </c>
      <c r="AJ70">
        <v>90</v>
      </c>
      <c r="AK70">
        <v>18</v>
      </c>
      <c r="AL70" t="s">
        <v>872</v>
      </c>
      <c r="AM70" t="s">
        <v>883</v>
      </c>
      <c r="AN70" t="s">
        <v>871</v>
      </c>
    </row>
    <row r="71" spans="1:40" x14ac:dyDescent="0.3">
      <c r="A71">
        <v>70</v>
      </c>
      <c r="B71">
        <v>2</v>
      </c>
      <c r="C71" t="s">
        <v>35</v>
      </c>
      <c r="D71" t="s">
        <v>36</v>
      </c>
      <c r="E71" s="2">
        <v>44398</v>
      </c>
      <c r="F71" t="s">
        <v>37</v>
      </c>
      <c r="G71" t="s">
        <v>114</v>
      </c>
      <c r="H71" t="s">
        <v>160</v>
      </c>
      <c r="I71" t="s">
        <v>40</v>
      </c>
      <c r="J71" t="s">
        <v>41</v>
      </c>
      <c r="K71">
        <v>411</v>
      </c>
      <c r="L71">
        <v>403.4</v>
      </c>
      <c r="M71" s="3">
        <v>1.9E-2</v>
      </c>
      <c r="N71">
        <v>38.82</v>
      </c>
      <c r="O71">
        <v>39.1</v>
      </c>
      <c r="P71">
        <v>40.4</v>
      </c>
      <c r="Q71">
        <v>37</v>
      </c>
      <c r="R71">
        <v>3.5</v>
      </c>
      <c r="S71">
        <v>2.4</v>
      </c>
      <c r="T71">
        <v>2.1</v>
      </c>
      <c r="U71">
        <v>6.1</v>
      </c>
      <c r="V71">
        <v>1.0263</v>
      </c>
      <c r="W71">
        <v>41.5</v>
      </c>
      <c r="X71">
        <v>89.6</v>
      </c>
      <c r="Y71" t="s">
        <v>42</v>
      </c>
      <c r="Z71">
        <v>33.61</v>
      </c>
      <c r="AA71">
        <v>33.700000000000003</v>
      </c>
      <c r="AB71">
        <v>35.4</v>
      </c>
      <c r="AC71">
        <v>31.7</v>
      </c>
      <c r="AD71">
        <v>-6.35</v>
      </c>
      <c r="AE71">
        <v>-7.5</v>
      </c>
      <c r="AF71">
        <v>-7.6</v>
      </c>
      <c r="AG71">
        <v>-3.9</v>
      </c>
      <c r="AH71">
        <v>1.2481</v>
      </c>
      <c r="AI71">
        <v>53.9</v>
      </c>
      <c r="AJ71">
        <v>89.6</v>
      </c>
      <c r="AK71">
        <v>18</v>
      </c>
      <c r="AL71" t="s">
        <v>872</v>
      </c>
      <c r="AM71" t="s">
        <v>883</v>
      </c>
      <c r="AN71" t="s">
        <v>871</v>
      </c>
    </row>
    <row r="72" spans="1:40" x14ac:dyDescent="0.3">
      <c r="A72">
        <v>71</v>
      </c>
      <c r="B72">
        <v>2</v>
      </c>
      <c r="C72" t="s">
        <v>35</v>
      </c>
      <c r="D72" t="s">
        <v>36</v>
      </c>
      <c r="E72" s="2">
        <v>44403</v>
      </c>
      <c r="F72" t="s">
        <v>37</v>
      </c>
      <c r="G72" t="s">
        <v>81</v>
      </c>
      <c r="H72" t="s">
        <v>162</v>
      </c>
      <c r="I72" t="s">
        <v>40</v>
      </c>
      <c r="J72" t="s">
        <v>41</v>
      </c>
      <c r="K72">
        <v>411</v>
      </c>
      <c r="L72">
        <v>394.1</v>
      </c>
      <c r="M72" s="3">
        <v>4.2000000000000003E-2</v>
      </c>
      <c r="N72">
        <v>39.79</v>
      </c>
      <c r="O72">
        <v>40.4</v>
      </c>
      <c r="P72">
        <v>37.9</v>
      </c>
      <c r="Q72">
        <v>41</v>
      </c>
      <c r="R72">
        <v>4.66</v>
      </c>
      <c r="S72">
        <v>3.3</v>
      </c>
      <c r="T72">
        <v>3.2</v>
      </c>
      <c r="U72">
        <v>7.5</v>
      </c>
      <c r="V72">
        <v>0.97370000000000001</v>
      </c>
      <c r="W72">
        <v>40.700000000000003</v>
      </c>
      <c r="X72">
        <v>89.9</v>
      </c>
      <c r="Y72" t="s">
        <v>42</v>
      </c>
      <c r="Z72">
        <v>35.1</v>
      </c>
      <c r="AA72">
        <v>32.1</v>
      </c>
      <c r="AB72">
        <v>35.5</v>
      </c>
      <c r="AC72">
        <v>38.299999999999997</v>
      </c>
      <c r="AD72">
        <v>-5.31</v>
      </c>
      <c r="AE72">
        <v>-6.7</v>
      </c>
      <c r="AF72">
        <v>-6.7</v>
      </c>
      <c r="AG72">
        <v>-2.6</v>
      </c>
      <c r="AH72">
        <v>1.2007000000000001</v>
      </c>
      <c r="AI72">
        <v>51</v>
      </c>
      <c r="AJ72">
        <v>90</v>
      </c>
      <c r="AK72">
        <v>18</v>
      </c>
      <c r="AL72" t="s">
        <v>872</v>
      </c>
      <c r="AM72" t="s">
        <v>883</v>
      </c>
      <c r="AN72" t="s">
        <v>871</v>
      </c>
    </row>
    <row r="73" spans="1:40" x14ac:dyDescent="0.3">
      <c r="A73">
        <v>72</v>
      </c>
      <c r="B73">
        <v>2</v>
      </c>
      <c r="C73" t="s">
        <v>35</v>
      </c>
      <c r="D73" t="s">
        <v>36</v>
      </c>
      <c r="E73" s="2">
        <v>44422</v>
      </c>
      <c r="F73" t="s">
        <v>37</v>
      </c>
      <c r="G73" t="s">
        <v>164</v>
      </c>
      <c r="H73" t="s">
        <v>165</v>
      </c>
      <c r="I73" t="s">
        <v>40</v>
      </c>
      <c r="J73" t="s">
        <v>41</v>
      </c>
      <c r="K73">
        <v>411</v>
      </c>
      <c r="L73">
        <v>416.3</v>
      </c>
      <c r="M73" s="3">
        <v>-1.2E-2</v>
      </c>
      <c r="N73">
        <v>38.46</v>
      </c>
      <c r="O73">
        <v>39</v>
      </c>
      <c r="P73">
        <v>37.5</v>
      </c>
      <c r="Q73">
        <v>38.9</v>
      </c>
      <c r="R73">
        <v>4.03</v>
      </c>
      <c r="S73">
        <v>3.8</v>
      </c>
      <c r="T73">
        <v>2.9</v>
      </c>
      <c r="U73">
        <v>5.4</v>
      </c>
      <c r="V73">
        <v>1.0488</v>
      </c>
      <c r="W73">
        <v>44.6</v>
      </c>
      <c r="X73">
        <v>89.7</v>
      </c>
      <c r="Y73" t="s">
        <v>42</v>
      </c>
      <c r="Z73">
        <v>33.979999999999997</v>
      </c>
      <c r="AA73">
        <v>35.9</v>
      </c>
      <c r="AB73">
        <v>32.200000000000003</v>
      </c>
      <c r="AC73">
        <v>33.9</v>
      </c>
      <c r="AD73">
        <v>-7.09</v>
      </c>
      <c r="AE73">
        <v>-7.3</v>
      </c>
      <c r="AF73">
        <v>-7.9</v>
      </c>
      <c r="AG73">
        <v>-6.1</v>
      </c>
      <c r="AH73">
        <v>1.302</v>
      </c>
      <c r="AI73">
        <v>57.8</v>
      </c>
      <c r="AJ73">
        <v>89.9</v>
      </c>
      <c r="AK73">
        <v>18</v>
      </c>
      <c r="AL73" t="s">
        <v>872</v>
      </c>
      <c r="AM73" t="s">
        <v>883</v>
      </c>
      <c r="AN73" t="s">
        <v>871</v>
      </c>
    </row>
    <row r="74" spans="1:40" x14ac:dyDescent="0.3">
      <c r="A74">
        <v>73</v>
      </c>
      <c r="B74">
        <v>2</v>
      </c>
      <c r="C74" t="s">
        <v>35</v>
      </c>
      <c r="D74" t="s">
        <v>36</v>
      </c>
      <c r="E74" s="2">
        <v>44448</v>
      </c>
      <c r="F74" t="s">
        <v>166</v>
      </c>
      <c r="G74" t="s">
        <v>167</v>
      </c>
      <c r="H74" t="s">
        <v>168</v>
      </c>
      <c r="I74" t="s">
        <v>40</v>
      </c>
      <c r="J74" t="s">
        <v>41</v>
      </c>
      <c r="K74">
        <v>411</v>
      </c>
      <c r="L74">
        <v>402.3</v>
      </c>
      <c r="M74" s="3">
        <v>2.1999999999999999E-2</v>
      </c>
      <c r="N74">
        <v>36.44</v>
      </c>
      <c r="O74">
        <v>36.6</v>
      </c>
      <c r="P74">
        <v>38.1</v>
      </c>
      <c r="Q74">
        <v>34.700000000000003</v>
      </c>
      <c r="R74">
        <v>5.01</v>
      </c>
      <c r="S74">
        <v>4.8</v>
      </c>
      <c r="T74">
        <v>4.2</v>
      </c>
      <c r="U74">
        <v>6.1</v>
      </c>
      <c r="V74">
        <v>1.0215000000000001</v>
      </c>
      <c r="W74">
        <v>49.4</v>
      </c>
      <c r="X74">
        <v>89.6</v>
      </c>
      <c r="Y74" t="s">
        <v>42</v>
      </c>
      <c r="Z74">
        <v>31.37</v>
      </c>
      <c r="AA74">
        <v>31.8</v>
      </c>
      <c r="AB74">
        <v>33.200000000000003</v>
      </c>
      <c r="AC74">
        <v>29.2</v>
      </c>
      <c r="AD74">
        <v>-5.44</v>
      </c>
      <c r="AE74">
        <v>-6.2</v>
      </c>
      <c r="AF74">
        <v>-6.4</v>
      </c>
      <c r="AG74">
        <v>-3.8</v>
      </c>
      <c r="AH74">
        <v>1.1896</v>
      </c>
      <c r="AI74">
        <v>62.4</v>
      </c>
      <c r="AJ74">
        <v>89.5</v>
      </c>
      <c r="AK74">
        <v>18</v>
      </c>
      <c r="AL74" t="s">
        <v>872</v>
      </c>
      <c r="AM74" t="s">
        <v>883</v>
      </c>
      <c r="AN74" t="s">
        <v>871</v>
      </c>
    </row>
    <row r="75" spans="1:40" x14ac:dyDescent="0.3">
      <c r="A75">
        <v>74</v>
      </c>
      <c r="B75">
        <v>2</v>
      </c>
      <c r="C75" t="s">
        <v>35</v>
      </c>
      <c r="D75" t="s">
        <v>36</v>
      </c>
      <c r="E75" s="2">
        <v>44448</v>
      </c>
      <c r="F75" t="s">
        <v>166</v>
      </c>
      <c r="G75" t="s">
        <v>167</v>
      </c>
      <c r="H75" t="s">
        <v>169</v>
      </c>
      <c r="I75" t="s">
        <v>40</v>
      </c>
      <c r="J75" t="s">
        <v>41</v>
      </c>
      <c r="K75">
        <v>411</v>
      </c>
      <c r="L75">
        <v>368.3</v>
      </c>
      <c r="M75" s="3">
        <v>0.104</v>
      </c>
      <c r="N75">
        <v>38.369999999999997</v>
      </c>
      <c r="O75">
        <v>38.700000000000003</v>
      </c>
      <c r="P75">
        <v>39.200000000000003</v>
      </c>
      <c r="Q75">
        <v>37.299999999999997</v>
      </c>
      <c r="R75">
        <v>4.6500000000000004</v>
      </c>
      <c r="S75">
        <v>4.4000000000000004</v>
      </c>
      <c r="T75">
        <v>3.7</v>
      </c>
      <c r="U75">
        <v>5.8</v>
      </c>
      <c r="V75">
        <v>0.93689999999999996</v>
      </c>
      <c r="W75">
        <v>46.7</v>
      </c>
      <c r="X75">
        <v>89.6</v>
      </c>
      <c r="Y75" t="s">
        <v>42</v>
      </c>
      <c r="Z75">
        <v>33.58</v>
      </c>
      <c r="AA75">
        <v>33.9</v>
      </c>
      <c r="AB75">
        <v>34.5</v>
      </c>
      <c r="AC75">
        <v>32.4</v>
      </c>
      <c r="AD75">
        <v>-6.88</v>
      </c>
      <c r="AE75">
        <v>-7.4</v>
      </c>
      <c r="AF75">
        <v>-7.7</v>
      </c>
      <c r="AG75">
        <v>-5.6</v>
      </c>
      <c r="AH75">
        <v>1.1161000000000001</v>
      </c>
      <c r="AI75">
        <v>63.6</v>
      </c>
      <c r="AJ75">
        <v>89.6</v>
      </c>
      <c r="AK75">
        <v>18</v>
      </c>
      <c r="AL75" t="s">
        <v>872</v>
      </c>
      <c r="AM75" t="s">
        <v>883</v>
      </c>
      <c r="AN75" t="s">
        <v>871</v>
      </c>
    </row>
    <row r="76" spans="1:40" x14ac:dyDescent="0.3">
      <c r="A76">
        <v>75</v>
      </c>
      <c r="B76">
        <v>2</v>
      </c>
      <c r="C76" t="s">
        <v>35</v>
      </c>
      <c r="D76" t="s">
        <v>36</v>
      </c>
      <c r="E76" s="2">
        <v>44448</v>
      </c>
      <c r="F76" t="s">
        <v>166</v>
      </c>
      <c r="G76" t="s">
        <v>167</v>
      </c>
      <c r="H76" t="s">
        <v>170</v>
      </c>
      <c r="I76" t="s">
        <v>40</v>
      </c>
      <c r="J76" t="s">
        <v>41</v>
      </c>
      <c r="K76">
        <v>411</v>
      </c>
      <c r="L76">
        <v>370.6</v>
      </c>
      <c r="M76" s="3">
        <v>9.9000000000000005E-2</v>
      </c>
      <c r="N76">
        <v>37.14</v>
      </c>
      <c r="O76">
        <v>37.5</v>
      </c>
      <c r="P76">
        <v>38.200000000000003</v>
      </c>
      <c r="Q76">
        <v>35.799999999999997</v>
      </c>
      <c r="R76">
        <v>3.26</v>
      </c>
      <c r="S76">
        <v>3.1</v>
      </c>
      <c r="T76">
        <v>2.2000000000000002</v>
      </c>
      <c r="U76">
        <v>4.5</v>
      </c>
      <c r="V76">
        <v>0.95860000000000001</v>
      </c>
      <c r="W76">
        <v>48.9</v>
      </c>
      <c r="X76">
        <v>89.7</v>
      </c>
      <c r="Y76" t="s">
        <v>42</v>
      </c>
      <c r="Z76">
        <v>32.32</v>
      </c>
      <c r="AA76">
        <v>33.4</v>
      </c>
      <c r="AB76">
        <v>33.299999999999997</v>
      </c>
      <c r="AC76">
        <v>30.3</v>
      </c>
      <c r="AD76">
        <v>-7.03</v>
      </c>
      <c r="AE76">
        <v>-7.6</v>
      </c>
      <c r="AF76">
        <v>-8.1</v>
      </c>
      <c r="AG76">
        <v>-5.5</v>
      </c>
      <c r="AH76">
        <v>1.1379999999999999</v>
      </c>
      <c r="AI76">
        <v>64.3</v>
      </c>
      <c r="AJ76">
        <v>89.7</v>
      </c>
      <c r="AK76">
        <v>18</v>
      </c>
      <c r="AL76" t="s">
        <v>872</v>
      </c>
      <c r="AM76" t="s">
        <v>883</v>
      </c>
      <c r="AN76" t="s">
        <v>871</v>
      </c>
    </row>
    <row r="77" spans="1:40" x14ac:dyDescent="0.3">
      <c r="A77">
        <v>76</v>
      </c>
      <c r="B77">
        <v>2</v>
      </c>
      <c r="C77" t="s">
        <v>35</v>
      </c>
      <c r="D77" t="s">
        <v>36</v>
      </c>
      <c r="E77" s="2">
        <v>44509</v>
      </c>
      <c r="F77" t="s">
        <v>166</v>
      </c>
      <c r="G77" t="s">
        <v>167</v>
      </c>
      <c r="H77" t="s">
        <v>171</v>
      </c>
      <c r="I77" t="s">
        <v>40</v>
      </c>
      <c r="J77" t="s">
        <v>41</v>
      </c>
      <c r="K77">
        <v>411</v>
      </c>
      <c r="L77">
        <v>355</v>
      </c>
      <c r="M77" s="3">
        <v>0.13700000000000001</v>
      </c>
      <c r="N77">
        <v>37.99</v>
      </c>
      <c r="O77">
        <v>38.1</v>
      </c>
      <c r="P77">
        <v>39.299999999999997</v>
      </c>
      <c r="Q77">
        <v>36.6</v>
      </c>
      <c r="R77">
        <v>2.87</v>
      </c>
      <c r="S77">
        <v>2.1</v>
      </c>
      <c r="T77">
        <v>2.1</v>
      </c>
      <c r="U77">
        <v>4.4000000000000004</v>
      </c>
      <c r="V77">
        <v>0.91279999999999994</v>
      </c>
      <c r="W77">
        <v>45.4</v>
      </c>
      <c r="X77">
        <v>89.6</v>
      </c>
      <c r="Y77" t="s">
        <v>42</v>
      </c>
      <c r="Z77">
        <v>32.21</v>
      </c>
      <c r="AA77">
        <v>32.5</v>
      </c>
      <c r="AB77">
        <v>33.6</v>
      </c>
      <c r="AC77">
        <v>30.6</v>
      </c>
      <c r="AD77">
        <v>-7.27</v>
      </c>
      <c r="AE77">
        <v>-8.5</v>
      </c>
      <c r="AF77">
        <v>-8.1999999999999993</v>
      </c>
      <c r="AG77">
        <v>-5.2</v>
      </c>
      <c r="AH77">
        <v>1.1238999999999999</v>
      </c>
      <c r="AI77">
        <v>62.9</v>
      </c>
      <c r="AJ77">
        <v>89.5</v>
      </c>
      <c r="AK77">
        <v>18</v>
      </c>
      <c r="AL77" t="s">
        <v>872</v>
      </c>
      <c r="AM77" t="s">
        <v>883</v>
      </c>
      <c r="AN77" t="s">
        <v>871</v>
      </c>
    </row>
    <row r="78" spans="1:40" x14ac:dyDescent="0.3">
      <c r="A78">
        <v>77</v>
      </c>
      <c r="B78">
        <v>2</v>
      </c>
      <c r="C78" t="s">
        <v>35</v>
      </c>
      <c r="D78" t="s">
        <v>36</v>
      </c>
      <c r="E78" s="2">
        <v>44453</v>
      </c>
      <c r="F78" t="s">
        <v>166</v>
      </c>
      <c r="G78" t="s">
        <v>173</v>
      </c>
      <c r="H78" t="s">
        <v>174</v>
      </c>
      <c r="I78" t="s">
        <v>40</v>
      </c>
      <c r="J78" t="s">
        <v>41</v>
      </c>
      <c r="K78">
        <v>411</v>
      </c>
      <c r="L78">
        <v>352.6</v>
      </c>
      <c r="M78" s="3">
        <v>0.14299999999999999</v>
      </c>
      <c r="N78">
        <v>38.08</v>
      </c>
      <c r="O78">
        <v>36.9</v>
      </c>
      <c r="P78">
        <v>38.5</v>
      </c>
      <c r="Q78">
        <v>38.799999999999997</v>
      </c>
      <c r="R78">
        <v>3.04</v>
      </c>
      <c r="S78">
        <v>3</v>
      </c>
      <c r="T78">
        <v>2.9</v>
      </c>
      <c r="U78">
        <v>3.3</v>
      </c>
      <c r="V78">
        <v>0.9</v>
      </c>
      <c r="W78">
        <v>48.6</v>
      </c>
      <c r="X78">
        <v>89.7</v>
      </c>
      <c r="Y78" t="s">
        <v>42</v>
      </c>
      <c r="Z78">
        <v>31.58</v>
      </c>
      <c r="AA78">
        <v>30.1</v>
      </c>
      <c r="AB78">
        <v>32.200000000000003</v>
      </c>
      <c r="AC78">
        <v>32.5</v>
      </c>
      <c r="AD78">
        <v>-6.93</v>
      </c>
      <c r="AE78">
        <v>-7.1</v>
      </c>
      <c r="AF78">
        <v>-7.1</v>
      </c>
      <c r="AG78">
        <v>-6.6</v>
      </c>
      <c r="AH78">
        <v>1.1168</v>
      </c>
      <c r="AI78">
        <v>60.6</v>
      </c>
      <c r="AJ78">
        <v>89.6</v>
      </c>
      <c r="AK78">
        <v>18</v>
      </c>
      <c r="AL78" t="s">
        <v>872</v>
      </c>
      <c r="AM78" t="s">
        <v>883</v>
      </c>
      <c r="AN78" t="s">
        <v>871</v>
      </c>
    </row>
    <row r="79" spans="1:40" x14ac:dyDescent="0.3">
      <c r="A79">
        <v>78</v>
      </c>
      <c r="B79">
        <v>2</v>
      </c>
      <c r="C79" t="s">
        <v>35</v>
      </c>
      <c r="D79" t="s">
        <v>36</v>
      </c>
      <c r="E79" s="2">
        <v>44455</v>
      </c>
      <c r="F79" t="s">
        <v>166</v>
      </c>
      <c r="G79" t="s">
        <v>173</v>
      </c>
      <c r="H79" t="s">
        <v>176</v>
      </c>
      <c r="I79" t="s">
        <v>40</v>
      </c>
      <c r="J79" t="s">
        <v>41</v>
      </c>
      <c r="K79">
        <v>411</v>
      </c>
      <c r="L79">
        <v>362.5</v>
      </c>
      <c r="M79" s="3">
        <v>0.11899999999999999</v>
      </c>
      <c r="N79">
        <v>38.44</v>
      </c>
      <c r="O79">
        <v>38.700000000000003</v>
      </c>
      <c r="P79">
        <v>39.4</v>
      </c>
      <c r="Q79">
        <v>37.299999999999997</v>
      </c>
      <c r="R79">
        <v>2.87</v>
      </c>
      <c r="S79">
        <v>2.5</v>
      </c>
      <c r="T79">
        <v>2.2999999999999998</v>
      </c>
      <c r="U79">
        <v>3.8</v>
      </c>
      <c r="V79">
        <v>0.92410000000000003</v>
      </c>
      <c r="W79">
        <v>46.4</v>
      </c>
      <c r="X79">
        <v>89.5</v>
      </c>
      <c r="Y79" t="s">
        <v>42</v>
      </c>
      <c r="Z79">
        <v>31.46</v>
      </c>
      <c r="AA79">
        <v>31.6</v>
      </c>
      <c r="AB79">
        <v>32.4</v>
      </c>
      <c r="AC79">
        <v>30.3</v>
      </c>
      <c r="AD79">
        <v>-6.85</v>
      </c>
      <c r="AE79">
        <v>-7.2</v>
      </c>
      <c r="AF79">
        <v>-7.3</v>
      </c>
      <c r="AG79">
        <v>-6</v>
      </c>
      <c r="AH79">
        <v>1.1578999999999999</v>
      </c>
      <c r="AI79">
        <v>62.7</v>
      </c>
      <c r="AJ79">
        <v>89.5</v>
      </c>
      <c r="AK79">
        <v>18</v>
      </c>
      <c r="AL79" t="s">
        <v>872</v>
      </c>
      <c r="AM79" t="s">
        <v>883</v>
      </c>
      <c r="AN79" t="s">
        <v>871</v>
      </c>
    </row>
    <row r="80" spans="1:40" x14ac:dyDescent="0.3">
      <c r="A80">
        <v>79</v>
      </c>
      <c r="B80">
        <v>2</v>
      </c>
      <c r="C80" t="s">
        <v>35</v>
      </c>
      <c r="D80" t="s">
        <v>36</v>
      </c>
      <c r="E80" s="2">
        <v>44455</v>
      </c>
      <c r="F80" t="s">
        <v>166</v>
      </c>
      <c r="G80" t="s">
        <v>177</v>
      </c>
      <c r="H80" t="s">
        <v>178</v>
      </c>
      <c r="I80" t="s">
        <v>40</v>
      </c>
      <c r="J80" t="s">
        <v>41</v>
      </c>
      <c r="K80">
        <v>411</v>
      </c>
      <c r="L80">
        <v>376</v>
      </c>
      <c r="M80" s="3">
        <v>8.5999999999999993E-2</v>
      </c>
      <c r="N80">
        <v>36.869999999999997</v>
      </c>
      <c r="O80">
        <v>39.1</v>
      </c>
      <c r="P80">
        <v>37</v>
      </c>
      <c r="Q80">
        <v>34.6</v>
      </c>
      <c r="R80">
        <v>5.4</v>
      </c>
      <c r="S80">
        <v>4.3</v>
      </c>
      <c r="T80">
        <v>4.5999999999999996</v>
      </c>
      <c r="U80">
        <v>7.3</v>
      </c>
      <c r="V80">
        <v>0.92149999999999999</v>
      </c>
      <c r="W80">
        <v>45.8</v>
      </c>
      <c r="X80">
        <v>89.5</v>
      </c>
      <c r="Y80" t="s">
        <v>42</v>
      </c>
      <c r="Z80">
        <v>31.63</v>
      </c>
      <c r="AA80">
        <v>34.1</v>
      </c>
      <c r="AB80">
        <v>31.8</v>
      </c>
      <c r="AC80">
        <v>29.1</v>
      </c>
      <c r="AD80">
        <v>-4.62</v>
      </c>
      <c r="AE80">
        <v>-5.7</v>
      </c>
      <c r="AF80">
        <v>-5.3</v>
      </c>
      <c r="AG80">
        <v>-2.9</v>
      </c>
      <c r="AH80">
        <v>1.1232</v>
      </c>
      <c r="AI80">
        <v>61</v>
      </c>
      <c r="AJ80">
        <v>89.5</v>
      </c>
      <c r="AK80">
        <v>18</v>
      </c>
      <c r="AL80" t="s">
        <v>874</v>
      </c>
      <c r="AM80" t="s">
        <v>883</v>
      </c>
      <c r="AN80" t="s">
        <v>871</v>
      </c>
    </row>
    <row r="81" spans="1:40" x14ac:dyDescent="0.3">
      <c r="A81">
        <v>80</v>
      </c>
      <c r="B81">
        <v>2</v>
      </c>
      <c r="C81" t="s">
        <v>35</v>
      </c>
      <c r="D81" t="s">
        <v>36</v>
      </c>
      <c r="E81" s="2">
        <v>44455</v>
      </c>
      <c r="F81" t="s">
        <v>166</v>
      </c>
      <c r="G81" t="s">
        <v>177</v>
      </c>
      <c r="H81" t="s">
        <v>179</v>
      </c>
      <c r="I81" t="s">
        <v>40</v>
      </c>
      <c r="J81" t="s">
        <v>41</v>
      </c>
      <c r="K81">
        <v>411</v>
      </c>
      <c r="L81">
        <v>372.6</v>
      </c>
      <c r="M81" s="3">
        <v>9.4E-2</v>
      </c>
      <c r="N81">
        <v>37.33</v>
      </c>
      <c r="O81">
        <v>39.6</v>
      </c>
      <c r="P81">
        <v>37.1</v>
      </c>
      <c r="Q81">
        <v>35.4</v>
      </c>
      <c r="R81">
        <v>4.5999999999999996</v>
      </c>
      <c r="S81">
        <v>3.7</v>
      </c>
      <c r="T81">
        <v>3.8</v>
      </c>
      <c r="U81">
        <v>6.3</v>
      </c>
      <c r="V81">
        <v>0.91749999999999998</v>
      </c>
      <c r="W81">
        <v>46</v>
      </c>
      <c r="X81">
        <v>89.8</v>
      </c>
      <c r="Y81" t="s">
        <v>42</v>
      </c>
      <c r="Z81">
        <v>31.7</v>
      </c>
      <c r="AA81">
        <v>33.9</v>
      </c>
      <c r="AB81">
        <v>31.6</v>
      </c>
      <c r="AC81">
        <v>29.6</v>
      </c>
      <c r="AD81">
        <v>-4.63</v>
      </c>
      <c r="AE81">
        <v>-6</v>
      </c>
      <c r="AF81">
        <v>-5.7</v>
      </c>
      <c r="AG81">
        <v>-2.2000000000000002</v>
      </c>
      <c r="AH81">
        <v>1.125</v>
      </c>
      <c r="AI81">
        <v>61.7</v>
      </c>
      <c r="AJ81">
        <v>89.8</v>
      </c>
      <c r="AK81">
        <v>18</v>
      </c>
      <c r="AL81" t="s">
        <v>874</v>
      </c>
      <c r="AM81" t="s">
        <v>883</v>
      </c>
      <c r="AN81" t="s">
        <v>871</v>
      </c>
    </row>
    <row r="82" spans="1:40" x14ac:dyDescent="0.3">
      <c r="A82">
        <v>81</v>
      </c>
      <c r="B82">
        <v>2</v>
      </c>
      <c r="C82" t="s">
        <v>35</v>
      </c>
      <c r="D82" t="s">
        <v>36</v>
      </c>
      <c r="E82" s="2">
        <v>44464</v>
      </c>
      <c r="F82" t="s">
        <v>166</v>
      </c>
      <c r="G82" t="s">
        <v>181</v>
      </c>
      <c r="H82" t="s">
        <v>182</v>
      </c>
      <c r="I82" t="s">
        <v>40</v>
      </c>
      <c r="J82" t="s">
        <v>41</v>
      </c>
      <c r="K82">
        <v>411</v>
      </c>
      <c r="L82">
        <v>403</v>
      </c>
      <c r="M82" s="3">
        <v>0.02</v>
      </c>
      <c r="N82">
        <v>37.99</v>
      </c>
      <c r="O82">
        <v>40.299999999999997</v>
      </c>
      <c r="P82">
        <v>38.299999999999997</v>
      </c>
      <c r="Q82">
        <v>35.299999999999997</v>
      </c>
      <c r="R82">
        <v>3.87</v>
      </c>
      <c r="S82">
        <v>3</v>
      </c>
      <c r="T82">
        <v>3.3</v>
      </c>
      <c r="U82">
        <v>5.4</v>
      </c>
      <c r="V82">
        <v>1.0147999999999999</v>
      </c>
      <c r="W82">
        <v>47.8</v>
      </c>
      <c r="X82">
        <v>89.7</v>
      </c>
      <c r="Y82" t="s">
        <v>42</v>
      </c>
      <c r="Z82">
        <v>32.200000000000003</v>
      </c>
      <c r="AA82">
        <v>34.700000000000003</v>
      </c>
      <c r="AB82">
        <v>32.700000000000003</v>
      </c>
      <c r="AC82">
        <v>29.3</v>
      </c>
      <c r="AD82">
        <v>-6.61</v>
      </c>
      <c r="AE82">
        <v>-7.6</v>
      </c>
      <c r="AF82">
        <v>-7.2</v>
      </c>
      <c r="AG82">
        <v>-5</v>
      </c>
      <c r="AH82">
        <v>1.2568999999999999</v>
      </c>
      <c r="AI82">
        <v>60</v>
      </c>
      <c r="AJ82">
        <v>89.5</v>
      </c>
      <c r="AK82">
        <v>18</v>
      </c>
      <c r="AL82" t="s">
        <v>875</v>
      </c>
      <c r="AM82" t="s">
        <v>883</v>
      </c>
      <c r="AN82" t="s">
        <v>871</v>
      </c>
    </row>
    <row r="83" spans="1:40" x14ac:dyDescent="0.3">
      <c r="A83">
        <v>82</v>
      </c>
      <c r="B83">
        <v>2</v>
      </c>
      <c r="C83" t="s">
        <v>35</v>
      </c>
      <c r="D83" t="s">
        <v>36</v>
      </c>
      <c r="E83" s="2">
        <v>44296</v>
      </c>
      <c r="F83" t="s">
        <v>166</v>
      </c>
      <c r="G83" t="s">
        <v>183</v>
      </c>
      <c r="H83" t="s">
        <v>184</v>
      </c>
      <c r="I83" t="s">
        <v>40</v>
      </c>
      <c r="J83" t="s">
        <v>41</v>
      </c>
      <c r="K83">
        <v>411</v>
      </c>
      <c r="L83">
        <v>396</v>
      </c>
      <c r="M83" s="3">
        <v>3.6999999999999998E-2</v>
      </c>
      <c r="N83">
        <v>39.26</v>
      </c>
      <c r="O83">
        <v>39.6</v>
      </c>
      <c r="P83">
        <v>40.5</v>
      </c>
      <c r="Q83">
        <v>37.700000000000003</v>
      </c>
      <c r="R83">
        <v>2.97</v>
      </c>
      <c r="S83">
        <v>2.1</v>
      </c>
      <c r="T83">
        <v>2.2999999999999998</v>
      </c>
      <c r="U83">
        <v>4.5</v>
      </c>
      <c r="V83">
        <v>0.996</v>
      </c>
      <c r="W83">
        <v>43.7</v>
      </c>
      <c r="X83">
        <v>89.5</v>
      </c>
      <c r="Y83" t="s">
        <v>42</v>
      </c>
      <c r="Z83">
        <v>32.53</v>
      </c>
      <c r="AA83">
        <v>33.200000000000003</v>
      </c>
      <c r="AB83">
        <v>33.9</v>
      </c>
      <c r="AC83">
        <v>30.5</v>
      </c>
      <c r="AD83">
        <v>-7.14</v>
      </c>
      <c r="AE83">
        <v>-8.1999999999999993</v>
      </c>
      <c r="AF83">
        <v>-8</v>
      </c>
      <c r="AG83">
        <v>-5.3</v>
      </c>
      <c r="AH83">
        <v>1.2985</v>
      </c>
      <c r="AI83">
        <v>61.7</v>
      </c>
      <c r="AJ83">
        <v>89.5</v>
      </c>
      <c r="AK83">
        <v>18</v>
      </c>
      <c r="AL83" t="s">
        <v>875</v>
      </c>
      <c r="AM83" t="s">
        <v>883</v>
      </c>
      <c r="AN83" t="s">
        <v>871</v>
      </c>
    </row>
    <row r="84" spans="1:40" x14ac:dyDescent="0.3">
      <c r="A84">
        <v>83</v>
      </c>
      <c r="B84">
        <v>2</v>
      </c>
      <c r="C84" t="s">
        <v>35</v>
      </c>
      <c r="D84" t="s">
        <v>36</v>
      </c>
      <c r="E84" s="2">
        <v>44387</v>
      </c>
      <c r="F84" t="s">
        <v>166</v>
      </c>
      <c r="G84" t="s">
        <v>183</v>
      </c>
      <c r="H84" t="s">
        <v>185</v>
      </c>
      <c r="I84" t="s">
        <v>40</v>
      </c>
      <c r="J84" t="s">
        <v>41</v>
      </c>
      <c r="K84">
        <v>411</v>
      </c>
      <c r="L84">
        <v>395.3</v>
      </c>
      <c r="M84" s="3">
        <v>3.9E-2</v>
      </c>
      <c r="N84">
        <v>40.409999999999997</v>
      </c>
      <c r="O84">
        <v>40.5</v>
      </c>
      <c r="P84">
        <v>41.2</v>
      </c>
      <c r="Q84">
        <v>39.5</v>
      </c>
      <c r="R84">
        <v>1.18</v>
      </c>
      <c r="S84">
        <v>0</v>
      </c>
      <c r="T84">
        <v>1.1000000000000001</v>
      </c>
      <c r="U84">
        <v>2.5</v>
      </c>
      <c r="V84">
        <v>1.0323</v>
      </c>
      <c r="W84">
        <v>44.7</v>
      </c>
      <c r="X84">
        <v>89.7</v>
      </c>
      <c r="Y84" t="s">
        <v>42</v>
      </c>
      <c r="Z84">
        <v>33.54</v>
      </c>
      <c r="AA84">
        <v>33.9</v>
      </c>
      <c r="AB84">
        <v>34.4</v>
      </c>
      <c r="AC84">
        <v>32.299999999999997</v>
      </c>
      <c r="AD84">
        <v>-8.01</v>
      </c>
      <c r="AE84">
        <v>-9.1999999999999993</v>
      </c>
      <c r="AF84">
        <v>-8.1999999999999993</v>
      </c>
      <c r="AG84">
        <v>-6.7</v>
      </c>
      <c r="AH84">
        <v>1.2798</v>
      </c>
      <c r="AI84">
        <v>62.1</v>
      </c>
      <c r="AJ84">
        <v>89.9</v>
      </c>
      <c r="AK84">
        <v>18</v>
      </c>
      <c r="AL84" t="s">
        <v>875</v>
      </c>
      <c r="AM84" t="s">
        <v>883</v>
      </c>
      <c r="AN84" t="s">
        <v>871</v>
      </c>
    </row>
    <row r="85" spans="1:40" x14ac:dyDescent="0.3">
      <c r="A85">
        <v>84</v>
      </c>
      <c r="B85">
        <v>2</v>
      </c>
      <c r="C85" t="s">
        <v>35</v>
      </c>
      <c r="D85" t="s">
        <v>36</v>
      </c>
      <c r="E85" s="2">
        <v>44496</v>
      </c>
      <c r="F85" t="s">
        <v>166</v>
      </c>
      <c r="G85" t="s">
        <v>187</v>
      </c>
      <c r="H85" t="s">
        <v>188</v>
      </c>
      <c r="I85" t="s">
        <v>40</v>
      </c>
      <c r="J85" t="s">
        <v>41</v>
      </c>
      <c r="K85">
        <v>411</v>
      </c>
      <c r="L85">
        <v>409.5</v>
      </c>
      <c r="M85" s="3">
        <v>4.0000000000000001E-3</v>
      </c>
      <c r="N85">
        <v>39.18</v>
      </c>
      <c r="O85">
        <v>39.700000000000003</v>
      </c>
      <c r="P85">
        <v>40.5</v>
      </c>
      <c r="Q85">
        <v>37.4</v>
      </c>
      <c r="R85">
        <v>3.19</v>
      </c>
      <c r="S85">
        <v>2.1</v>
      </c>
      <c r="T85">
        <v>1.9</v>
      </c>
      <c r="U85">
        <v>5.6</v>
      </c>
      <c r="V85">
        <v>1.0489999999999999</v>
      </c>
      <c r="W85">
        <v>42.7</v>
      </c>
      <c r="X85">
        <v>89.7</v>
      </c>
      <c r="Y85" t="s">
        <v>42</v>
      </c>
      <c r="Z85">
        <v>34.04</v>
      </c>
      <c r="AA85">
        <v>34.700000000000003</v>
      </c>
      <c r="AB85">
        <v>35.5</v>
      </c>
      <c r="AC85">
        <v>31.9</v>
      </c>
      <c r="AD85">
        <v>-8.16</v>
      </c>
      <c r="AE85">
        <v>-9.4</v>
      </c>
      <c r="AF85">
        <v>-9.4</v>
      </c>
      <c r="AG85">
        <v>-5.7</v>
      </c>
      <c r="AH85">
        <v>1.3086</v>
      </c>
      <c r="AI85">
        <v>55</v>
      </c>
      <c r="AJ85">
        <v>89.8</v>
      </c>
      <c r="AK85">
        <v>18</v>
      </c>
      <c r="AL85" t="s">
        <v>872</v>
      </c>
      <c r="AM85" t="s">
        <v>883</v>
      </c>
      <c r="AN85" t="s">
        <v>871</v>
      </c>
    </row>
    <row r="86" spans="1:40" x14ac:dyDescent="0.3">
      <c r="A86">
        <v>85</v>
      </c>
      <c r="B86">
        <v>2</v>
      </c>
      <c r="C86" t="s">
        <v>35</v>
      </c>
      <c r="D86" t="s">
        <v>36</v>
      </c>
      <c r="E86" s="2">
        <v>44496</v>
      </c>
      <c r="F86" t="s">
        <v>166</v>
      </c>
      <c r="G86" t="s">
        <v>189</v>
      </c>
      <c r="H86" t="s">
        <v>190</v>
      </c>
      <c r="I86" t="s">
        <v>40</v>
      </c>
      <c r="J86" t="s">
        <v>41</v>
      </c>
      <c r="K86">
        <v>411</v>
      </c>
      <c r="L86">
        <v>390</v>
      </c>
      <c r="M86" s="3">
        <v>5.1999999999999998E-2</v>
      </c>
      <c r="N86">
        <v>37.770000000000003</v>
      </c>
      <c r="O86">
        <v>38.299999999999997</v>
      </c>
      <c r="P86">
        <v>38.5</v>
      </c>
      <c r="Q86">
        <v>36.5</v>
      </c>
      <c r="R86">
        <v>2.4</v>
      </c>
      <c r="S86">
        <v>1.4</v>
      </c>
      <c r="T86">
        <v>2.1</v>
      </c>
      <c r="U86">
        <v>3.7</v>
      </c>
      <c r="V86">
        <v>1.0221</v>
      </c>
      <c r="W86">
        <v>45.7</v>
      </c>
      <c r="X86">
        <v>89.9</v>
      </c>
      <c r="Y86" t="s">
        <v>42</v>
      </c>
      <c r="Z86">
        <v>32.61</v>
      </c>
      <c r="AA86">
        <v>33.299999999999997</v>
      </c>
      <c r="AB86">
        <v>33.5</v>
      </c>
      <c r="AC86">
        <v>31.1</v>
      </c>
      <c r="AD86">
        <v>-7.85</v>
      </c>
      <c r="AE86">
        <v>-8.6</v>
      </c>
      <c r="AF86">
        <v>-8.5</v>
      </c>
      <c r="AG86">
        <v>-6.5</v>
      </c>
      <c r="AH86">
        <v>1.2198</v>
      </c>
      <c r="AI86">
        <v>59.9</v>
      </c>
      <c r="AJ86">
        <v>89.9</v>
      </c>
      <c r="AK86">
        <v>18</v>
      </c>
      <c r="AL86" t="s">
        <v>875</v>
      </c>
      <c r="AM86" t="s">
        <v>883</v>
      </c>
      <c r="AN86" t="s">
        <v>871</v>
      </c>
    </row>
    <row r="87" spans="1:40" x14ac:dyDescent="0.3">
      <c r="A87">
        <v>86</v>
      </c>
      <c r="B87">
        <v>2</v>
      </c>
      <c r="C87" t="s">
        <v>35</v>
      </c>
      <c r="D87" t="s">
        <v>36</v>
      </c>
      <c r="E87" s="2">
        <v>44529</v>
      </c>
      <c r="F87" t="s">
        <v>166</v>
      </c>
      <c r="G87" t="s">
        <v>192</v>
      </c>
      <c r="H87" t="s">
        <v>193</v>
      </c>
      <c r="I87" t="s">
        <v>40</v>
      </c>
      <c r="J87" t="s">
        <v>41</v>
      </c>
      <c r="K87">
        <v>411</v>
      </c>
      <c r="L87">
        <v>355.9</v>
      </c>
      <c r="M87" s="3">
        <v>0.13500000000000001</v>
      </c>
      <c r="N87">
        <v>37.58</v>
      </c>
      <c r="O87">
        <v>38.1</v>
      </c>
      <c r="P87">
        <v>38.299999999999997</v>
      </c>
      <c r="Q87">
        <v>36.4</v>
      </c>
      <c r="R87">
        <v>4.13</v>
      </c>
      <c r="S87">
        <v>4.4000000000000004</v>
      </c>
      <c r="T87">
        <v>3.8</v>
      </c>
      <c r="U87">
        <v>4.3</v>
      </c>
      <c r="V87">
        <v>0.88219999999999998</v>
      </c>
      <c r="W87">
        <v>42.8</v>
      </c>
      <c r="X87">
        <v>90.1</v>
      </c>
      <c r="Y87" t="s">
        <v>42</v>
      </c>
      <c r="Z87">
        <v>31.06</v>
      </c>
      <c r="AA87">
        <v>31.7</v>
      </c>
      <c r="AB87">
        <v>31.9</v>
      </c>
      <c r="AC87">
        <v>29.6</v>
      </c>
      <c r="AD87">
        <v>-4.58</v>
      </c>
      <c r="AE87">
        <v>-4.5</v>
      </c>
      <c r="AF87">
        <v>-4.9000000000000004</v>
      </c>
      <c r="AG87">
        <v>-4.4000000000000004</v>
      </c>
      <c r="AH87">
        <v>1.0783</v>
      </c>
      <c r="AI87">
        <v>57.6</v>
      </c>
      <c r="AJ87">
        <v>90</v>
      </c>
      <c r="AK87">
        <v>18</v>
      </c>
      <c r="AL87" t="s">
        <v>872</v>
      </c>
      <c r="AM87" t="s">
        <v>883</v>
      </c>
      <c r="AN87" t="s">
        <v>871</v>
      </c>
    </row>
    <row r="88" spans="1:40" x14ac:dyDescent="0.3">
      <c r="A88">
        <v>87</v>
      </c>
      <c r="B88">
        <v>2</v>
      </c>
      <c r="C88" t="s">
        <v>35</v>
      </c>
      <c r="D88" t="s">
        <v>36</v>
      </c>
      <c r="E88" s="2">
        <v>44208</v>
      </c>
      <c r="F88" t="s">
        <v>166</v>
      </c>
      <c r="G88" t="s">
        <v>192</v>
      </c>
      <c r="H88" t="s">
        <v>194</v>
      </c>
      <c r="I88" t="s">
        <v>40</v>
      </c>
      <c r="J88" t="s">
        <v>41</v>
      </c>
      <c r="K88">
        <v>411</v>
      </c>
      <c r="L88">
        <v>390.5</v>
      </c>
      <c r="M88" s="3">
        <v>5.0999999999999997E-2</v>
      </c>
      <c r="N88">
        <v>35.64</v>
      </c>
      <c r="O88">
        <v>35.200000000000003</v>
      </c>
      <c r="P88">
        <v>37.1</v>
      </c>
      <c r="Q88">
        <v>34.6</v>
      </c>
      <c r="R88">
        <v>5.39</v>
      </c>
      <c r="S88">
        <v>5.2</v>
      </c>
      <c r="T88">
        <v>5</v>
      </c>
      <c r="U88">
        <v>6</v>
      </c>
      <c r="V88">
        <v>0.96499999999999997</v>
      </c>
      <c r="W88">
        <v>47.1</v>
      </c>
      <c r="X88">
        <v>90.1</v>
      </c>
      <c r="Y88" t="s">
        <v>42</v>
      </c>
      <c r="Z88">
        <v>30.11</v>
      </c>
      <c r="AA88">
        <v>29.8</v>
      </c>
      <c r="AB88">
        <v>31.7</v>
      </c>
      <c r="AC88">
        <v>28.8</v>
      </c>
      <c r="AD88">
        <v>-3.7</v>
      </c>
      <c r="AE88">
        <v>-4</v>
      </c>
      <c r="AF88">
        <v>-4</v>
      </c>
      <c r="AG88">
        <v>-3.1</v>
      </c>
      <c r="AH88">
        <v>1.1416999999999999</v>
      </c>
      <c r="AI88">
        <v>58.1</v>
      </c>
      <c r="AJ88">
        <v>90</v>
      </c>
      <c r="AK88">
        <v>18</v>
      </c>
      <c r="AL88" t="s">
        <v>872</v>
      </c>
      <c r="AM88" t="s">
        <v>883</v>
      </c>
      <c r="AN88" t="s">
        <v>871</v>
      </c>
    </row>
    <row r="89" spans="1:40" x14ac:dyDescent="0.3">
      <c r="A89">
        <v>88</v>
      </c>
      <c r="B89">
        <v>2</v>
      </c>
      <c r="C89" t="s">
        <v>35</v>
      </c>
      <c r="D89" t="s">
        <v>36</v>
      </c>
      <c r="E89" s="2">
        <v>44208</v>
      </c>
      <c r="F89" t="s">
        <v>166</v>
      </c>
      <c r="G89" t="s">
        <v>192</v>
      </c>
      <c r="H89" t="s">
        <v>195</v>
      </c>
      <c r="I89" t="s">
        <v>40</v>
      </c>
      <c r="J89" t="s">
        <v>41</v>
      </c>
      <c r="K89">
        <v>411</v>
      </c>
      <c r="L89">
        <v>373</v>
      </c>
      <c r="M89" s="3">
        <v>9.2999999999999999E-2</v>
      </c>
      <c r="N89">
        <v>35.76</v>
      </c>
      <c r="O89">
        <v>36</v>
      </c>
      <c r="P89">
        <v>36.799999999999997</v>
      </c>
      <c r="Q89">
        <v>34.5</v>
      </c>
      <c r="R89">
        <v>3.89</v>
      </c>
      <c r="S89">
        <v>4</v>
      </c>
      <c r="T89">
        <v>4</v>
      </c>
      <c r="U89">
        <v>3.7</v>
      </c>
      <c r="V89">
        <v>0.93710000000000004</v>
      </c>
      <c r="W89">
        <v>48.4</v>
      </c>
      <c r="X89">
        <v>89.9</v>
      </c>
      <c r="Y89" t="s">
        <v>42</v>
      </c>
      <c r="Z89">
        <v>30.39</v>
      </c>
      <c r="AA89">
        <v>30.8</v>
      </c>
      <c r="AB89">
        <v>31.5</v>
      </c>
      <c r="AC89">
        <v>28.9</v>
      </c>
      <c r="AD89">
        <v>-5.01</v>
      </c>
      <c r="AE89">
        <v>-5</v>
      </c>
      <c r="AF89">
        <v>-5.0999999999999996</v>
      </c>
      <c r="AG89">
        <v>-5</v>
      </c>
      <c r="AH89">
        <v>1.1313</v>
      </c>
      <c r="AI89">
        <v>59.5</v>
      </c>
      <c r="AJ89">
        <v>89.8</v>
      </c>
      <c r="AK89">
        <v>18</v>
      </c>
      <c r="AL89" t="s">
        <v>872</v>
      </c>
      <c r="AM89" t="s">
        <v>883</v>
      </c>
      <c r="AN89" t="s">
        <v>871</v>
      </c>
    </row>
    <row r="90" spans="1:40" x14ac:dyDescent="0.3">
      <c r="A90">
        <v>89</v>
      </c>
      <c r="B90">
        <v>2</v>
      </c>
      <c r="C90" t="s">
        <v>35</v>
      </c>
      <c r="D90" t="s">
        <v>36</v>
      </c>
      <c r="E90" s="2">
        <v>44550</v>
      </c>
      <c r="F90" t="s">
        <v>166</v>
      </c>
      <c r="G90" t="s">
        <v>167</v>
      </c>
      <c r="H90" t="s">
        <v>197</v>
      </c>
      <c r="I90" t="s">
        <v>40</v>
      </c>
      <c r="J90" t="s">
        <v>41</v>
      </c>
      <c r="K90">
        <v>411</v>
      </c>
      <c r="L90">
        <v>387.2</v>
      </c>
      <c r="M90" s="3">
        <v>5.8999999999999997E-2</v>
      </c>
      <c r="N90">
        <v>35.549999999999997</v>
      </c>
      <c r="O90">
        <v>36.299999999999997</v>
      </c>
      <c r="P90">
        <v>36.5</v>
      </c>
      <c r="Q90">
        <v>33.9</v>
      </c>
      <c r="R90">
        <v>5.84</v>
      </c>
      <c r="S90">
        <v>5.4</v>
      </c>
      <c r="T90">
        <v>5.7</v>
      </c>
      <c r="U90">
        <v>6.4</v>
      </c>
      <c r="V90">
        <v>0.95730000000000004</v>
      </c>
      <c r="W90">
        <v>45.1</v>
      </c>
      <c r="X90">
        <v>90.1</v>
      </c>
      <c r="Y90" t="s">
        <v>42</v>
      </c>
      <c r="Z90">
        <v>31.06</v>
      </c>
      <c r="AA90">
        <v>32</v>
      </c>
      <c r="AB90">
        <v>32.1</v>
      </c>
      <c r="AC90">
        <v>29.1</v>
      </c>
      <c r="AD90">
        <v>-4.34</v>
      </c>
      <c r="AE90">
        <v>-4.8</v>
      </c>
      <c r="AF90">
        <v>-4.3</v>
      </c>
      <c r="AG90">
        <v>-3.9</v>
      </c>
      <c r="AH90">
        <v>1.1377999999999999</v>
      </c>
      <c r="AI90">
        <v>60.1</v>
      </c>
      <c r="AJ90">
        <v>89.8</v>
      </c>
      <c r="AK90">
        <v>18</v>
      </c>
      <c r="AL90" t="s">
        <v>872</v>
      </c>
      <c r="AM90" t="s">
        <v>883</v>
      </c>
      <c r="AN90" t="s">
        <v>871</v>
      </c>
    </row>
    <row r="91" spans="1:40" x14ac:dyDescent="0.3">
      <c r="A91">
        <v>90</v>
      </c>
      <c r="B91">
        <v>2</v>
      </c>
      <c r="C91" t="s">
        <v>35</v>
      </c>
      <c r="D91" t="s">
        <v>36</v>
      </c>
      <c r="E91" s="2">
        <v>44866</v>
      </c>
      <c r="F91" t="s">
        <v>166</v>
      </c>
      <c r="G91" t="s">
        <v>198</v>
      </c>
      <c r="H91" t="s">
        <v>199</v>
      </c>
      <c r="I91" t="s">
        <v>40</v>
      </c>
      <c r="J91" t="s">
        <v>41</v>
      </c>
      <c r="K91">
        <v>411</v>
      </c>
      <c r="L91">
        <v>384.1</v>
      </c>
      <c r="M91" s="3">
        <v>6.6000000000000003E-2</v>
      </c>
      <c r="N91">
        <v>39.07</v>
      </c>
      <c r="O91">
        <v>41.4</v>
      </c>
      <c r="P91">
        <v>39.200000000000003</v>
      </c>
      <c r="Q91">
        <v>36.6</v>
      </c>
      <c r="R91">
        <v>2.68</v>
      </c>
      <c r="S91">
        <v>2.8</v>
      </c>
      <c r="T91">
        <v>1.6</v>
      </c>
      <c r="U91">
        <v>3.6</v>
      </c>
      <c r="V91">
        <v>0.98509999999999998</v>
      </c>
      <c r="W91">
        <v>48.7</v>
      </c>
      <c r="X91">
        <v>90.2</v>
      </c>
      <c r="Y91" t="s">
        <v>42</v>
      </c>
      <c r="Z91">
        <v>32.53</v>
      </c>
      <c r="AA91">
        <v>34.799999999999997</v>
      </c>
      <c r="AB91">
        <v>33</v>
      </c>
      <c r="AC91">
        <v>29.9</v>
      </c>
      <c r="AD91">
        <v>-6.36</v>
      </c>
      <c r="AE91">
        <v>-6.4</v>
      </c>
      <c r="AF91">
        <v>-7.2</v>
      </c>
      <c r="AG91">
        <v>-5.5</v>
      </c>
      <c r="AH91">
        <v>1.2115</v>
      </c>
      <c r="AI91">
        <v>61.9</v>
      </c>
      <c r="AJ91">
        <v>90.2</v>
      </c>
      <c r="AK91">
        <v>18</v>
      </c>
      <c r="AL91" t="s">
        <v>875</v>
      </c>
      <c r="AM91" t="s">
        <v>883</v>
      </c>
      <c r="AN91" t="s">
        <v>871</v>
      </c>
    </row>
    <row r="92" spans="1:40" x14ac:dyDescent="0.3">
      <c r="A92">
        <v>91</v>
      </c>
      <c r="B92">
        <v>2</v>
      </c>
      <c r="C92" t="s">
        <v>35</v>
      </c>
      <c r="D92" t="s">
        <v>36</v>
      </c>
      <c r="E92" s="2">
        <v>44896</v>
      </c>
      <c r="F92" t="s">
        <v>166</v>
      </c>
      <c r="G92" t="s">
        <v>198</v>
      </c>
      <c r="H92" t="s">
        <v>200</v>
      </c>
      <c r="I92" t="s">
        <v>40</v>
      </c>
      <c r="J92" t="s">
        <v>41</v>
      </c>
      <c r="K92">
        <v>411</v>
      </c>
      <c r="L92">
        <v>406.2</v>
      </c>
      <c r="M92" s="3">
        <v>1.2999999999999999E-2</v>
      </c>
      <c r="N92">
        <v>38.92</v>
      </c>
      <c r="O92">
        <v>41.3</v>
      </c>
      <c r="P92">
        <v>39</v>
      </c>
      <c r="Q92">
        <v>36.4</v>
      </c>
      <c r="R92">
        <v>1.88</v>
      </c>
      <c r="S92">
        <v>1.7</v>
      </c>
      <c r="T92">
        <v>1.3</v>
      </c>
      <c r="U92">
        <v>2.6</v>
      </c>
      <c r="V92">
        <v>1.0477000000000001</v>
      </c>
      <c r="W92">
        <v>45.9</v>
      </c>
      <c r="X92">
        <v>90.2</v>
      </c>
      <c r="Y92" t="s">
        <v>42</v>
      </c>
      <c r="Z92">
        <v>31.06</v>
      </c>
      <c r="AA92">
        <v>33.4</v>
      </c>
      <c r="AB92">
        <v>31.3</v>
      </c>
      <c r="AC92">
        <v>28.5</v>
      </c>
      <c r="AD92">
        <v>-6.68</v>
      </c>
      <c r="AE92">
        <v>-6.8</v>
      </c>
      <c r="AF92">
        <v>-7.2</v>
      </c>
      <c r="AG92">
        <v>-6</v>
      </c>
      <c r="AH92">
        <v>1.3441000000000001</v>
      </c>
      <c r="AI92">
        <v>63.8</v>
      </c>
      <c r="AJ92">
        <v>90.1</v>
      </c>
      <c r="AK92">
        <v>18</v>
      </c>
      <c r="AL92" t="s">
        <v>875</v>
      </c>
      <c r="AM92" t="s">
        <v>883</v>
      </c>
      <c r="AN92" t="s">
        <v>871</v>
      </c>
    </row>
    <row r="93" spans="1:40" x14ac:dyDescent="0.3">
      <c r="A93">
        <v>92</v>
      </c>
      <c r="B93">
        <v>2</v>
      </c>
      <c r="C93" t="s">
        <v>35</v>
      </c>
      <c r="D93" t="s">
        <v>36</v>
      </c>
      <c r="E93" s="2">
        <v>44576</v>
      </c>
      <c r="F93" t="s">
        <v>166</v>
      </c>
      <c r="G93" t="s">
        <v>198</v>
      </c>
      <c r="H93" t="s">
        <v>202</v>
      </c>
      <c r="I93" t="s">
        <v>40</v>
      </c>
      <c r="J93" t="s">
        <v>41</v>
      </c>
      <c r="K93">
        <v>411</v>
      </c>
      <c r="L93">
        <v>410.5</v>
      </c>
      <c r="M93" s="3">
        <v>2E-3</v>
      </c>
      <c r="N93">
        <v>38.29</v>
      </c>
      <c r="O93">
        <v>40.700000000000003</v>
      </c>
      <c r="P93">
        <v>38.700000000000003</v>
      </c>
      <c r="Q93">
        <v>35.5</v>
      </c>
      <c r="R93">
        <v>3.61</v>
      </c>
      <c r="S93">
        <v>3.4</v>
      </c>
      <c r="T93">
        <v>2.6</v>
      </c>
      <c r="U93">
        <v>4.9000000000000004</v>
      </c>
      <c r="V93">
        <v>1.0204</v>
      </c>
      <c r="W93">
        <v>44.5</v>
      </c>
      <c r="X93">
        <v>89.8</v>
      </c>
      <c r="Y93" t="s">
        <v>42</v>
      </c>
      <c r="Z93">
        <v>30.78</v>
      </c>
      <c r="AA93">
        <v>33.5</v>
      </c>
      <c r="AB93">
        <v>31.1</v>
      </c>
      <c r="AC93">
        <v>27.9</v>
      </c>
      <c r="AD93">
        <v>-5.32</v>
      </c>
      <c r="AE93">
        <v>-5.5</v>
      </c>
      <c r="AF93">
        <v>-6.3</v>
      </c>
      <c r="AG93">
        <v>-4.3</v>
      </c>
      <c r="AH93">
        <v>1.278</v>
      </c>
      <c r="AI93">
        <v>61.5</v>
      </c>
      <c r="AJ93">
        <v>89.6</v>
      </c>
      <c r="AK93">
        <v>18</v>
      </c>
      <c r="AL93" t="s">
        <v>875</v>
      </c>
      <c r="AM93" t="s">
        <v>883</v>
      </c>
      <c r="AN93" t="s">
        <v>871</v>
      </c>
    </row>
    <row r="94" spans="1:40" x14ac:dyDescent="0.3">
      <c r="A94">
        <v>93</v>
      </c>
      <c r="B94">
        <v>2</v>
      </c>
      <c r="C94" t="s">
        <v>35</v>
      </c>
      <c r="D94" t="s">
        <v>36</v>
      </c>
      <c r="E94" s="2">
        <v>44576</v>
      </c>
      <c r="F94" t="s">
        <v>166</v>
      </c>
      <c r="G94" t="s">
        <v>198</v>
      </c>
      <c r="H94" t="s">
        <v>203</v>
      </c>
      <c r="I94" t="s">
        <v>40</v>
      </c>
      <c r="J94" t="s">
        <v>41</v>
      </c>
      <c r="K94">
        <v>411</v>
      </c>
      <c r="L94">
        <v>419.4</v>
      </c>
      <c r="M94" s="3">
        <v>-0.02</v>
      </c>
      <c r="N94">
        <v>37.81</v>
      </c>
      <c r="O94">
        <v>40.5</v>
      </c>
      <c r="P94">
        <v>37.9</v>
      </c>
      <c r="Q94">
        <v>35.1</v>
      </c>
      <c r="R94">
        <v>2.3199999999999998</v>
      </c>
      <c r="S94">
        <v>1.5</v>
      </c>
      <c r="T94">
        <v>1.2</v>
      </c>
      <c r="U94">
        <v>4.3</v>
      </c>
      <c r="V94">
        <v>1.0784</v>
      </c>
      <c r="W94">
        <v>46.6</v>
      </c>
      <c r="X94">
        <v>90</v>
      </c>
      <c r="Y94" t="s">
        <v>42</v>
      </c>
      <c r="Z94">
        <v>30.79</v>
      </c>
      <c r="AA94">
        <v>33.5</v>
      </c>
      <c r="AB94">
        <v>31.1</v>
      </c>
      <c r="AC94">
        <v>27.8</v>
      </c>
      <c r="AD94">
        <v>-7.03</v>
      </c>
      <c r="AE94">
        <v>-8</v>
      </c>
      <c r="AF94">
        <v>-8.6</v>
      </c>
      <c r="AG94">
        <v>-4.5</v>
      </c>
      <c r="AH94">
        <v>1.3626</v>
      </c>
      <c r="AI94">
        <v>66.2</v>
      </c>
      <c r="AJ94">
        <v>89.9</v>
      </c>
      <c r="AK94">
        <v>18</v>
      </c>
      <c r="AL94" t="s">
        <v>875</v>
      </c>
      <c r="AM94" t="s">
        <v>883</v>
      </c>
      <c r="AN94" t="s">
        <v>871</v>
      </c>
    </row>
    <row r="95" spans="1:40" x14ac:dyDescent="0.3">
      <c r="A95">
        <v>94</v>
      </c>
      <c r="B95">
        <v>2</v>
      </c>
      <c r="C95" t="s">
        <v>35</v>
      </c>
      <c r="D95" t="s">
        <v>36</v>
      </c>
      <c r="E95" s="2">
        <v>44583</v>
      </c>
      <c r="F95" t="s">
        <v>166</v>
      </c>
      <c r="G95" t="s">
        <v>183</v>
      </c>
      <c r="H95" t="s">
        <v>205</v>
      </c>
      <c r="I95" t="s">
        <v>40</v>
      </c>
      <c r="J95" t="s">
        <v>41</v>
      </c>
      <c r="K95">
        <v>411</v>
      </c>
      <c r="L95">
        <v>392.6</v>
      </c>
      <c r="M95" s="3">
        <v>4.4999999999999998E-2</v>
      </c>
      <c r="N95">
        <v>37.86</v>
      </c>
      <c r="O95">
        <v>38.4</v>
      </c>
      <c r="P95">
        <v>39.1</v>
      </c>
      <c r="Q95">
        <v>36.1</v>
      </c>
      <c r="R95">
        <v>4</v>
      </c>
      <c r="S95">
        <v>3.2</v>
      </c>
      <c r="T95">
        <v>3</v>
      </c>
      <c r="U95">
        <v>5.8</v>
      </c>
      <c r="V95">
        <v>0.97909999999999997</v>
      </c>
      <c r="W95">
        <v>46.5</v>
      </c>
      <c r="X95">
        <v>90.1</v>
      </c>
      <c r="Y95" t="s">
        <v>42</v>
      </c>
      <c r="Z95">
        <v>32.020000000000003</v>
      </c>
      <c r="AA95">
        <v>32.799999999999997</v>
      </c>
      <c r="AB95">
        <v>33.299999999999997</v>
      </c>
      <c r="AC95">
        <v>30</v>
      </c>
      <c r="AD95">
        <v>-6.07</v>
      </c>
      <c r="AE95">
        <v>-6.9</v>
      </c>
      <c r="AF95">
        <v>-6.9</v>
      </c>
      <c r="AG95">
        <v>-4.5</v>
      </c>
      <c r="AH95">
        <v>1.2222999999999999</v>
      </c>
      <c r="AI95">
        <v>59.7</v>
      </c>
      <c r="AJ95">
        <v>89.9</v>
      </c>
      <c r="AK95">
        <v>18</v>
      </c>
      <c r="AL95" t="s">
        <v>875</v>
      </c>
      <c r="AM95" t="s">
        <v>883</v>
      </c>
      <c r="AN95" t="s">
        <v>871</v>
      </c>
    </row>
    <row r="96" spans="1:40" x14ac:dyDescent="0.3">
      <c r="A96">
        <v>95</v>
      </c>
      <c r="B96">
        <v>2</v>
      </c>
      <c r="C96" t="s">
        <v>35</v>
      </c>
      <c r="D96" t="s">
        <v>36</v>
      </c>
      <c r="E96" s="2">
        <v>44586</v>
      </c>
      <c r="F96" t="s">
        <v>166</v>
      </c>
      <c r="G96" t="s">
        <v>198</v>
      </c>
      <c r="H96" t="s">
        <v>207</v>
      </c>
      <c r="I96" t="s">
        <v>40</v>
      </c>
      <c r="J96" t="s">
        <v>41</v>
      </c>
      <c r="K96">
        <v>411</v>
      </c>
      <c r="L96">
        <v>399.4</v>
      </c>
      <c r="M96" s="3">
        <v>2.9000000000000001E-2</v>
      </c>
      <c r="N96">
        <v>38.01</v>
      </c>
      <c r="O96">
        <v>40.5</v>
      </c>
      <c r="P96">
        <v>38.4</v>
      </c>
      <c r="Q96">
        <v>35.1</v>
      </c>
      <c r="R96">
        <v>1.88</v>
      </c>
      <c r="S96">
        <v>0.8</v>
      </c>
      <c r="T96">
        <v>1.3</v>
      </c>
      <c r="U96">
        <v>3.6</v>
      </c>
      <c r="V96">
        <v>1.0278</v>
      </c>
      <c r="W96">
        <v>47</v>
      </c>
      <c r="X96">
        <v>89.5</v>
      </c>
      <c r="Y96" t="s">
        <v>42</v>
      </c>
      <c r="Z96">
        <v>29.48</v>
      </c>
      <c r="AA96">
        <v>31.8</v>
      </c>
      <c r="AB96">
        <v>29.9</v>
      </c>
      <c r="AC96">
        <v>26.8</v>
      </c>
      <c r="AD96">
        <v>-7.31</v>
      </c>
      <c r="AE96">
        <v>-8.3000000000000007</v>
      </c>
      <c r="AF96">
        <v>-7.8</v>
      </c>
      <c r="AG96">
        <v>-5.9</v>
      </c>
      <c r="AH96">
        <v>1.3529</v>
      </c>
      <c r="AI96">
        <v>66.7</v>
      </c>
      <c r="AJ96">
        <v>89.6</v>
      </c>
      <c r="AK96">
        <v>18</v>
      </c>
      <c r="AL96" t="s">
        <v>875</v>
      </c>
      <c r="AM96" t="s">
        <v>883</v>
      </c>
      <c r="AN96" t="s">
        <v>871</v>
      </c>
    </row>
    <row r="97" spans="1:40" x14ac:dyDescent="0.3">
      <c r="A97">
        <v>96</v>
      </c>
      <c r="B97">
        <v>2</v>
      </c>
      <c r="C97" t="s">
        <v>35</v>
      </c>
      <c r="D97" t="s">
        <v>36</v>
      </c>
      <c r="E97" s="2">
        <v>44589</v>
      </c>
      <c r="F97" t="s">
        <v>166</v>
      </c>
      <c r="G97" t="s">
        <v>209</v>
      </c>
      <c r="H97" t="s">
        <v>210</v>
      </c>
      <c r="I97" t="s">
        <v>40</v>
      </c>
      <c r="J97" t="s">
        <v>41</v>
      </c>
      <c r="K97">
        <v>411</v>
      </c>
      <c r="L97">
        <v>409</v>
      </c>
      <c r="M97" s="3">
        <v>6.0000000000000001E-3</v>
      </c>
      <c r="N97">
        <v>38.049999999999997</v>
      </c>
      <c r="O97">
        <v>38.6</v>
      </c>
      <c r="P97">
        <v>39</v>
      </c>
      <c r="Q97">
        <v>36.6</v>
      </c>
      <c r="R97">
        <v>5.0999999999999996</v>
      </c>
      <c r="S97">
        <v>4.0999999999999996</v>
      </c>
      <c r="T97">
        <v>4</v>
      </c>
      <c r="U97">
        <v>7.2</v>
      </c>
      <c r="V97">
        <v>0.98670000000000002</v>
      </c>
      <c r="W97">
        <v>45.1</v>
      </c>
      <c r="X97">
        <v>89.8</v>
      </c>
      <c r="Y97" t="s">
        <v>42</v>
      </c>
      <c r="Z97">
        <v>32.03</v>
      </c>
      <c r="AA97">
        <v>32.799999999999997</v>
      </c>
      <c r="AB97">
        <v>33.1</v>
      </c>
      <c r="AC97">
        <v>30.3</v>
      </c>
      <c r="AD97">
        <v>-6.46</v>
      </c>
      <c r="AE97">
        <v>-7.5</v>
      </c>
      <c r="AF97">
        <v>-7.4</v>
      </c>
      <c r="AG97">
        <v>-4.4000000000000004</v>
      </c>
      <c r="AH97">
        <v>1.2901</v>
      </c>
      <c r="AI97">
        <v>62.5</v>
      </c>
      <c r="AJ97">
        <v>89.9</v>
      </c>
      <c r="AK97">
        <v>18</v>
      </c>
      <c r="AL97" t="s">
        <v>875</v>
      </c>
      <c r="AM97" t="s">
        <v>883</v>
      </c>
      <c r="AN97" t="s">
        <v>871</v>
      </c>
    </row>
    <row r="98" spans="1:40" x14ac:dyDescent="0.3">
      <c r="A98">
        <v>97</v>
      </c>
      <c r="B98">
        <v>2</v>
      </c>
      <c r="C98" t="s">
        <v>35</v>
      </c>
      <c r="D98" t="s">
        <v>36</v>
      </c>
      <c r="E98" s="2">
        <v>44592</v>
      </c>
      <c r="F98" t="s">
        <v>166</v>
      </c>
      <c r="G98" t="s">
        <v>209</v>
      </c>
      <c r="H98" t="s">
        <v>212</v>
      </c>
      <c r="I98" t="s">
        <v>40</v>
      </c>
      <c r="J98" t="s">
        <v>41</v>
      </c>
      <c r="K98">
        <v>411</v>
      </c>
      <c r="L98">
        <v>404.8</v>
      </c>
      <c r="M98" s="3">
        <v>1.6E-2</v>
      </c>
      <c r="N98">
        <v>37.909999999999997</v>
      </c>
      <c r="O98">
        <v>38.6</v>
      </c>
      <c r="P98">
        <v>39.1</v>
      </c>
      <c r="Q98">
        <v>36.1</v>
      </c>
      <c r="R98">
        <v>3.62</v>
      </c>
      <c r="S98">
        <v>3.6</v>
      </c>
      <c r="T98">
        <v>3.1</v>
      </c>
      <c r="U98">
        <v>4.0999999999999996</v>
      </c>
      <c r="V98">
        <v>1.0085</v>
      </c>
      <c r="W98">
        <v>45</v>
      </c>
      <c r="X98">
        <v>90.1</v>
      </c>
      <c r="Y98" t="s">
        <v>42</v>
      </c>
      <c r="Z98">
        <v>31.2</v>
      </c>
      <c r="AA98">
        <v>32.1</v>
      </c>
      <c r="AB98">
        <v>32.4</v>
      </c>
      <c r="AC98">
        <v>29.1</v>
      </c>
      <c r="AD98">
        <v>-6.63</v>
      </c>
      <c r="AE98">
        <v>-6.7</v>
      </c>
      <c r="AF98">
        <v>-7</v>
      </c>
      <c r="AG98">
        <v>-6.2</v>
      </c>
      <c r="AH98">
        <v>1.2928999999999999</v>
      </c>
      <c r="AI98">
        <v>61.8</v>
      </c>
      <c r="AJ98">
        <v>90.1</v>
      </c>
      <c r="AK98">
        <v>18</v>
      </c>
      <c r="AL98" t="s">
        <v>875</v>
      </c>
      <c r="AM98" t="s">
        <v>883</v>
      </c>
      <c r="AN98" t="s">
        <v>871</v>
      </c>
    </row>
    <row r="99" spans="1:40" x14ac:dyDescent="0.3">
      <c r="A99">
        <v>98</v>
      </c>
      <c r="B99">
        <v>2</v>
      </c>
      <c r="C99" t="s">
        <v>35</v>
      </c>
      <c r="D99" t="s">
        <v>36</v>
      </c>
      <c r="E99" s="2">
        <v>44563</v>
      </c>
      <c r="F99" t="s">
        <v>166</v>
      </c>
      <c r="G99" t="s">
        <v>209</v>
      </c>
      <c r="H99" t="s">
        <v>213</v>
      </c>
      <c r="I99" t="s">
        <v>40</v>
      </c>
      <c r="J99" t="s">
        <v>41</v>
      </c>
      <c r="K99">
        <v>411</v>
      </c>
      <c r="L99">
        <v>377.1</v>
      </c>
      <c r="M99" s="3">
        <v>8.3000000000000004E-2</v>
      </c>
      <c r="N99">
        <v>38.53</v>
      </c>
      <c r="O99">
        <v>38.700000000000003</v>
      </c>
      <c r="P99">
        <v>39.9</v>
      </c>
      <c r="Q99">
        <v>37.1</v>
      </c>
      <c r="R99">
        <v>3.77</v>
      </c>
      <c r="S99">
        <v>2.9</v>
      </c>
      <c r="T99">
        <v>2.7</v>
      </c>
      <c r="U99">
        <v>5.7</v>
      </c>
      <c r="V99">
        <v>0.94789999999999996</v>
      </c>
      <c r="W99">
        <v>40.4</v>
      </c>
      <c r="X99">
        <v>90.1</v>
      </c>
      <c r="Y99" t="s">
        <v>42</v>
      </c>
      <c r="Z99">
        <v>32.78</v>
      </c>
      <c r="AA99">
        <v>33.1</v>
      </c>
      <c r="AB99">
        <v>34.299999999999997</v>
      </c>
      <c r="AC99">
        <v>31</v>
      </c>
      <c r="AD99">
        <v>-6.74</v>
      </c>
      <c r="AE99">
        <v>-7.8</v>
      </c>
      <c r="AF99">
        <v>-7.6</v>
      </c>
      <c r="AG99">
        <v>-4.8</v>
      </c>
      <c r="AH99">
        <v>1.1856</v>
      </c>
      <c r="AI99">
        <v>59.7</v>
      </c>
      <c r="AJ99">
        <v>90.1</v>
      </c>
      <c r="AK99">
        <v>18</v>
      </c>
      <c r="AL99" t="s">
        <v>875</v>
      </c>
      <c r="AM99" t="s">
        <v>883</v>
      </c>
      <c r="AN99" t="s">
        <v>871</v>
      </c>
    </row>
    <row r="100" spans="1:40" x14ac:dyDescent="0.3">
      <c r="A100">
        <v>99</v>
      </c>
      <c r="B100">
        <v>2</v>
      </c>
      <c r="C100" t="s">
        <v>35</v>
      </c>
      <c r="D100" t="s">
        <v>36</v>
      </c>
      <c r="E100" s="2">
        <v>44594</v>
      </c>
      <c r="F100" t="s">
        <v>166</v>
      </c>
      <c r="G100" t="s">
        <v>209</v>
      </c>
      <c r="H100" t="s">
        <v>214</v>
      </c>
      <c r="I100" t="s">
        <v>40</v>
      </c>
      <c r="J100" t="s">
        <v>41</v>
      </c>
      <c r="K100">
        <v>411</v>
      </c>
      <c r="L100">
        <v>390.7</v>
      </c>
      <c r="M100" s="3">
        <v>0.05</v>
      </c>
      <c r="N100">
        <v>38.549999999999997</v>
      </c>
      <c r="O100">
        <v>38.799999999999997</v>
      </c>
      <c r="P100">
        <v>39.799999999999997</v>
      </c>
      <c r="Q100">
        <v>37</v>
      </c>
      <c r="R100">
        <v>3.92</v>
      </c>
      <c r="S100">
        <v>3.1</v>
      </c>
      <c r="T100">
        <v>2.5</v>
      </c>
      <c r="U100">
        <v>6.2</v>
      </c>
      <c r="V100">
        <v>0.97489999999999999</v>
      </c>
      <c r="W100">
        <v>43.5</v>
      </c>
      <c r="X100">
        <v>90.2</v>
      </c>
      <c r="Y100" t="s">
        <v>42</v>
      </c>
      <c r="Z100">
        <v>31.96</v>
      </c>
      <c r="AA100">
        <v>32.4</v>
      </c>
      <c r="AB100">
        <v>33.4</v>
      </c>
      <c r="AC100">
        <v>30.2</v>
      </c>
      <c r="AD100">
        <v>-5.69</v>
      </c>
      <c r="AE100">
        <v>-6.6</v>
      </c>
      <c r="AF100">
        <v>-7.1</v>
      </c>
      <c r="AG100">
        <v>-3.5</v>
      </c>
      <c r="AH100">
        <v>1.2093</v>
      </c>
      <c r="AI100">
        <v>59.7</v>
      </c>
      <c r="AJ100">
        <v>90.3</v>
      </c>
      <c r="AK100">
        <v>18</v>
      </c>
      <c r="AL100" t="s">
        <v>875</v>
      </c>
      <c r="AM100" t="s">
        <v>883</v>
      </c>
      <c r="AN100" t="s">
        <v>871</v>
      </c>
    </row>
    <row r="101" spans="1:40" x14ac:dyDescent="0.3">
      <c r="A101">
        <v>100</v>
      </c>
      <c r="B101">
        <v>2</v>
      </c>
      <c r="C101" t="s">
        <v>35</v>
      </c>
      <c r="D101" t="s">
        <v>36</v>
      </c>
      <c r="E101" s="2">
        <v>44606</v>
      </c>
      <c r="F101" t="s">
        <v>166</v>
      </c>
      <c r="G101" t="s">
        <v>189</v>
      </c>
      <c r="H101" t="s">
        <v>216</v>
      </c>
      <c r="I101" t="s">
        <v>40</v>
      </c>
      <c r="J101" t="s">
        <v>41</v>
      </c>
      <c r="K101">
        <v>411</v>
      </c>
      <c r="L101">
        <v>419.9</v>
      </c>
      <c r="M101" s="3">
        <v>-2.1000000000000001E-2</v>
      </c>
      <c r="N101">
        <v>38.08</v>
      </c>
      <c r="O101">
        <v>38.9</v>
      </c>
      <c r="P101">
        <v>38.6</v>
      </c>
      <c r="Q101">
        <v>36.799999999999997</v>
      </c>
      <c r="R101">
        <v>3.61</v>
      </c>
      <c r="S101">
        <v>3.4</v>
      </c>
      <c r="T101">
        <v>3.1</v>
      </c>
      <c r="U101">
        <v>4.3</v>
      </c>
      <c r="V101">
        <v>1.0305</v>
      </c>
      <c r="W101">
        <v>44.3</v>
      </c>
      <c r="X101">
        <v>90.3</v>
      </c>
      <c r="Y101" t="s">
        <v>42</v>
      </c>
      <c r="Z101">
        <v>30.44</v>
      </c>
      <c r="AA101">
        <v>31.2</v>
      </c>
      <c r="AB101">
        <v>31.1</v>
      </c>
      <c r="AC101">
        <v>29.1</v>
      </c>
      <c r="AD101">
        <v>-6.22</v>
      </c>
      <c r="AE101">
        <v>-6.4</v>
      </c>
      <c r="AF101">
        <v>-6.7</v>
      </c>
      <c r="AG101">
        <v>-5.6</v>
      </c>
      <c r="AH101">
        <v>1.3572</v>
      </c>
      <c r="AI101">
        <v>62.2</v>
      </c>
      <c r="AJ101">
        <v>90.1</v>
      </c>
      <c r="AK101">
        <v>18</v>
      </c>
      <c r="AL101" t="s">
        <v>875</v>
      </c>
      <c r="AM101" t="s">
        <v>883</v>
      </c>
      <c r="AN101" t="s">
        <v>871</v>
      </c>
    </row>
    <row r="102" spans="1:40" x14ac:dyDescent="0.3">
      <c r="A102">
        <v>101</v>
      </c>
      <c r="B102">
        <v>2</v>
      </c>
      <c r="C102" t="s">
        <v>35</v>
      </c>
      <c r="D102" t="s">
        <v>36</v>
      </c>
      <c r="E102" s="2">
        <v>44608</v>
      </c>
      <c r="F102" t="s">
        <v>166</v>
      </c>
      <c r="G102" t="s">
        <v>189</v>
      </c>
      <c r="H102" t="s">
        <v>218</v>
      </c>
      <c r="I102" t="s">
        <v>40</v>
      </c>
      <c r="J102" t="s">
        <v>41</v>
      </c>
      <c r="K102">
        <v>411</v>
      </c>
      <c r="L102">
        <v>393.9</v>
      </c>
      <c r="M102" s="3">
        <v>4.2000000000000003E-2</v>
      </c>
      <c r="N102">
        <v>38.82</v>
      </c>
      <c r="O102">
        <v>40.1</v>
      </c>
      <c r="P102">
        <v>38.9</v>
      </c>
      <c r="Q102">
        <v>37.6</v>
      </c>
      <c r="R102">
        <v>1.25</v>
      </c>
      <c r="S102">
        <v>0.9</v>
      </c>
      <c r="T102">
        <v>0.8</v>
      </c>
      <c r="U102">
        <v>2</v>
      </c>
      <c r="V102">
        <v>1.0331999999999999</v>
      </c>
      <c r="W102">
        <v>45.1</v>
      </c>
      <c r="X102">
        <v>90</v>
      </c>
      <c r="Y102" t="s">
        <v>42</v>
      </c>
      <c r="Z102">
        <v>31.16</v>
      </c>
      <c r="AA102">
        <v>32.5</v>
      </c>
      <c r="AB102">
        <v>31.5</v>
      </c>
      <c r="AC102">
        <v>29.5</v>
      </c>
      <c r="AD102">
        <v>-8.2200000000000006</v>
      </c>
      <c r="AE102">
        <v>-8.4</v>
      </c>
      <c r="AF102">
        <v>-8.8000000000000007</v>
      </c>
      <c r="AG102">
        <v>-7.5</v>
      </c>
      <c r="AH102">
        <v>1.3823000000000001</v>
      </c>
      <c r="AI102">
        <v>65.900000000000006</v>
      </c>
      <c r="AJ102">
        <v>90</v>
      </c>
      <c r="AK102">
        <v>18</v>
      </c>
      <c r="AL102" t="s">
        <v>875</v>
      </c>
      <c r="AM102" t="s">
        <v>883</v>
      </c>
      <c r="AN102" t="s">
        <v>871</v>
      </c>
    </row>
    <row r="103" spans="1:40" x14ac:dyDescent="0.3">
      <c r="A103">
        <v>102</v>
      </c>
      <c r="B103">
        <v>2</v>
      </c>
      <c r="C103" t="s">
        <v>35</v>
      </c>
      <c r="D103" t="s">
        <v>36</v>
      </c>
      <c r="E103" s="2">
        <v>44618</v>
      </c>
      <c r="F103" t="s">
        <v>166</v>
      </c>
      <c r="G103" t="s">
        <v>181</v>
      </c>
      <c r="H103" t="s">
        <v>220</v>
      </c>
      <c r="I103" t="s">
        <v>40</v>
      </c>
      <c r="J103" t="s">
        <v>41</v>
      </c>
      <c r="K103">
        <v>411</v>
      </c>
      <c r="L103">
        <v>376.2</v>
      </c>
      <c r="M103" s="3">
        <v>8.5000000000000006E-2</v>
      </c>
      <c r="N103">
        <v>38.6</v>
      </c>
      <c r="O103">
        <v>40.5</v>
      </c>
      <c r="P103">
        <v>38.799999999999997</v>
      </c>
      <c r="Q103">
        <v>36.5</v>
      </c>
      <c r="R103">
        <v>3.5</v>
      </c>
      <c r="S103">
        <v>3.5</v>
      </c>
      <c r="T103">
        <v>2.4</v>
      </c>
      <c r="U103">
        <v>4.7</v>
      </c>
      <c r="V103">
        <v>0.95489999999999997</v>
      </c>
      <c r="W103">
        <v>43.3</v>
      </c>
      <c r="X103">
        <v>90</v>
      </c>
      <c r="Y103" t="s">
        <v>42</v>
      </c>
      <c r="Z103">
        <v>33.15</v>
      </c>
      <c r="AA103">
        <v>35.5</v>
      </c>
      <c r="AB103">
        <v>33.1</v>
      </c>
      <c r="AC103">
        <v>30.9</v>
      </c>
      <c r="AD103">
        <v>-6.27</v>
      </c>
      <c r="AE103">
        <v>-6.4</v>
      </c>
      <c r="AF103">
        <v>-7.2</v>
      </c>
      <c r="AG103">
        <v>-5.3</v>
      </c>
      <c r="AH103">
        <v>1.1662999999999999</v>
      </c>
      <c r="AI103">
        <v>59.2</v>
      </c>
      <c r="AJ103">
        <v>89.9</v>
      </c>
      <c r="AK103">
        <v>18</v>
      </c>
      <c r="AL103" t="s">
        <v>875</v>
      </c>
      <c r="AM103" t="s">
        <v>883</v>
      </c>
      <c r="AN103" t="s">
        <v>871</v>
      </c>
    </row>
    <row r="104" spans="1:40" x14ac:dyDescent="0.3">
      <c r="A104">
        <v>103</v>
      </c>
      <c r="B104">
        <v>2</v>
      </c>
      <c r="C104" t="s">
        <v>35</v>
      </c>
      <c r="D104" t="s">
        <v>36</v>
      </c>
      <c r="E104" s="2">
        <v>44745</v>
      </c>
      <c r="F104" t="s">
        <v>166</v>
      </c>
      <c r="G104" t="s">
        <v>209</v>
      </c>
      <c r="H104" t="s">
        <v>221</v>
      </c>
      <c r="I104" t="s">
        <v>40</v>
      </c>
      <c r="J104" t="s">
        <v>41</v>
      </c>
      <c r="K104">
        <v>411</v>
      </c>
      <c r="L104">
        <v>392.9</v>
      </c>
      <c r="M104" s="3">
        <v>4.4999999999999998E-2</v>
      </c>
      <c r="N104">
        <v>37.380000000000003</v>
      </c>
      <c r="O104">
        <v>37.700000000000003</v>
      </c>
      <c r="P104">
        <v>38.5</v>
      </c>
      <c r="Q104">
        <v>36</v>
      </c>
      <c r="R104">
        <v>2.92</v>
      </c>
      <c r="S104">
        <v>3</v>
      </c>
      <c r="T104">
        <v>2.2000000000000002</v>
      </c>
      <c r="U104">
        <v>3.6</v>
      </c>
      <c r="V104">
        <v>1.0001</v>
      </c>
      <c r="W104">
        <v>47.1</v>
      </c>
      <c r="X104">
        <v>89.9</v>
      </c>
      <c r="Y104" t="s">
        <v>42</v>
      </c>
      <c r="Z104">
        <v>31.42</v>
      </c>
      <c r="AA104">
        <v>31.9</v>
      </c>
      <c r="AB104">
        <v>32.799999999999997</v>
      </c>
      <c r="AC104">
        <v>29.6</v>
      </c>
      <c r="AD104">
        <v>-8.1199999999999992</v>
      </c>
      <c r="AE104">
        <v>-8.1999999999999993</v>
      </c>
      <c r="AF104">
        <v>-8.9</v>
      </c>
      <c r="AG104">
        <v>-7.3</v>
      </c>
      <c r="AH104">
        <v>1.2883</v>
      </c>
      <c r="AI104">
        <v>63.6</v>
      </c>
      <c r="AJ104">
        <v>89.8</v>
      </c>
      <c r="AK104">
        <v>18</v>
      </c>
      <c r="AL104" t="s">
        <v>875</v>
      </c>
      <c r="AM104" t="s">
        <v>883</v>
      </c>
      <c r="AN104" t="s">
        <v>871</v>
      </c>
    </row>
    <row r="105" spans="1:40" x14ac:dyDescent="0.3">
      <c r="A105">
        <v>104</v>
      </c>
      <c r="B105">
        <v>2</v>
      </c>
      <c r="C105" t="s">
        <v>35</v>
      </c>
      <c r="D105" t="s">
        <v>36</v>
      </c>
      <c r="E105" s="2">
        <v>44634</v>
      </c>
      <c r="F105" t="s">
        <v>166</v>
      </c>
      <c r="G105" t="s">
        <v>209</v>
      </c>
      <c r="H105" t="s">
        <v>223</v>
      </c>
      <c r="I105" t="s">
        <v>40</v>
      </c>
      <c r="J105" t="s">
        <v>41</v>
      </c>
      <c r="K105">
        <v>411</v>
      </c>
      <c r="L105">
        <v>391</v>
      </c>
      <c r="M105" s="3">
        <v>4.9000000000000002E-2</v>
      </c>
      <c r="N105">
        <v>37.15</v>
      </c>
      <c r="O105">
        <v>36.9</v>
      </c>
      <c r="P105">
        <v>38.5</v>
      </c>
      <c r="Q105">
        <v>36.1</v>
      </c>
      <c r="R105">
        <v>4.16</v>
      </c>
      <c r="S105">
        <v>3.7</v>
      </c>
      <c r="T105">
        <v>3.3</v>
      </c>
      <c r="U105">
        <v>5.5</v>
      </c>
      <c r="V105">
        <v>0.98299999999999998</v>
      </c>
      <c r="W105">
        <v>42</v>
      </c>
      <c r="X105">
        <v>89.9</v>
      </c>
      <c r="Y105" t="s">
        <v>42</v>
      </c>
      <c r="Z105">
        <v>31.45</v>
      </c>
      <c r="AA105">
        <v>31.2</v>
      </c>
      <c r="AB105">
        <v>33</v>
      </c>
      <c r="AC105">
        <v>30.2</v>
      </c>
      <c r="AD105">
        <v>-5.97</v>
      </c>
      <c r="AE105">
        <v>-6.7</v>
      </c>
      <c r="AF105">
        <v>-6.9</v>
      </c>
      <c r="AG105">
        <v>-4.4000000000000004</v>
      </c>
      <c r="AH105">
        <v>1.1980999999999999</v>
      </c>
      <c r="AI105">
        <v>57.3</v>
      </c>
      <c r="AJ105">
        <v>89.9</v>
      </c>
      <c r="AK105">
        <v>18</v>
      </c>
      <c r="AL105" t="s">
        <v>875</v>
      </c>
      <c r="AM105" t="s">
        <v>883</v>
      </c>
      <c r="AN105" t="s">
        <v>871</v>
      </c>
    </row>
    <row r="106" spans="1:40" x14ac:dyDescent="0.3">
      <c r="A106">
        <v>105</v>
      </c>
      <c r="B106">
        <v>2</v>
      </c>
      <c r="C106" t="s">
        <v>35</v>
      </c>
      <c r="D106" t="s">
        <v>36</v>
      </c>
      <c r="E106" s="2">
        <v>44645</v>
      </c>
      <c r="F106" t="s">
        <v>166</v>
      </c>
      <c r="G106" t="s">
        <v>183</v>
      </c>
      <c r="H106" t="s">
        <v>225</v>
      </c>
      <c r="I106" t="s">
        <v>40</v>
      </c>
      <c r="J106" t="s">
        <v>41</v>
      </c>
      <c r="K106">
        <v>411</v>
      </c>
      <c r="L106">
        <v>398.3</v>
      </c>
      <c r="M106" s="3">
        <v>3.2000000000000001E-2</v>
      </c>
      <c r="N106">
        <v>39.479999999999997</v>
      </c>
      <c r="O106">
        <v>39.799999999999997</v>
      </c>
      <c r="P106">
        <v>40.5</v>
      </c>
      <c r="Q106">
        <v>38.1</v>
      </c>
      <c r="R106">
        <v>3.18</v>
      </c>
      <c r="S106">
        <v>2.2999999999999998</v>
      </c>
      <c r="T106">
        <v>2</v>
      </c>
      <c r="U106">
        <v>5.3</v>
      </c>
      <c r="V106">
        <v>0.97960000000000003</v>
      </c>
      <c r="W106">
        <v>45.5</v>
      </c>
      <c r="X106">
        <v>90.1</v>
      </c>
      <c r="Y106" t="s">
        <v>42</v>
      </c>
      <c r="Z106">
        <v>31.6</v>
      </c>
      <c r="AA106">
        <v>32.200000000000003</v>
      </c>
      <c r="AB106">
        <v>32.700000000000003</v>
      </c>
      <c r="AC106">
        <v>30</v>
      </c>
      <c r="AD106">
        <v>-7.11</v>
      </c>
      <c r="AE106">
        <v>-7.8</v>
      </c>
      <c r="AF106">
        <v>-8</v>
      </c>
      <c r="AG106">
        <v>-5.6</v>
      </c>
      <c r="AH106">
        <v>1.3405</v>
      </c>
      <c r="AI106">
        <v>63.9</v>
      </c>
      <c r="AJ106">
        <v>90.1</v>
      </c>
      <c r="AK106">
        <v>18</v>
      </c>
      <c r="AL106" t="s">
        <v>875</v>
      </c>
      <c r="AM106" t="s">
        <v>883</v>
      </c>
      <c r="AN106" t="s">
        <v>871</v>
      </c>
    </row>
    <row r="107" spans="1:40" x14ac:dyDescent="0.3">
      <c r="A107">
        <v>106</v>
      </c>
      <c r="B107">
        <v>2</v>
      </c>
      <c r="C107" t="s">
        <v>35</v>
      </c>
      <c r="D107" t="s">
        <v>36</v>
      </c>
      <c r="E107" s="2">
        <v>44648</v>
      </c>
      <c r="F107" t="s">
        <v>166</v>
      </c>
      <c r="G107" t="s">
        <v>183</v>
      </c>
      <c r="H107" t="s">
        <v>227</v>
      </c>
      <c r="I107" t="s">
        <v>40</v>
      </c>
      <c r="J107" t="s">
        <v>41</v>
      </c>
      <c r="K107">
        <v>411</v>
      </c>
      <c r="L107">
        <v>392.2</v>
      </c>
      <c r="M107" s="3">
        <v>4.7E-2</v>
      </c>
      <c r="N107">
        <v>38.42</v>
      </c>
      <c r="O107">
        <v>38.6</v>
      </c>
      <c r="P107">
        <v>39.700000000000003</v>
      </c>
      <c r="Q107">
        <v>37</v>
      </c>
      <c r="R107">
        <v>3.26</v>
      </c>
      <c r="S107">
        <v>2.9</v>
      </c>
      <c r="T107">
        <v>2.9</v>
      </c>
      <c r="U107">
        <v>4</v>
      </c>
      <c r="V107">
        <v>0.98089999999999999</v>
      </c>
      <c r="W107">
        <v>41.8</v>
      </c>
      <c r="X107">
        <v>90.3</v>
      </c>
      <c r="Y107" t="s">
        <v>42</v>
      </c>
      <c r="Z107">
        <v>31.64</v>
      </c>
      <c r="AA107">
        <v>31.8</v>
      </c>
      <c r="AB107">
        <v>33.200000000000003</v>
      </c>
      <c r="AC107">
        <v>29.9</v>
      </c>
      <c r="AD107">
        <v>-7.95</v>
      </c>
      <c r="AE107">
        <v>-8.6</v>
      </c>
      <c r="AF107">
        <v>-8.4</v>
      </c>
      <c r="AG107">
        <v>-6.9</v>
      </c>
      <c r="AH107">
        <v>1.3027</v>
      </c>
      <c r="AI107">
        <v>61.4</v>
      </c>
      <c r="AJ107">
        <v>90.5</v>
      </c>
      <c r="AK107">
        <v>18</v>
      </c>
      <c r="AL107" t="s">
        <v>875</v>
      </c>
      <c r="AM107" t="s">
        <v>883</v>
      </c>
      <c r="AN107" t="s">
        <v>871</v>
      </c>
    </row>
    <row r="108" spans="1:40" x14ac:dyDescent="0.3">
      <c r="A108">
        <v>107</v>
      </c>
      <c r="B108">
        <v>2</v>
      </c>
      <c r="C108" t="s">
        <v>35</v>
      </c>
      <c r="D108" t="s">
        <v>36</v>
      </c>
      <c r="E108" s="2">
        <v>44716</v>
      </c>
      <c r="F108" t="s">
        <v>166</v>
      </c>
      <c r="G108" t="s">
        <v>228</v>
      </c>
      <c r="H108" t="s">
        <v>229</v>
      </c>
      <c r="I108" t="s">
        <v>40</v>
      </c>
      <c r="J108" t="s">
        <v>41</v>
      </c>
      <c r="K108">
        <v>411</v>
      </c>
      <c r="L108">
        <v>405.6</v>
      </c>
      <c r="M108" s="3">
        <v>1.4E-2</v>
      </c>
      <c r="N108">
        <v>37.64</v>
      </c>
      <c r="O108">
        <v>37.299999999999997</v>
      </c>
      <c r="P108">
        <v>39.299999999999997</v>
      </c>
      <c r="Q108">
        <v>36.4</v>
      </c>
      <c r="R108">
        <v>4.1399999999999997</v>
      </c>
      <c r="S108">
        <v>4.0999999999999996</v>
      </c>
      <c r="T108">
        <v>3.5</v>
      </c>
      <c r="U108">
        <v>4.9000000000000004</v>
      </c>
      <c r="V108">
        <v>1.02</v>
      </c>
      <c r="W108">
        <v>43</v>
      </c>
      <c r="X108">
        <v>89.9</v>
      </c>
      <c r="Y108" t="s">
        <v>42</v>
      </c>
      <c r="Z108">
        <v>31.95</v>
      </c>
      <c r="AA108">
        <v>31.8</v>
      </c>
      <c r="AB108">
        <v>33.6</v>
      </c>
      <c r="AC108">
        <v>30.5</v>
      </c>
      <c r="AD108">
        <v>-6.67</v>
      </c>
      <c r="AE108">
        <v>-7</v>
      </c>
      <c r="AF108">
        <v>-7.4</v>
      </c>
      <c r="AG108">
        <v>-5.7</v>
      </c>
      <c r="AH108">
        <v>1.2584</v>
      </c>
      <c r="AI108">
        <v>61.7</v>
      </c>
      <c r="AJ108">
        <v>90</v>
      </c>
      <c r="AK108">
        <v>18</v>
      </c>
      <c r="AL108" t="s">
        <v>875</v>
      </c>
      <c r="AM108" t="s">
        <v>883</v>
      </c>
      <c r="AN108" t="s">
        <v>871</v>
      </c>
    </row>
    <row r="109" spans="1:40" x14ac:dyDescent="0.3">
      <c r="A109">
        <v>108</v>
      </c>
      <c r="B109">
        <v>2</v>
      </c>
      <c r="C109" t="s">
        <v>35</v>
      </c>
      <c r="D109" t="s">
        <v>36</v>
      </c>
      <c r="E109" s="2">
        <v>44746</v>
      </c>
      <c r="F109" t="s">
        <v>166</v>
      </c>
      <c r="G109" t="s">
        <v>209</v>
      </c>
      <c r="H109" t="s">
        <v>230</v>
      </c>
      <c r="I109" t="s">
        <v>40</v>
      </c>
      <c r="J109" t="s">
        <v>41</v>
      </c>
      <c r="K109">
        <v>411</v>
      </c>
      <c r="L109">
        <v>373.6</v>
      </c>
      <c r="M109" s="3">
        <v>9.1999999999999998E-2</v>
      </c>
      <c r="N109">
        <v>38.299999999999997</v>
      </c>
      <c r="O109">
        <v>38.700000000000003</v>
      </c>
      <c r="P109">
        <v>39.5</v>
      </c>
      <c r="Q109">
        <v>36.700000000000003</v>
      </c>
      <c r="R109">
        <v>3.76</v>
      </c>
      <c r="S109">
        <v>3.3</v>
      </c>
      <c r="T109">
        <v>2.4</v>
      </c>
      <c r="U109">
        <v>5.6</v>
      </c>
      <c r="V109">
        <v>0.9446</v>
      </c>
      <c r="W109">
        <v>42.2</v>
      </c>
      <c r="X109">
        <v>89.8</v>
      </c>
      <c r="Y109" t="s">
        <v>42</v>
      </c>
      <c r="Z109">
        <v>32.53</v>
      </c>
      <c r="AA109">
        <v>33.299999999999997</v>
      </c>
      <c r="AB109">
        <v>33.700000000000003</v>
      </c>
      <c r="AC109">
        <v>30.5</v>
      </c>
      <c r="AD109">
        <v>-6.19</v>
      </c>
      <c r="AE109">
        <v>-6.7</v>
      </c>
      <c r="AF109">
        <v>-7.6</v>
      </c>
      <c r="AG109">
        <v>-4.2</v>
      </c>
      <c r="AH109">
        <v>1.1534</v>
      </c>
      <c r="AI109">
        <v>55.9</v>
      </c>
      <c r="AJ109">
        <v>89.8</v>
      </c>
      <c r="AK109">
        <v>18</v>
      </c>
      <c r="AL109" t="s">
        <v>875</v>
      </c>
      <c r="AM109" t="s">
        <v>883</v>
      </c>
      <c r="AN109" t="s">
        <v>871</v>
      </c>
    </row>
    <row r="110" spans="1:40" x14ac:dyDescent="0.3">
      <c r="A110">
        <v>109</v>
      </c>
      <c r="B110">
        <v>2</v>
      </c>
      <c r="C110" t="s">
        <v>35</v>
      </c>
      <c r="D110" t="s">
        <v>36</v>
      </c>
      <c r="E110" s="2">
        <v>44664</v>
      </c>
      <c r="F110" t="s">
        <v>166</v>
      </c>
      <c r="G110" t="s">
        <v>209</v>
      </c>
      <c r="H110" t="s">
        <v>232</v>
      </c>
      <c r="I110" t="s">
        <v>40</v>
      </c>
      <c r="J110" t="s">
        <v>41</v>
      </c>
      <c r="K110">
        <v>411</v>
      </c>
      <c r="L110">
        <v>394.1</v>
      </c>
      <c r="M110" s="3">
        <v>4.2000000000000003E-2</v>
      </c>
      <c r="N110">
        <v>37.99</v>
      </c>
      <c r="O110">
        <v>37.299999999999997</v>
      </c>
      <c r="P110">
        <v>37.200000000000003</v>
      </c>
      <c r="Q110">
        <v>39.5</v>
      </c>
      <c r="R110">
        <v>4.4000000000000004</v>
      </c>
      <c r="S110">
        <v>4.3</v>
      </c>
      <c r="T110">
        <v>3.2</v>
      </c>
      <c r="U110">
        <v>5.8</v>
      </c>
      <c r="V110">
        <v>0.99160000000000004</v>
      </c>
      <c r="W110">
        <v>44.1</v>
      </c>
      <c r="X110">
        <v>89.7</v>
      </c>
      <c r="Y110" t="s">
        <v>42</v>
      </c>
      <c r="Z110">
        <v>32.729999999999997</v>
      </c>
      <c r="AA110">
        <v>32.4</v>
      </c>
      <c r="AB110">
        <v>31.3</v>
      </c>
      <c r="AC110">
        <v>34.4</v>
      </c>
      <c r="AD110">
        <v>-7.56</v>
      </c>
      <c r="AE110">
        <v>-7.9</v>
      </c>
      <c r="AF110">
        <v>-8.8000000000000007</v>
      </c>
      <c r="AG110">
        <v>-6</v>
      </c>
      <c r="AH110">
        <v>1.2315</v>
      </c>
      <c r="AI110">
        <v>61.4</v>
      </c>
      <c r="AJ110">
        <v>89.7</v>
      </c>
      <c r="AK110">
        <v>18</v>
      </c>
      <c r="AL110" t="s">
        <v>875</v>
      </c>
      <c r="AM110" t="s">
        <v>883</v>
      </c>
      <c r="AN110" t="s">
        <v>871</v>
      </c>
    </row>
    <row r="111" spans="1:40" x14ac:dyDescent="0.3">
      <c r="A111">
        <v>110</v>
      </c>
      <c r="B111">
        <v>2</v>
      </c>
      <c r="C111" t="s">
        <v>35</v>
      </c>
      <c r="D111" t="s">
        <v>36</v>
      </c>
      <c r="E111" s="2">
        <v>44676</v>
      </c>
      <c r="F111" t="s">
        <v>166</v>
      </c>
      <c r="G111" t="s">
        <v>228</v>
      </c>
      <c r="H111" t="s">
        <v>234</v>
      </c>
      <c r="I111" t="s">
        <v>40</v>
      </c>
      <c r="J111" t="s">
        <v>41</v>
      </c>
      <c r="K111">
        <v>411</v>
      </c>
      <c r="L111">
        <v>403</v>
      </c>
      <c r="M111" s="3">
        <v>0.02</v>
      </c>
      <c r="N111">
        <v>38.29</v>
      </c>
      <c r="O111">
        <v>38.5</v>
      </c>
      <c r="P111">
        <v>39.4</v>
      </c>
      <c r="Q111">
        <v>37</v>
      </c>
      <c r="R111">
        <v>4.58</v>
      </c>
      <c r="S111">
        <v>3.8</v>
      </c>
      <c r="T111">
        <v>4</v>
      </c>
      <c r="U111">
        <v>6</v>
      </c>
      <c r="V111">
        <v>0.98089999999999999</v>
      </c>
      <c r="W111">
        <v>42.5</v>
      </c>
      <c r="X111">
        <v>90.3</v>
      </c>
      <c r="Y111" t="s">
        <v>42</v>
      </c>
      <c r="Z111">
        <v>32.090000000000003</v>
      </c>
      <c r="AA111">
        <v>32.299999999999997</v>
      </c>
      <c r="AB111">
        <v>33.4</v>
      </c>
      <c r="AC111">
        <v>30.7</v>
      </c>
      <c r="AD111">
        <v>-5.62</v>
      </c>
      <c r="AE111">
        <v>-6.3</v>
      </c>
      <c r="AF111">
        <v>-6.3</v>
      </c>
      <c r="AG111">
        <v>-4.3</v>
      </c>
      <c r="AH111">
        <v>1.2554000000000001</v>
      </c>
      <c r="AI111">
        <v>58.8</v>
      </c>
      <c r="AJ111">
        <v>90.4</v>
      </c>
      <c r="AK111">
        <v>18</v>
      </c>
      <c r="AL111" t="s">
        <v>875</v>
      </c>
      <c r="AM111" t="s">
        <v>883</v>
      </c>
      <c r="AN111" t="s">
        <v>871</v>
      </c>
    </row>
    <row r="112" spans="1:40" x14ac:dyDescent="0.3">
      <c r="A112">
        <v>111</v>
      </c>
      <c r="B112">
        <v>2</v>
      </c>
      <c r="C112" t="s">
        <v>35</v>
      </c>
      <c r="D112" t="s">
        <v>36</v>
      </c>
      <c r="E112" s="2">
        <v>44676</v>
      </c>
      <c r="F112" t="s">
        <v>166</v>
      </c>
      <c r="G112" t="s">
        <v>228</v>
      </c>
      <c r="H112" t="s">
        <v>235</v>
      </c>
      <c r="I112" t="s">
        <v>40</v>
      </c>
      <c r="J112" t="s">
        <v>41</v>
      </c>
      <c r="K112">
        <v>411</v>
      </c>
      <c r="L112">
        <v>399.2</v>
      </c>
      <c r="M112" s="3">
        <v>2.9000000000000001E-2</v>
      </c>
      <c r="N112">
        <v>37.96</v>
      </c>
      <c r="O112">
        <v>37.799999999999997</v>
      </c>
      <c r="P112">
        <v>37</v>
      </c>
      <c r="Q112">
        <v>39.200000000000003</v>
      </c>
      <c r="R112">
        <v>2.9</v>
      </c>
      <c r="S112">
        <v>2.4</v>
      </c>
      <c r="T112">
        <v>1.5</v>
      </c>
      <c r="U112">
        <v>4.9000000000000004</v>
      </c>
      <c r="V112">
        <v>1.0044999999999999</v>
      </c>
      <c r="W112">
        <v>43.2</v>
      </c>
      <c r="X112">
        <v>90.4</v>
      </c>
      <c r="Y112" t="s">
        <v>42</v>
      </c>
      <c r="Z112">
        <v>30.81</v>
      </c>
      <c r="AA112">
        <v>30.6</v>
      </c>
      <c r="AB112">
        <v>29.7</v>
      </c>
      <c r="AC112">
        <v>32.200000000000003</v>
      </c>
      <c r="AD112">
        <v>-7.11</v>
      </c>
      <c r="AE112">
        <v>-7.6</v>
      </c>
      <c r="AF112">
        <v>-8.5</v>
      </c>
      <c r="AG112">
        <v>-5.3</v>
      </c>
      <c r="AH112">
        <v>1.3123</v>
      </c>
      <c r="AI112">
        <v>60.1</v>
      </c>
      <c r="AJ112">
        <v>90.2</v>
      </c>
      <c r="AK112">
        <v>18</v>
      </c>
      <c r="AL112" t="s">
        <v>875</v>
      </c>
      <c r="AM112" t="s">
        <v>883</v>
      </c>
      <c r="AN112" t="s">
        <v>871</v>
      </c>
    </row>
    <row r="113" spans="1:40" x14ac:dyDescent="0.3">
      <c r="A113">
        <v>112</v>
      </c>
      <c r="B113">
        <v>2</v>
      </c>
      <c r="C113" t="s">
        <v>35</v>
      </c>
      <c r="D113" t="s">
        <v>36</v>
      </c>
      <c r="E113" s="2">
        <v>44680</v>
      </c>
      <c r="F113" t="s">
        <v>166</v>
      </c>
      <c r="G113" t="s">
        <v>228</v>
      </c>
      <c r="H113" t="s">
        <v>237</v>
      </c>
      <c r="I113" t="s">
        <v>40</v>
      </c>
      <c r="J113" t="s">
        <v>41</v>
      </c>
      <c r="K113">
        <v>411</v>
      </c>
      <c r="L113">
        <v>399.1</v>
      </c>
      <c r="M113" s="3">
        <v>0.03</v>
      </c>
      <c r="N113">
        <v>37.549999999999997</v>
      </c>
      <c r="O113">
        <v>37.5</v>
      </c>
      <c r="P113">
        <v>39</v>
      </c>
      <c r="Q113">
        <v>36.200000000000003</v>
      </c>
      <c r="R113">
        <v>2.38</v>
      </c>
      <c r="S113">
        <v>2.2000000000000002</v>
      </c>
      <c r="T113">
        <v>1.6</v>
      </c>
      <c r="U113">
        <v>3.3</v>
      </c>
      <c r="V113">
        <v>1.0346</v>
      </c>
      <c r="W113">
        <v>45.2</v>
      </c>
      <c r="X113">
        <v>90.1</v>
      </c>
      <c r="Y113" t="s">
        <v>42</v>
      </c>
      <c r="Z113">
        <v>31.39</v>
      </c>
      <c r="AA113">
        <v>31.5</v>
      </c>
      <c r="AB113">
        <v>33</v>
      </c>
      <c r="AC113">
        <v>29.7</v>
      </c>
      <c r="AD113">
        <v>-7.74</v>
      </c>
      <c r="AE113">
        <v>-8</v>
      </c>
      <c r="AF113">
        <v>-8.6</v>
      </c>
      <c r="AG113">
        <v>-6.6</v>
      </c>
      <c r="AH113">
        <v>1.2847</v>
      </c>
      <c r="AI113">
        <v>61</v>
      </c>
      <c r="AJ113">
        <v>90.5</v>
      </c>
      <c r="AK113">
        <v>18</v>
      </c>
      <c r="AL113" t="s">
        <v>875</v>
      </c>
      <c r="AM113" t="s">
        <v>883</v>
      </c>
      <c r="AN113" t="s">
        <v>871</v>
      </c>
    </row>
    <row r="114" spans="1:40" x14ac:dyDescent="0.3">
      <c r="A114">
        <v>113</v>
      </c>
      <c r="B114">
        <v>2</v>
      </c>
      <c r="C114" t="s">
        <v>35</v>
      </c>
      <c r="D114" t="s">
        <v>36</v>
      </c>
      <c r="E114" s="2">
        <v>44680</v>
      </c>
      <c r="F114" t="s">
        <v>166</v>
      </c>
      <c r="G114" t="s">
        <v>228</v>
      </c>
      <c r="H114" t="s">
        <v>238</v>
      </c>
      <c r="I114" t="s">
        <v>40</v>
      </c>
      <c r="J114" t="s">
        <v>41</v>
      </c>
      <c r="K114">
        <v>411</v>
      </c>
      <c r="L114">
        <v>390.6</v>
      </c>
      <c r="M114" s="3">
        <v>0.05</v>
      </c>
      <c r="N114">
        <v>37.090000000000003</v>
      </c>
      <c r="O114">
        <v>37.4</v>
      </c>
      <c r="P114">
        <v>38.4</v>
      </c>
      <c r="Q114">
        <v>35.5</v>
      </c>
      <c r="R114">
        <v>3.72</v>
      </c>
      <c r="S114">
        <v>3.2</v>
      </c>
      <c r="T114">
        <v>2.2999999999999998</v>
      </c>
      <c r="U114">
        <v>5.7</v>
      </c>
      <c r="V114">
        <v>0.98119999999999996</v>
      </c>
      <c r="W114">
        <v>43.3</v>
      </c>
      <c r="X114">
        <v>89.8</v>
      </c>
      <c r="Y114" t="s">
        <v>42</v>
      </c>
      <c r="Z114">
        <v>31.44</v>
      </c>
      <c r="AA114">
        <v>32.200000000000003</v>
      </c>
      <c r="AB114">
        <v>32.799999999999997</v>
      </c>
      <c r="AC114">
        <v>29.4</v>
      </c>
      <c r="AD114">
        <v>-7.09</v>
      </c>
      <c r="AE114">
        <v>-7.5</v>
      </c>
      <c r="AF114">
        <v>-8.3000000000000007</v>
      </c>
      <c r="AG114">
        <v>-5.6</v>
      </c>
      <c r="AH114">
        <v>1.2393000000000001</v>
      </c>
      <c r="AI114">
        <v>58.3</v>
      </c>
      <c r="AJ114">
        <v>89.7</v>
      </c>
      <c r="AK114">
        <v>18</v>
      </c>
      <c r="AL114" t="s">
        <v>875</v>
      </c>
      <c r="AM114" t="s">
        <v>883</v>
      </c>
      <c r="AN114" t="s">
        <v>871</v>
      </c>
    </row>
    <row r="115" spans="1:40" x14ac:dyDescent="0.3">
      <c r="A115">
        <v>114</v>
      </c>
      <c r="B115">
        <v>2</v>
      </c>
      <c r="C115" t="s">
        <v>35</v>
      </c>
      <c r="D115" t="s">
        <v>36</v>
      </c>
      <c r="E115" s="2">
        <v>44704</v>
      </c>
      <c r="F115" t="s">
        <v>166</v>
      </c>
      <c r="G115" t="s">
        <v>198</v>
      </c>
      <c r="H115" t="s">
        <v>241</v>
      </c>
      <c r="I115" t="s">
        <v>40</v>
      </c>
      <c r="J115" t="s">
        <v>41</v>
      </c>
      <c r="K115">
        <v>411</v>
      </c>
      <c r="L115">
        <v>400.4</v>
      </c>
      <c r="M115" s="3">
        <v>2.5999999999999999E-2</v>
      </c>
      <c r="N115">
        <v>38.17</v>
      </c>
      <c r="O115">
        <v>40.1</v>
      </c>
      <c r="P115">
        <v>38.200000000000003</v>
      </c>
      <c r="Q115">
        <v>36.299999999999997</v>
      </c>
      <c r="R115">
        <v>5.74</v>
      </c>
      <c r="S115">
        <v>4.5</v>
      </c>
      <c r="T115">
        <v>5</v>
      </c>
      <c r="U115">
        <v>7.7</v>
      </c>
      <c r="V115">
        <v>0.95269999999999999</v>
      </c>
      <c r="W115">
        <v>40.9</v>
      </c>
      <c r="X115">
        <v>89.9</v>
      </c>
      <c r="Y115" t="s">
        <v>42</v>
      </c>
      <c r="Z115">
        <v>31.1</v>
      </c>
      <c r="AA115">
        <v>33.299999999999997</v>
      </c>
      <c r="AB115">
        <v>31.1</v>
      </c>
      <c r="AC115">
        <v>28.9</v>
      </c>
      <c r="AD115">
        <v>-4.71</v>
      </c>
      <c r="AE115">
        <v>-6</v>
      </c>
      <c r="AF115">
        <v>-5.5</v>
      </c>
      <c r="AG115">
        <v>-2.7</v>
      </c>
      <c r="AH115">
        <v>1.2156</v>
      </c>
      <c r="AI115">
        <v>59</v>
      </c>
      <c r="AJ115">
        <v>89.9</v>
      </c>
      <c r="AK115">
        <v>18</v>
      </c>
      <c r="AL115" t="s">
        <v>875</v>
      </c>
      <c r="AM115" t="s">
        <v>883</v>
      </c>
      <c r="AN115" t="s">
        <v>871</v>
      </c>
    </row>
    <row r="116" spans="1:40" x14ac:dyDescent="0.3">
      <c r="A116">
        <v>115</v>
      </c>
      <c r="B116">
        <v>2</v>
      </c>
      <c r="C116" t="s">
        <v>35</v>
      </c>
      <c r="D116" t="s">
        <v>36</v>
      </c>
      <c r="E116" s="2">
        <v>44706</v>
      </c>
      <c r="F116" t="s">
        <v>166</v>
      </c>
      <c r="G116" t="s">
        <v>198</v>
      </c>
      <c r="H116" t="s">
        <v>243</v>
      </c>
      <c r="I116" t="s">
        <v>40</v>
      </c>
      <c r="J116" t="s">
        <v>41</v>
      </c>
      <c r="K116">
        <v>411</v>
      </c>
      <c r="L116">
        <v>408.5</v>
      </c>
      <c r="M116" s="3">
        <v>7.0000000000000001E-3</v>
      </c>
      <c r="N116">
        <v>39.33</v>
      </c>
      <c r="O116">
        <v>41.9</v>
      </c>
      <c r="P116">
        <v>39.200000000000003</v>
      </c>
      <c r="Q116">
        <v>37</v>
      </c>
      <c r="R116">
        <v>2.72</v>
      </c>
      <c r="S116">
        <v>2.9</v>
      </c>
      <c r="T116">
        <v>2.9</v>
      </c>
      <c r="U116">
        <v>2.2999999999999998</v>
      </c>
      <c r="V116">
        <v>1.0342</v>
      </c>
      <c r="W116">
        <v>47.3</v>
      </c>
      <c r="X116">
        <v>89.9</v>
      </c>
      <c r="Y116" t="s">
        <v>42</v>
      </c>
      <c r="Z116">
        <v>31.95</v>
      </c>
      <c r="AA116">
        <v>34.5</v>
      </c>
      <c r="AB116">
        <v>31.9</v>
      </c>
      <c r="AC116">
        <v>29.5</v>
      </c>
      <c r="AD116">
        <v>-7.31</v>
      </c>
      <c r="AE116">
        <v>-7.3</v>
      </c>
      <c r="AF116">
        <v>-7.2</v>
      </c>
      <c r="AG116">
        <v>-7.4</v>
      </c>
      <c r="AH116">
        <v>1.3471</v>
      </c>
      <c r="AI116">
        <v>67.8</v>
      </c>
      <c r="AJ116">
        <v>90.1</v>
      </c>
      <c r="AK116">
        <v>18</v>
      </c>
      <c r="AL116" t="s">
        <v>875</v>
      </c>
      <c r="AM116" t="s">
        <v>883</v>
      </c>
      <c r="AN116" t="s">
        <v>871</v>
      </c>
    </row>
    <row r="117" spans="1:40" x14ac:dyDescent="0.3">
      <c r="A117">
        <v>116</v>
      </c>
      <c r="B117">
        <v>2</v>
      </c>
      <c r="C117" t="s">
        <v>35</v>
      </c>
      <c r="D117" t="s">
        <v>36</v>
      </c>
      <c r="E117" s="2">
        <v>44711</v>
      </c>
      <c r="F117" t="s">
        <v>166</v>
      </c>
      <c r="G117" t="s">
        <v>198</v>
      </c>
      <c r="H117" t="s">
        <v>245</v>
      </c>
      <c r="I117" t="s">
        <v>40</v>
      </c>
      <c r="J117" t="s">
        <v>41</v>
      </c>
      <c r="K117">
        <v>411</v>
      </c>
      <c r="L117">
        <v>392.6</v>
      </c>
      <c r="M117" s="3">
        <v>4.5999999999999999E-2</v>
      </c>
      <c r="N117">
        <v>38.74</v>
      </c>
      <c r="O117">
        <v>40.700000000000003</v>
      </c>
      <c r="P117">
        <v>38.799999999999997</v>
      </c>
      <c r="Q117">
        <v>36.700000000000003</v>
      </c>
      <c r="R117">
        <v>3.29</v>
      </c>
      <c r="S117">
        <v>3.8</v>
      </c>
      <c r="T117">
        <v>3.1</v>
      </c>
      <c r="U117">
        <v>3</v>
      </c>
      <c r="V117">
        <v>1.0022</v>
      </c>
      <c r="W117">
        <v>46.2</v>
      </c>
      <c r="X117">
        <v>89.9</v>
      </c>
      <c r="Y117" t="s">
        <v>42</v>
      </c>
      <c r="Z117">
        <v>32.18</v>
      </c>
      <c r="AA117">
        <v>34.299999999999997</v>
      </c>
      <c r="AB117">
        <v>32.1</v>
      </c>
      <c r="AC117">
        <v>30.1</v>
      </c>
      <c r="AD117">
        <v>-5.81</v>
      </c>
      <c r="AE117">
        <v>-5.3</v>
      </c>
      <c r="AF117">
        <v>-6.1</v>
      </c>
      <c r="AG117">
        <v>-6.1</v>
      </c>
      <c r="AH117">
        <v>1.2051000000000001</v>
      </c>
      <c r="AI117">
        <v>58.2</v>
      </c>
      <c r="AJ117">
        <v>89.9</v>
      </c>
      <c r="AK117">
        <v>18</v>
      </c>
      <c r="AL117" t="s">
        <v>875</v>
      </c>
      <c r="AM117" t="s">
        <v>883</v>
      </c>
      <c r="AN117" t="s">
        <v>871</v>
      </c>
    </row>
    <row r="118" spans="1:40" x14ac:dyDescent="0.3">
      <c r="A118">
        <v>117</v>
      </c>
      <c r="B118">
        <v>2</v>
      </c>
      <c r="C118" t="s">
        <v>35</v>
      </c>
      <c r="D118" t="s">
        <v>36</v>
      </c>
      <c r="E118" s="2">
        <v>44726</v>
      </c>
      <c r="F118" t="s">
        <v>166</v>
      </c>
      <c r="G118" t="s">
        <v>228</v>
      </c>
      <c r="H118" t="s">
        <v>247</v>
      </c>
      <c r="I118" t="s">
        <v>40</v>
      </c>
      <c r="J118" t="s">
        <v>41</v>
      </c>
      <c r="K118">
        <v>411</v>
      </c>
      <c r="L118">
        <v>393.8</v>
      </c>
      <c r="M118" s="3">
        <v>4.2999999999999997E-2</v>
      </c>
      <c r="N118">
        <v>38.69</v>
      </c>
      <c r="O118">
        <v>38.9</v>
      </c>
      <c r="P118">
        <v>39.799999999999997</v>
      </c>
      <c r="Q118">
        <v>37.4</v>
      </c>
      <c r="R118">
        <v>2.42</v>
      </c>
      <c r="S118">
        <v>1.9</v>
      </c>
      <c r="T118">
        <v>1.5</v>
      </c>
      <c r="U118">
        <v>3.8</v>
      </c>
      <c r="V118">
        <v>1.0062</v>
      </c>
      <c r="W118">
        <v>44.3</v>
      </c>
      <c r="X118">
        <v>90</v>
      </c>
      <c r="Y118" t="s">
        <v>42</v>
      </c>
      <c r="Z118">
        <v>31.42</v>
      </c>
      <c r="AA118">
        <v>31.8</v>
      </c>
      <c r="AB118">
        <v>32.6</v>
      </c>
      <c r="AC118">
        <v>29.9</v>
      </c>
      <c r="AD118">
        <v>-7.64</v>
      </c>
      <c r="AE118">
        <v>-8.1</v>
      </c>
      <c r="AF118">
        <v>-8.5</v>
      </c>
      <c r="AG118">
        <v>-6.3</v>
      </c>
      <c r="AH118">
        <v>1.3080000000000001</v>
      </c>
      <c r="AI118">
        <v>64.3</v>
      </c>
      <c r="AJ118">
        <v>90</v>
      </c>
      <c r="AK118">
        <v>18</v>
      </c>
      <c r="AL118" t="s">
        <v>875</v>
      </c>
      <c r="AM118" t="s">
        <v>883</v>
      </c>
      <c r="AN118" t="s">
        <v>871</v>
      </c>
    </row>
    <row r="119" spans="1:40" x14ac:dyDescent="0.3">
      <c r="A119">
        <v>118</v>
      </c>
      <c r="B119">
        <v>2</v>
      </c>
      <c r="C119" t="s">
        <v>35</v>
      </c>
      <c r="D119" t="s">
        <v>248</v>
      </c>
      <c r="E119" s="2">
        <v>43894</v>
      </c>
      <c r="F119" t="s">
        <v>37</v>
      </c>
      <c r="G119" t="s">
        <v>249</v>
      </c>
      <c r="H119" t="s">
        <v>250</v>
      </c>
      <c r="I119" t="s">
        <v>40</v>
      </c>
      <c r="J119" t="s">
        <v>41</v>
      </c>
      <c r="K119">
        <v>420</v>
      </c>
      <c r="L119">
        <v>396.9</v>
      </c>
      <c r="M119" s="3">
        <v>5.3999999999999999E-2</v>
      </c>
      <c r="N119">
        <v>36.68</v>
      </c>
      <c r="O119">
        <v>37.700000000000003</v>
      </c>
      <c r="P119">
        <v>37.799999999999997</v>
      </c>
      <c r="Q119">
        <v>34.5</v>
      </c>
      <c r="R119">
        <v>5.07</v>
      </c>
      <c r="S119">
        <v>5.0999999999999996</v>
      </c>
      <c r="T119">
        <v>5.0999999999999996</v>
      </c>
      <c r="U119">
        <v>5</v>
      </c>
      <c r="V119">
        <v>0.9819</v>
      </c>
      <c r="W119">
        <v>38</v>
      </c>
      <c r="X119">
        <v>90</v>
      </c>
      <c r="Y119" t="s">
        <v>42</v>
      </c>
      <c r="Z119">
        <v>32.15</v>
      </c>
      <c r="AA119">
        <v>33.4</v>
      </c>
      <c r="AB119">
        <v>33.4</v>
      </c>
      <c r="AC119">
        <v>29.7</v>
      </c>
      <c r="AD119">
        <v>-5.63</v>
      </c>
      <c r="AE119">
        <v>-5.8</v>
      </c>
      <c r="AF119">
        <v>-5.8</v>
      </c>
      <c r="AG119">
        <v>-5.3</v>
      </c>
      <c r="AH119">
        <v>1.2047000000000001</v>
      </c>
      <c r="AI119">
        <v>50.7</v>
      </c>
      <c r="AJ119">
        <v>90.2</v>
      </c>
      <c r="AK119">
        <v>19</v>
      </c>
      <c r="AL119" t="s">
        <v>870</v>
      </c>
      <c r="AM119" t="s">
        <v>883</v>
      </c>
      <c r="AN119" t="s">
        <v>871</v>
      </c>
    </row>
    <row r="120" spans="1:40" x14ac:dyDescent="0.3">
      <c r="A120">
        <v>119</v>
      </c>
      <c r="B120">
        <v>2</v>
      </c>
      <c r="C120" t="s">
        <v>35</v>
      </c>
      <c r="D120" t="s">
        <v>248</v>
      </c>
      <c r="E120" s="2">
        <v>44048</v>
      </c>
      <c r="F120" t="s">
        <v>37</v>
      </c>
      <c r="G120" t="s">
        <v>251</v>
      </c>
      <c r="H120" t="s">
        <v>252</v>
      </c>
      <c r="I120" t="s">
        <v>40</v>
      </c>
      <c r="J120" t="s">
        <v>41</v>
      </c>
      <c r="K120">
        <v>420</v>
      </c>
      <c r="L120">
        <v>418.6</v>
      </c>
      <c r="M120" s="3">
        <v>2E-3</v>
      </c>
      <c r="N120">
        <v>38.15</v>
      </c>
      <c r="O120">
        <v>39.200000000000003</v>
      </c>
      <c r="P120">
        <v>38.9</v>
      </c>
      <c r="Q120">
        <v>36.299999999999997</v>
      </c>
      <c r="R120">
        <v>3.89</v>
      </c>
      <c r="S120">
        <v>3.9</v>
      </c>
      <c r="T120">
        <v>4.2</v>
      </c>
      <c r="U120">
        <v>3.6</v>
      </c>
      <c r="V120">
        <v>1.0419</v>
      </c>
      <c r="W120">
        <v>40.6</v>
      </c>
      <c r="X120">
        <v>90.1</v>
      </c>
      <c r="Y120" t="s">
        <v>42</v>
      </c>
      <c r="Z120">
        <v>32.380000000000003</v>
      </c>
      <c r="AA120">
        <v>29.6</v>
      </c>
      <c r="AB120">
        <v>33.299999999999997</v>
      </c>
      <c r="AC120">
        <v>34.200000000000003</v>
      </c>
      <c r="AD120">
        <v>-7.49</v>
      </c>
      <c r="AE120">
        <v>-7.3</v>
      </c>
      <c r="AF120">
        <v>-7.8</v>
      </c>
      <c r="AG120">
        <v>-7.4</v>
      </c>
      <c r="AH120">
        <v>1.3488</v>
      </c>
      <c r="AI120">
        <v>59.2</v>
      </c>
      <c r="AJ120">
        <v>90.1</v>
      </c>
      <c r="AK120">
        <v>19</v>
      </c>
      <c r="AL120" t="s">
        <v>872</v>
      </c>
      <c r="AM120" t="s">
        <v>883</v>
      </c>
      <c r="AN120" t="s">
        <v>871</v>
      </c>
    </row>
    <row r="121" spans="1:40" x14ac:dyDescent="0.3">
      <c r="A121">
        <v>120</v>
      </c>
      <c r="B121">
        <v>2</v>
      </c>
      <c r="C121" t="s">
        <v>35</v>
      </c>
      <c r="D121" t="s">
        <v>248</v>
      </c>
      <c r="E121" s="2">
        <v>43868</v>
      </c>
      <c r="F121" t="s">
        <v>37</v>
      </c>
      <c r="G121" t="s">
        <v>253</v>
      </c>
      <c r="H121" t="s">
        <v>254</v>
      </c>
      <c r="I121" t="s">
        <v>40</v>
      </c>
      <c r="J121" t="s">
        <v>41</v>
      </c>
      <c r="K121">
        <v>420</v>
      </c>
      <c r="L121">
        <v>392.4</v>
      </c>
      <c r="M121" s="3">
        <v>6.5000000000000002E-2</v>
      </c>
      <c r="N121">
        <v>39.06</v>
      </c>
      <c r="O121">
        <v>40</v>
      </c>
      <c r="P121">
        <v>39.6</v>
      </c>
      <c r="Q121">
        <v>37.6</v>
      </c>
      <c r="R121">
        <v>3.71</v>
      </c>
      <c r="S121">
        <v>3.5</v>
      </c>
      <c r="T121">
        <v>3.5</v>
      </c>
      <c r="U121">
        <v>4.2</v>
      </c>
      <c r="V121">
        <v>0.9919</v>
      </c>
      <c r="W121">
        <v>38.9</v>
      </c>
      <c r="X121">
        <v>90</v>
      </c>
      <c r="Y121" t="s">
        <v>42</v>
      </c>
      <c r="Z121">
        <v>33.57</v>
      </c>
      <c r="AA121">
        <v>34.5</v>
      </c>
      <c r="AB121">
        <v>34.4</v>
      </c>
      <c r="AC121">
        <v>31.8</v>
      </c>
      <c r="AD121">
        <v>-6.02</v>
      </c>
      <c r="AE121">
        <v>-6.5</v>
      </c>
      <c r="AF121">
        <v>-6.2</v>
      </c>
      <c r="AG121">
        <v>-5.4</v>
      </c>
      <c r="AH121">
        <v>1.2099</v>
      </c>
      <c r="AI121">
        <v>51.4</v>
      </c>
      <c r="AJ121">
        <v>90.1</v>
      </c>
      <c r="AK121">
        <v>19</v>
      </c>
      <c r="AL121" t="s">
        <v>872</v>
      </c>
      <c r="AM121" t="s">
        <v>883</v>
      </c>
      <c r="AN121" t="s">
        <v>871</v>
      </c>
    </row>
    <row r="122" spans="1:40" x14ac:dyDescent="0.3">
      <c r="A122">
        <v>121</v>
      </c>
      <c r="B122">
        <v>2</v>
      </c>
      <c r="C122" t="s">
        <v>35</v>
      </c>
      <c r="D122" t="s">
        <v>248</v>
      </c>
      <c r="E122" s="2">
        <v>43897</v>
      </c>
      <c r="F122" t="s">
        <v>37</v>
      </c>
      <c r="G122" t="s">
        <v>253</v>
      </c>
      <c r="H122" t="s">
        <v>255</v>
      </c>
      <c r="I122" t="s">
        <v>40</v>
      </c>
      <c r="J122" t="s">
        <v>41</v>
      </c>
      <c r="K122">
        <v>420</v>
      </c>
      <c r="L122">
        <v>426</v>
      </c>
      <c r="M122" s="3">
        <v>-1.4999999999999999E-2</v>
      </c>
      <c r="N122">
        <v>37.82</v>
      </c>
      <c r="O122">
        <v>39.299999999999997</v>
      </c>
      <c r="P122">
        <v>37.799999999999997</v>
      </c>
      <c r="Q122">
        <v>36.4</v>
      </c>
      <c r="R122">
        <v>5.05</v>
      </c>
      <c r="S122">
        <v>5.3</v>
      </c>
      <c r="T122">
        <v>4.8</v>
      </c>
      <c r="U122">
        <v>5.0999999999999996</v>
      </c>
      <c r="V122">
        <v>1.0530999999999999</v>
      </c>
      <c r="W122">
        <v>39.6</v>
      </c>
      <c r="X122">
        <v>90</v>
      </c>
      <c r="Y122" t="s">
        <v>42</v>
      </c>
      <c r="Z122">
        <v>31.76</v>
      </c>
      <c r="AA122">
        <v>33.5</v>
      </c>
      <c r="AB122">
        <v>31.8</v>
      </c>
      <c r="AC122">
        <v>30.1</v>
      </c>
      <c r="AD122">
        <v>-4.83</v>
      </c>
      <c r="AE122">
        <v>-4.8</v>
      </c>
      <c r="AF122">
        <v>-5</v>
      </c>
      <c r="AG122">
        <v>-4.8</v>
      </c>
      <c r="AH122">
        <v>1.276</v>
      </c>
      <c r="AI122">
        <v>55</v>
      </c>
      <c r="AJ122">
        <v>90</v>
      </c>
      <c r="AK122">
        <v>19</v>
      </c>
      <c r="AL122" t="s">
        <v>872</v>
      </c>
      <c r="AM122" t="s">
        <v>883</v>
      </c>
      <c r="AN122" t="s">
        <v>871</v>
      </c>
    </row>
    <row r="123" spans="1:40" x14ac:dyDescent="0.3">
      <c r="A123">
        <v>122</v>
      </c>
      <c r="B123">
        <v>2</v>
      </c>
      <c r="C123" t="s">
        <v>35</v>
      </c>
      <c r="D123" t="s">
        <v>248</v>
      </c>
      <c r="E123" s="2">
        <v>43989</v>
      </c>
      <c r="F123" t="s">
        <v>37</v>
      </c>
      <c r="G123" t="s">
        <v>253</v>
      </c>
      <c r="H123" t="s">
        <v>256</v>
      </c>
      <c r="I123" t="s">
        <v>40</v>
      </c>
      <c r="J123" t="s">
        <v>41</v>
      </c>
      <c r="K123">
        <v>420</v>
      </c>
      <c r="L123">
        <v>396.4</v>
      </c>
      <c r="M123" s="3">
        <v>5.5E-2</v>
      </c>
      <c r="N123">
        <v>38.159999999999997</v>
      </c>
      <c r="O123">
        <v>39.9</v>
      </c>
      <c r="P123">
        <v>38.6</v>
      </c>
      <c r="Q123">
        <v>36</v>
      </c>
      <c r="R123">
        <v>3.42</v>
      </c>
      <c r="S123">
        <v>3.4</v>
      </c>
      <c r="T123">
        <v>3.4</v>
      </c>
      <c r="U123">
        <v>3.4</v>
      </c>
      <c r="V123">
        <v>1.0034000000000001</v>
      </c>
      <c r="W123">
        <v>39.9</v>
      </c>
      <c r="X123">
        <v>89.6</v>
      </c>
      <c r="Y123" t="s">
        <v>42</v>
      </c>
      <c r="Z123">
        <v>32.25</v>
      </c>
      <c r="AA123">
        <v>34</v>
      </c>
      <c r="AB123">
        <v>32.9</v>
      </c>
      <c r="AC123">
        <v>29.8</v>
      </c>
      <c r="AD123">
        <v>-5.79</v>
      </c>
      <c r="AE123">
        <v>-5.8</v>
      </c>
      <c r="AF123">
        <v>-5.9</v>
      </c>
      <c r="AG123">
        <v>-5.7</v>
      </c>
      <c r="AH123">
        <v>1.226</v>
      </c>
      <c r="AI123">
        <v>51.8</v>
      </c>
      <c r="AJ123">
        <v>90</v>
      </c>
      <c r="AK123">
        <v>19</v>
      </c>
      <c r="AL123" t="s">
        <v>872</v>
      </c>
      <c r="AM123" t="s">
        <v>883</v>
      </c>
      <c r="AN123" t="s">
        <v>871</v>
      </c>
    </row>
    <row r="124" spans="1:40" x14ac:dyDescent="0.3">
      <c r="A124">
        <v>123</v>
      </c>
      <c r="B124">
        <v>2</v>
      </c>
      <c r="C124" t="s">
        <v>35</v>
      </c>
      <c r="D124" t="s">
        <v>248</v>
      </c>
      <c r="E124" s="2">
        <v>43989</v>
      </c>
      <c r="F124" t="s">
        <v>37</v>
      </c>
      <c r="G124" t="s">
        <v>253</v>
      </c>
      <c r="H124" t="s">
        <v>257</v>
      </c>
      <c r="I124" t="s">
        <v>40</v>
      </c>
      <c r="J124" t="s">
        <v>41</v>
      </c>
      <c r="K124">
        <v>420</v>
      </c>
      <c r="L124">
        <v>391.7</v>
      </c>
      <c r="M124" s="3">
        <v>6.7000000000000004E-2</v>
      </c>
      <c r="N124">
        <v>37.32</v>
      </c>
      <c r="O124">
        <v>39.299999999999997</v>
      </c>
      <c r="P124">
        <v>37.299999999999997</v>
      </c>
      <c r="Q124">
        <v>35.299999999999997</v>
      </c>
      <c r="R124">
        <v>2.82</v>
      </c>
      <c r="S124">
        <v>2.8</v>
      </c>
      <c r="T124">
        <v>2.7</v>
      </c>
      <c r="U124">
        <v>3</v>
      </c>
      <c r="V124">
        <v>0.99809999999999999</v>
      </c>
      <c r="W124">
        <v>39.700000000000003</v>
      </c>
      <c r="X124">
        <v>89.7</v>
      </c>
      <c r="Y124" t="s">
        <v>42</v>
      </c>
      <c r="Z124">
        <v>31.36</v>
      </c>
      <c r="AA124">
        <v>33.299999999999997</v>
      </c>
      <c r="AB124">
        <v>31.7</v>
      </c>
      <c r="AC124">
        <v>29.1</v>
      </c>
      <c r="AD124">
        <v>-7.22</v>
      </c>
      <c r="AE124">
        <v>-7.4</v>
      </c>
      <c r="AF124">
        <v>-7.5</v>
      </c>
      <c r="AG124">
        <v>-6.8</v>
      </c>
      <c r="AH124">
        <v>1.2649999999999999</v>
      </c>
      <c r="AI124">
        <v>55.8</v>
      </c>
      <c r="AJ124">
        <v>90.3</v>
      </c>
      <c r="AK124">
        <v>19</v>
      </c>
      <c r="AL124" t="s">
        <v>872</v>
      </c>
      <c r="AM124" t="s">
        <v>883</v>
      </c>
      <c r="AN124" t="s">
        <v>871</v>
      </c>
    </row>
    <row r="125" spans="1:40" x14ac:dyDescent="0.3">
      <c r="A125">
        <v>124</v>
      </c>
      <c r="B125">
        <v>2</v>
      </c>
      <c r="C125" t="s">
        <v>35</v>
      </c>
      <c r="D125" t="s">
        <v>248</v>
      </c>
      <c r="E125" s="2">
        <v>44287</v>
      </c>
      <c r="F125" t="s">
        <v>37</v>
      </c>
      <c r="G125" t="s">
        <v>253</v>
      </c>
      <c r="H125" t="s">
        <v>258</v>
      </c>
      <c r="I125" t="s">
        <v>40</v>
      </c>
      <c r="J125" t="s">
        <v>41</v>
      </c>
      <c r="K125">
        <v>420</v>
      </c>
      <c r="L125">
        <v>393.1</v>
      </c>
      <c r="M125" s="3">
        <v>6.3E-2</v>
      </c>
      <c r="N125">
        <v>39.130000000000003</v>
      </c>
      <c r="O125">
        <v>40.299999999999997</v>
      </c>
      <c r="P125">
        <v>39.799999999999997</v>
      </c>
      <c r="Q125">
        <v>37.299999999999997</v>
      </c>
      <c r="R125">
        <v>3.46</v>
      </c>
      <c r="S125">
        <v>3</v>
      </c>
      <c r="T125">
        <v>3.6</v>
      </c>
      <c r="U125">
        <v>3.9</v>
      </c>
      <c r="V125">
        <v>0.9738</v>
      </c>
      <c r="W125">
        <v>38.200000000000003</v>
      </c>
      <c r="X125">
        <v>89.7</v>
      </c>
      <c r="Y125" t="s">
        <v>42</v>
      </c>
      <c r="Z125">
        <v>31.9</v>
      </c>
      <c r="AA125">
        <v>33.299999999999997</v>
      </c>
      <c r="AB125">
        <v>32.6</v>
      </c>
      <c r="AC125">
        <v>29.8</v>
      </c>
      <c r="AD125">
        <v>-4.95</v>
      </c>
      <c r="AE125">
        <v>-5.4</v>
      </c>
      <c r="AF125">
        <v>-5</v>
      </c>
      <c r="AG125">
        <v>-4.5</v>
      </c>
      <c r="AH125">
        <v>1.2242999999999999</v>
      </c>
      <c r="AI125">
        <v>52.9</v>
      </c>
      <c r="AJ125">
        <v>90.4</v>
      </c>
      <c r="AK125">
        <v>19</v>
      </c>
      <c r="AL125" t="s">
        <v>872</v>
      </c>
      <c r="AM125" t="s">
        <v>883</v>
      </c>
      <c r="AN125" t="s">
        <v>871</v>
      </c>
    </row>
    <row r="126" spans="1:40" x14ac:dyDescent="0.3">
      <c r="A126">
        <v>125</v>
      </c>
      <c r="B126">
        <v>2</v>
      </c>
      <c r="C126" t="s">
        <v>35</v>
      </c>
      <c r="D126" t="s">
        <v>248</v>
      </c>
      <c r="E126" s="2">
        <v>44279</v>
      </c>
      <c r="F126" t="s">
        <v>37</v>
      </c>
      <c r="G126" t="s">
        <v>251</v>
      </c>
      <c r="H126" t="s">
        <v>260</v>
      </c>
      <c r="I126" t="s">
        <v>40</v>
      </c>
      <c r="J126" t="s">
        <v>41</v>
      </c>
      <c r="K126">
        <v>420</v>
      </c>
      <c r="L126">
        <v>400</v>
      </c>
      <c r="M126" s="3">
        <v>4.7E-2</v>
      </c>
      <c r="N126">
        <v>38.79</v>
      </c>
      <c r="O126">
        <v>39.799999999999997</v>
      </c>
      <c r="P126">
        <v>39.9</v>
      </c>
      <c r="Q126">
        <v>36.700000000000003</v>
      </c>
      <c r="R126">
        <v>3.58</v>
      </c>
      <c r="S126">
        <v>3.3</v>
      </c>
      <c r="T126">
        <v>3.9</v>
      </c>
      <c r="U126">
        <v>3.5</v>
      </c>
      <c r="V126">
        <v>1.0042</v>
      </c>
      <c r="W126">
        <v>39.6</v>
      </c>
      <c r="X126">
        <v>89.8</v>
      </c>
      <c r="Y126" t="s">
        <v>42</v>
      </c>
      <c r="Z126">
        <v>32.67</v>
      </c>
      <c r="AA126">
        <v>33.799999999999997</v>
      </c>
      <c r="AB126">
        <v>33.9</v>
      </c>
      <c r="AC126">
        <v>30.3</v>
      </c>
      <c r="AD126">
        <v>-5.58</v>
      </c>
      <c r="AE126">
        <v>-5.9</v>
      </c>
      <c r="AF126">
        <v>-5.3</v>
      </c>
      <c r="AG126">
        <v>-5.6</v>
      </c>
      <c r="AH126">
        <v>1.2384999999999999</v>
      </c>
      <c r="AI126">
        <v>52.9</v>
      </c>
      <c r="AJ126">
        <v>90</v>
      </c>
      <c r="AK126">
        <v>19</v>
      </c>
      <c r="AL126" t="s">
        <v>872</v>
      </c>
      <c r="AM126" t="s">
        <v>883</v>
      </c>
      <c r="AN126" t="s">
        <v>871</v>
      </c>
    </row>
    <row r="127" spans="1:40" x14ac:dyDescent="0.3">
      <c r="A127">
        <v>126</v>
      </c>
      <c r="B127">
        <v>2</v>
      </c>
      <c r="C127" t="s">
        <v>35</v>
      </c>
      <c r="D127" t="s">
        <v>248</v>
      </c>
      <c r="E127" s="2">
        <v>44338</v>
      </c>
      <c r="F127" t="s">
        <v>37</v>
      </c>
      <c r="G127" t="s">
        <v>251</v>
      </c>
      <c r="H127" t="s">
        <v>262</v>
      </c>
      <c r="I127" t="s">
        <v>40</v>
      </c>
      <c r="J127" t="s">
        <v>41</v>
      </c>
      <c r="K127">
        <v>420</v>
      </c>
      <c r="L127">
        <v>370</v>
      </c>
      <c r="M127" s="3">
        <v>0.11799999999999999</v>
      </c>
      <c r="N127">
        <v>39.04</v>
      </c>
      <c r="O127">
        <v>39.9</v>
      </c>
      <c r="P127">
        <v>40.4</v>
      </c>
      <c r="Q127">
        <v>36.799999999999997</v>
      </c>
      <c r="R127">
        <v>1.41</v>
      </c>
      <c r="S127">
        <v>0.4</v>
      </c>
      <c r="T127">
        <v>0.8</v>
      </c>
      <c r="U127">
        <v>3.1</v>
      </c>
      <c r="V127">
        <v>0.97109999999999996</v>
      </c>
      <c r="W127">
        <v>41.2</v>
      </c>
      <c r="X127">
        <v>90</v>
      </c>
      <c r="Y127" t="s">
        <v>42</v>
      </c>
      <c r="Z127">
        <v>32.54</v>
      </c>
      <c r="AA127">
        <v>33.799999999999997</v>
      </c>
      <c r="AB127">
        <v>34</v>
      </c>
      <c r="AC127">
        <v>29.9</v>
      </c>
      <c r="AD127">
        <v>-7.77</v>
      </c>
      <c r="AE127">
        <v>-8.8000000000000007</v>
      </c>
      <c r="AF127">
        <v>-8.3000000000000007</v>
      </c>
      <c r="AG127">
        <v>-6.3</v>
      </c>
      <c r="AH127">
        <v>1.2483</v>
      </c>
      <c r="AI127">
        <v>55.5</v>
      </c>
      <c r="AJ127">
        <v>89.9</v>
      </c>
      <c r="AK127">
        <v>19</v>
      </c>
      <c r="AL127" t="s">
        <v>872</v>
      </c>
      <c r="AM127" t="s">
        <v>883</v>
      </c>
      <c r="AN127" t="s">
        <v>871</v>
      </c>
    </row>
    <row r="128" spans="1:40" x14ac:dyDescent="0.3">
      <c r="A128">
        <v>127</v>
      </c>
      <c r="B128">
        <v>2</v>
      </c>
      <c r="C128" t="s">
        <v>35</v>
      </c>
      <c r="D128" t="s">
        <v>248</v>
      </c>
      <c r="E128" s="2">
        <v>44202</v>
      </c>
      <c r="F128" t="s">
        <v>37</v>
      </c>
      <c r="G128" t="s">
        <v>251</v>
      </c>
      <c r="H128" t="s">
        <v>263</v>
      </c>
      <c r="I128" t="s">
        <v>40</v>
      </c>
      <c r="J128" t="s">
        <v>41</v>
      </c>
      <c r="K128">
        <v>420</v>
      </c>
      <c r="L128">
        <v>408</v>
      </c>
      <c r="M128" s="3">
        <v>2.8000000000000001E-2</v>
      </c>
      <c r="N128">
        <v>39.869999999999997</v>
      </c>
      <c r="O128">
        <v>40.700000000000003</v>
      </c>
      <c r="P128">
        <v>41.3</v>
      </c>
      <c r="Q128">
        <v>37.700000000000003</v>
      </c>
      <c r="R128">
        <v>0.54</v>
      </c>
      <c r="S128">
        <v>0</v>
      </c>
      <c r="T128">
        <v>0.7</v>
      </c>
      <c r="U128">
        <v>0.9</v>
      </c>
      <c r="V128">
        <v>1.0696000000000001</v>
      </c>
      <c r="W128">
        <v>43.2</v>
      </c>
      <c r="X128">
        <v>90.2</v>
      </c>
      <c r="Y128" t="s">
        <v>42</v>
      </c>
      <c r="Z128">
        <v>36.520000000000003</v>
      </c>
      <c r="AA128">
        <v>37.6</v>
      </c>
      <c r="AB128">
        <v>37.9</v>
      </c>
      <c r="AC128">
        <v>34</v>
      </c>
      <c r="AD128">
        <v>-7.31</v>
      </c>
      <c r="AE128">
        <v>-7.7</v>
      </c>
      <c r="AF128">
        <v>-7.3</v>
      </c>
      <c r="AG128">
        <v>-7</v>
      </c>
      <c r="AH128">
        <v>1.2554000000000001</v>
      </c>
      <c r="AI128">
        <v>53.7</v>
      </c>
      <c r="AJ128">
        <v>89.8</v>
      </c>
      <c r="AK128">
        <v>19</v>
      </c>
      <c r="AL128" t="s">
        <v>872</v>
      </c>
      <c r="AM128" t="s">
        <v>883</v>
      </c>
      <c r="AN128" t="s">
        <v>871</v>
      </c>
    </row>
    <row r="129" spans="1:40" x14ac:dyDescent="0.3">
      <c r="A129">
        <v>128</v>
      </c>
      <c r="B129">
        <v>2</v>
      </c>
      <c r="C129" t="s">
        <v>35</v>
      </c>
      <c r="D129" t="s">
        <v>248</v>
      </c>
      <c r="E129" s="2">
        <v>44431</v>
      </c>
      <c r="F129" t="s">
        <v>37</v>
      </c>
      <c r="G129" t="s">
        <v>251</v>
      </c>
      <c r="H129" t="s">
        <v>265</v>
      </c>
      <c r="I129" t="s">
        <v>40</v>
      </c>
      <c r="J129" t="s">
        <v>41</v>
      </c>
      <c r="K129">
        <v>420</v>
      </c>
      <c r="L129">
        <v>421</v>
      </c>
      <c r="M129" s="3">
        <v>-3.0000000000000001E-3</v>
      </c>
      <c r="N129">
        <v>38.99</v>
      </c>
      <c r="O129">
        <v>39.299999999999997</v>
      </c>
      <c r="P129">
        <v>40.200000000000003</v>
      </c>
      <c r="Q129">
        <v>37.5</v>
      </c>
      <c r="R129">
        <v>1.68</v>
      </c>
      <c r="S129">
        <v>1.5</v>
      </c>
      <c r="T129">
        <v>1.3</v>
      </c>
      <c r="U129">
        <v>2.2999999999999998</v>
      </c>
      <c r="V129">
        <v>1.1271</v>
      </c>
      <c r="W129">
        <v>43</v>
      </c>
      <c r="X129">
        <v>89.8</v>
      </c>
      <c r="Y129" t="s">
        <v>42</v>
      </c>
      <c r="Z129">
        <v>35.950000000000003</v>
      </c>
      <c r="AA129">
        <v>36.4</v>
      </c>
      <c r="AB129">
        <v>37.299999999999997</v>
      </c>
      <c r="AC129">
        <v>34.200000000000003</v>
      </c>
      <c r="AD129">
        <v>-7.08</v>
      </c>
      <c r="AE129">
        <v>-7.4</v>
      </c>
      <c r="AF129">
        <v>-7.5</v>
      </c>
      <c r="AG129">
        <v>-6.4</v>
      </c>
      <c r="AH129">
        <v>1.2637</v>
      </c>
      <c r="AI129">
        <v>53.8</v>
      </c>
      <c r="AJ129">
        <v>89.8</v>
      </c>
      <c r="AK129">
        <v>19</v>
      </c>
      <c r="AL129" t="s">
        <v>872</v>
      </c>
      <c r="AM129" t="s">
        <v>883</v>
      </c>
      <c r="AN129" t="s">
        <v>871</v>
      </c>
    </row>
    <row r="130" spans="1:40" x14ac:dyDescent="0.3">
      <c r="A130">
        <v>129</v>
      </c>
      <c r="B130">
        <v>2</v>
      </c>
      <c r="C130" t="s">
        <v>35</v>
      </c>
      <c r="D130" t="s">
        <v>248</v>
      </c>
      <c r="E130" s="2">
        <v>44492</v>
      </c>
      <c r="F130" t="s">
        <v>166</v>
      </c>
      <c r="G130" t="s">
        <v>267</v>
      </c>
      <c r="H130" t="s">
        <v>268</v>
      </c>
      <c r="I130" t="s">
        <v>40</v>
      </c>
      <c r="J130" t="s">
        <v>41</v>
      </c>
      <c r="K130">
        <v>420</v>
      </c>
      <c r="L130">
        <v>393.1</v>
      </c>
      <c r="M130" s="3">
        <v>6.3E-2</v>
      </c>
      <c r="N130">
        <v>40.24</v>
      </c>
      <c r="O130">
        <v>41.4</v>
      </c>
      <c r="P130">
        <v>41.3</v>
      </c>
      <c r="Q130">
        <v>38.1</v>
      </c>
      <c r="R130">
        <v>0.88</v>
      </c>
      <c r="S130">
        <v>0.9</v>
      </c>
      <c r="T130">
        <v>0.6</v>
      </c>
      <c r="U130">
        <v>1.2</v>
      </c>
      <c r="V130">
        <v>1.0302</v>
      </c>
      <c r="W130">
        <v>44.9</v>
      </c>
      <c r="X130">
        <v>89.8</v>
      </c>
      <c r="Y130" t="s">
        <v>42</v>
      </c>
      <c r="Z130">
        <v>33.93</v>
      </c>
      <c r="AA130">
        <v>35.299999999999997</v>
      </c>
      <c r="AB130">
        <v>35.200000000000003</v>
      </c>
      <c r="AC130">
        <v>31.4</v>
      </c>
      <c r="AD130">
        <v>-8.7200000000000006</v>
      </c>
      <c r="AE130">
        <v>-8.8000000000000007</v>
      </c>
      <c r="AF130">
        <v>-9</v>
      </c>
      <c r="AG130">
        <v>-8.3000000000000007</v>
      </c>
      <c r="AH130">
        <v>1.2687999999999999</v>
      </c>
      <c r="AI130">
        <v>61.3</v>
      </c>
      <c r="AJ130">
        <v>89.9</v>
      </c>
      <c r="AK130">
        <v>19</v>
      </c>
      <c r="AL130" t="s">
        <v>876</v>
      </c>
      <c r="AM130" t="s">
        <v>883</v>
      </c>
      <c r="AN130" t="s">
        <v>871</v>
      </c>
    </row>
    <row r="131" spans="1:40" x14ac:dyDescent="0.3">
      <c r="A131">
        <v>130</v>
      </c>
      <c r="B131">
        <v>2</v>
      </c>
      <c r="C131" t="s">
        <v>35</v>
      </c>
      <c r="D131" t="s">
        <v>248</v>
      </c>
      <c r="E131" s="2">
        <v>44450</v>
      </c>
      <c r="F131" t="s">
        <v>166</v>
      </c>
      <c r="G131" t="s">
        <v>267</v>
      </c>
      <c r="H131" t="s">
        <v>269</v>
      </c>
      <c r="I131" t="s">
        <v>40</v>
      </c>
      <c r="J131" t="s">
        <v>41</v>
      </c>
      <c r="K131">
        <v>420</v>
      </c>
      <c r="L131">
        <v>352.8</v>
      </c>
      <c r="M131" s="3">
        <v>0.159</v>
      </c>
      <c r="N131">
        <v>35.33</v>
      </c>
      <c r="O131">
        <v>34.700000000000003</v>
      </c>
      <c r="P131">
        <v>35.9</v>
      </c>
      <c r="Q131">
        <v>35.4</v>
      </c>
      <c r="R131">
        <v>-2.34</v>
      </c>
      <c r="S131">
        <v>-2.1</v>
      </c>
      <c r="T131">
        <v>-2.4</v>
      </c>
      <c r="U131">
        <v>-2.6</v>
      </c>
      <c r="V131">
        <v>1.0123</v>
      </c>
      <c r="W131">
        <v>52.6</v>
      </c>
      <c r="X131">
        <v>90</v>
      </c>
      <c r="Y131" t="s">
        <v>270</v>
      </c>
      <c r="Z131">
        <v>45.3</v>
      </c>
      <c r="AA131">
        <v>44.3</v>
      </c>
      <c r="AB131">
        <v>46</v>
      </c>
      <c r="AC131">
        <v>45.6</v>
      </c>
      <c r="AD131">
        <v>8.09</v>
      </c>
      <c r="AE131">
        <v>8.4</v>
      </c>
      <c r="AF131">
        <v>8</v>
      </c>
      <c r="AG131">
        <v>7.8</v>
      </c>
      <c r="AH131">
        <v>0.80800000000000005</v>
      </c>
      <c r="AI131">
        <v>38.5</v>
      </c>
      <c r="AJ131">
        <v>89.7</v>
      </c>
      <c r="AK131">
        <v>19</v>
      </c>
      <c r="AL131" t="s">
        <v>876</v>
      </c>
      <c r="AM131" t="s">
        <v>883</v>
      </c>
      <c r="AN131" t="s">
        <v>871</v>
      </c>
    </row>
    <row r="132" spans="1:40" x14ac:dyDescent="0.3">
      <c r="A132">
        <v>131</v>
      </c>
      <c r="B132">
        <v>2</v>
      </c>
      <c r="C132" t="s">
        <v>35</v>
      </c>
      <c r="D132" t="s">
        <v>248</v>
      </c>
      <c r="E132" s="2">
        <v>44516</v>
      </c>
      <c r="F132" t="s">
        <v>166</v>
      </c>
      <c r="G132" t="s">
        <v>272</v>
      </c>
      <c r="H132" t="s">
        <v>273</v>
      </c>
      <c r="I132" t="s">
        <v>40</v>
      </c>
      <c r="J132" t="s">
        <v>41</v>
      </c>
      <c r="K132">
        <v>420</v>
      </c>
      <c r="L132">
        <v>384.8</v>
      </c>
      <c r="M132" s="3">
        <v>8.3000000000000004E-2</v>
      </c>
      <c r="N132">
        <v>39.93</v>
      </c>
      <c r="O132">
        <v>40.799999999999997</v>
      </c>
      <c r="P132">
        <v>41.2</v>
      </c>
      <c r="Q132">
        <v>37.700000000000003</v>
      </c>
      <c r="R132">
        <v>3.08</v>
      </c>
      <c r="S132">
        <v>2.4</v>
      </c>
      <c r="T132">
        <v>2.2999999999999998</v>
      </c>
      <c r="U132">
        <v>4.5999999999999996</v>
      </c>
      <c r="V132">
        <v>0.97799999999999998</v>
      </c>
      <c r="W132">
        <v>43.6</v>
      </c>
      <c r="X132">
        <v>89.9</v>
      </c>
      <c r="Y132" t="s">
        <v>42</v>
      </c>
      <c r="Z132">
        <v>34.869999999999997</v>
      </c>
      <c r="AA132">
        <v>36.200000000000003</v>
      </c>
      <c r="AB132">
        <v>36.299999999999997</v>
      </c>
      <c r="AC132">
        <v>32.1</v>
      </c>
      <c r="AD132">
        <v>-7.97</v>
      </c>
      <c r="AE132">
        <v>-9</v>
      </c>
      <c r="AF132">
        <v>-8.8000000000000007</v>
      </c>
      <c r="AG132">
        <v>-6.1</v>
      </c>
      <c r="AH132">
        <v>1.252</v>
      </c>
      <c r="AI132">
        <v>61.4</v>
      </c>
      <c r="AJ132">
        <v>89.5</v>
      </c>
      <c r="AK132">
        <v>19</v>
      </c>
      <c r="AL132" t="s">
        <v>876</v>
      </c>
      <c r="AM132" t="s">
        <v>883</v>
      </c>
      <c r="AN132" t="s">
        <v>871</v>
      </c>
    </row>
    <row r="133" spans="1:40" x14ac:dyDescent="0.3">
      <c r="A133">
        <v>132</v>
      </c>
      <c r="B133">
        <v>2</v>
      </c>
      <c r="C133" t="s">
        <v>35</v>
      </c>
      <c r="D133" t="s">
        <v>248</v>
      </c>
      <c r="E133" s="2">
        <v>44522</v>
      </c>
      <c r="F133" t="s">
        <v>166</v>
      </c>
      <c r="G133" t="s">
        <v>272</v>
      </c>
      <c r="H133" t="s">
        <v>275</v>
      </c>
      <c r="I133" t="s">
        <v>40</v>
      </c>
      <c r="J133" t="s">
        <v>41</v>
      </c>
      <c r="K133">
        <v>420</v>
      </c>
      <c r="L133">
        <v>384.2</v>
      </c>
      <c r="M133" s="3">
        <v>8.4000000000000005E-2</v>
      </c>
      <c r="N133">
        <v>40.04</v>
      </c>
      <c r="O133">
        <v>40.700000000000003</v>
      </c>
      <c r="P133">
        <v>41.2</v>
      </c>
      <c r="Q133">
        <v>38.299999999999997</v>
      </c>
      <c r="R133">
        <v>1.24</v>
      </c>
      <c r="S133">
        <v>-0.5</v>
      </c>
      <c r="T133">
        <v>1.3</v>
      </c>
      <c r="U133">
        <v>3</v>
      </c>
      <c r="V133">
        <v>1.0135000000000001</v>
      </c>
      <c r="W133">
        <v>45.3</v>
      </c>
      <c r="X133">
        <v>89.7</v>
      </c>
      <c r="Y133" t="s">
        <v>42</v>
      </c>
      <c r="Z133">
        <v>33.840000000000003</v>
      </c>
      <c r="AA133">
        <v>35.200000000000003</v>
      </c>
      <c r="AB133">
        <v>35.4</v>
      </c>
      <c r="AC133">
        <v>30.9</v>
      </c>
      <c r="AD133">
        <v>-9.3000000000000007</v>
      </c>
      <c r="AE133">
        <v>-11.1</v>
      </c>
      <c r="AF133">
        <v>-9.4</v>
      </c>
      <c r="AG133">
        <v>-7.5</v>
      </c>
      <c r="AH133">
        <v>1.2466999999999999</v>
      </c>
      <c r="AI133">
        <v>62.6</v>
      </c>
      <c r="AJ133">
        <v>89.8</v>
      </c>
      <c r="AK133">
        <v>19</v>
      </c>
      <c r="AL133" t="s">
        <v>876</v>
      </c>
      <c r="AM133" t="s">
        <v>883</v>
      </c>
      <c r="AN133" t="s">
        <v>871</v>
      </c>
    </row>
    <row r="134" spans="1:40" x14ac:dyDescent="0.3">
      <c r="A134">
        <v>133</v>
      </c>
      <c r="B134">
        <v>2</v>
      </c>
      <c r="C134" t="s">
        <v>35</v>
      </c>
      <c r="D134" t="s">
        <v>248</v>
      </c>
      <c r="E134" s="2">
        <v>44743</v>
      </c>
      <c r="F134" t="s">
        <v>166</v>
      </c>
      <c r="G134" t="s">
        <v>267</v>
      </c>
      <c r="H134" t="s">
        <v>276</v>
      </c>
      <c r="I134" t="s">
        <v>40</v>
      </c>
      <c r="J134" t="s">
        <v>41</v>
      </c>
      <c r="K134">
        <v>420</v>
      </c>
      <c r="L134">
        <v>391.2</v>
      </c>
      <c r="M134" s="3">
        <v>6.8000000000000005E-2</v>
      </c>
      <c r="N134">
        <v>40.520000000000003</v>
      </c>
      <c r="O134">
        <v>41.1</v>
      </c>
      <c r="P134">
        <v>41.7</v>
      </c>
      <c r="Q134">
        <v>38.799999999999997</v>
      </c>
      <c r="R134">
        <v>1.28</v>
      </c>
      <c r="S134">
        <v>-0.3</v>
      </c>
      <c r="T134">
        <v>1</v>
      </c>
      <c r="U134">
        <v>3.2</v>
      </c>
      <c r="V134">
        <v>1.0065</v>
      </c>
      <c r="W134">
        <v>48.4</v>
      </c>
      <c r="X134">
        <v>90</v>
      </c>
      <c r="Y134" t="s">
        <v>42</v>
      </c>
      <c r="Z134">
        <v>34.97</v>
      </c>
      <c r="AA134">
        <v>35.799999999999997</v>
      </c>
      <c r="AB134">
        <v>36.299999999999997</v>
      </c>
      <c r="AC134">
        <v>32.799999999999997</v>
      </c>
      <c r="AD134">
        <v>-9.01</v>
      </c>
      <c r="AE134">
        <v>-11</v>
      </c>
      <c r="AF134">
        <v>-10</v>
      </c>
      <c r="AG134">
        <v>-6</v>
      </c>
      <c r="AH134">
        <v>1.2444999999999999</v>
      </c>
      <c r="AI134">
        <v>62.3</v>
      </c>
      <c r="AJ134">
        <v>90</v>
      </c>
      <c r="AK134">
        <v>19</v>
      </c>
      <c r="AL134" t="s">
        <v>876</v>
      </c>
      <c r="AM134" t="s">
        <v>883</v>
      </c>
      <c r="AN134" t="s">
        <v>871</v>
      </c>
    </row>
    <row r="135" spans="1:40" x14ac:dyDescent="0.3">
      <c r="A135">
        <v>134</v>
      </c>
      <c r="B135">
        <v>2</v>
      </c>
      <c r="C135" t="s">
        <v>35</v>
      </c>
      <c r="D135" t="s">
        <v>248</v>
      </c>
      <c r="E135" s="2">
        <v>44608</v>
      </c>
      <c r="F135" t="s">
        <v>166</v>
      </c>
      <c r="G135" t="s">
        <v>272</v>
      </c>
      <c r="H135" t="s">
        <v>277</v>
      </c>
      <c r="I135" t="s">
        <v>40</v>
      </c>
      <c r="J135" t="s">
        <v>41</v>
      </c>
      <c r="K135">
        <v>420</v>
      </c>
      <c r="L135">
        <v>377.8</v>
      </c>
      <c r="M135" s="3">
        <v>0.1</v>
      </c>
      <c r="N135">
        <v>39.299999999999997</v>
      </c>
      <c r="O135">
        <v>40.9</v>
      </c>
      <c r="P135">
        <v>39.4</v>
      </c>
      <c r="Q135">
        <v>37.6</v>
      </c>
      <c r="R135">
        <v>1.78</v>
      </c>
      <c r="S135">
        <v>0</v>
      </c>
      <c r="T135">
        <v>0.6</v>
      </c>
      <c r="U135">
        <v>4.7</v>
      </c>
      <c r="V135">
        <v>0.99660000000000004</v>
      </c>
      <c r="W135">
        <v>46.3</v>
      </c>
      <c r="X135">
        <v>90</v>
      </c>
      <c r="Y135" t="s">
        <v>42</v>
      </c>
      <c r="Z135">
        <v>33.869999999999997</v>
      </c>
      <c r="AA135">
        <v>35.700000000000003</v>
      </c>
      <c r="AB135">
        <v>34.1</v>
      </c>
      <c r="AC135">
        <v>31.8</v>
      </c>
      <c r="AD135">
        <v>-8.27</v>
      </c>
      <c r="AE135">
        <v>-9.6999999999999993</v>
      </c>
      <c r="AF135">
        <v>-9.1</v>
      </c>
      <c r="AG135">
        <v>-6.1</v>
      </c>
      <c r="AH135">
        <v>1.2141</v>
      </c>
      <c r="AI135">
        <v>59.8</v>
      </c>
      <c r="AJ135">
        <v>90</v>
      </c>
      <c r="AK135">
        <v>19</v>
      </c>
      <c r="AL135" t="s">
        <v>876</v>
      </c>
      <c r="AM135" t="s">
        <v>883</v>
      </c>
      <c r="AN135" t="s">
        <v>871</v>
      </c>
    </row>
    <row r="136" spans="1:40" x14ac:dyDescent="0.3">
      <c r="A136">
        <v>135</v>
      </c>
      <c r="B136">
        <v>2</v>
      </c>
      <c r="C136" t="s">
        <v>35</v>
      </c>
      <c r="D136" t="s">
        <v>248</v>
      </c>
      <c r="E136" s="2">
        <v>44669</v>
      </c>
      <c r="F136" t="s">
        <v>166</v>
      </c>
      <c r="G136" t="s">
        <v>272</v>
      </c>
      <c r="H136" t="s">
        <v>279</v>
      </c>
      <c r="I136" t="s">
        <v>40</v>
      </c>
      <c r="J136" t="s">
        <v>41</v>
      </c>
      <c r="K136">
        <v>420</v>
      </c>
      <c r="L136">
        <v>384.3</v>
      </c>
      <c r="M136" s="3">
        <v>8.4000000000000005E-2</v>
      </c>
      <c r="N136">
        <v>39.76</v>
      </c>
      <c r="O136">
        <v>40.5</v>
      </c>
      <c r="P136">
        <v>40.9</v>
      </c>
      <c r="Q136">
        <v>37.9</v>
      </c>
      <c r="R136">
        <v>2.19</v>
      </c>
      <c r="S136">
        <v>1.6</v>
      </c>
      <c r="T136">
        <v>1.5</v>
      </c>
      <c r="U136">
        <v>3.5</v>
      </c>
      <c r="V136">
        <v>1.0082</v>
      </c>
      <c r="W136">
        <v>44.5</v>
      </c>
      <c r="X136">
        <v>90.1</v>
      </c>
      <c r="Y136" t="s">
        <v>42</v>
      </c>
      <c r="Z136">
        <v>34.020000000000003</v>
      </c>
      <c r="AA136">
        <v>34.9</v>
      </c>
      <c r="AB136">
        <v>35.299999999999997</v>
      </c>
      <c r="AC136">
        <v>31.8</v>
      </c>
      <c r="AD136">
        <v>-7.9</v>
      </c>
      <c r="AE136">
        <v>-8.6999999999999993</v>
      </c>
      <c r="AF136">
        <v>-8.5</v>
      </c>
      <c r="AG136">
        <v>-6.4</v>
      </c>
      <c r="AH136">
        <v>1.2137</v>
      </c>
      <c r="AI136">
        <v>58.5</v>
      </c>
      <c r="AJ136">
        <v>89.7</v>
      </c>
      <c r="AK136">
        <v>19</v>
      </c>
      <c r="AL136" t="s">
        <v>876</v>
      </c>
      <c r="AM136" t="s">
        <v>883</v>
      </c>
      <c r="AN136" t="s">
        <v>871</v>
      </c>
    </row>
    <row r="137" spans="1:40" x14ac:dyDescent="0.3">
      <c r="A137">
        <v>136</v>
      </c>
      <c r="B137">
        <v>2</v>
      </c>
      <c r="C137" t="s">
        <v>35</v>
      </c>
      <c r="D137" t="s">
        <v>248</v>
      </c>
      <c r="E137" s="2">
        <v>44678</v>
      </c>
      <c r="F137" t="s">
        <v>166</v>
      </c>
      <c r="G137" t="s">
        <v>272</v>
      </c>
      <c r="H137" t="s">
        <v>281</v>
      </c>
      <c r="I137" t="s">
        <v>40</v>
      </c>
      <c r="J137" t="s">
        <v>41</v>
      </c>
      <c r="K137">
        <v>420</v>
      </c>
      <c r="L137">
        <v>392.5</v>
      </c>
      <c r="M137" s="3">
        <v>6.5000000000000002E-2</v>
      </c>
      <c r="N137">
        <v>39.39</v>
      </c>
      <c r="O137">
        <v>40.1</v>
      </c>
      <c r="P137">
        <v>40.9</v>
      </c>
      <c r="Q137">
        <v>37.299999999999997</v>
      </c>
      <c r="R137">
        <v>2.76</v>
      </c>
      <c r="S137">
        <v>1.1000000000000001</v>
      </c>
      <c r="T137">
        <v>1.8</v>
      </c>
      <c r="U137">
        <v>5.4</v>
      </c>
      <c r="V137">
        <v>1.0141</v>
      </c>
      <c r="W137">
        <v>42.5</v>
      </c>
      <c r="X137">
        <v>90.6</v>
      </c>
      <c r="Y137" t="s">
        <v>42</v>
      </c>
      <c r="Z137">
        <v>34.049999999999997</v>
      </c>
      <c r="AA137">
        <v>34.9</v>
      </c>
      <c r="AB137">
        <v>35.700000000000003</v>
      </c>
      <c r="AC137">
        <v>31.6</v>
      </c>
      <c r="AD137">
        <v>-9.06</v>
      </c>
      <c r="AE137">
        <v>-10.6</v>
      </c>
      <c r="AF137">
        <v>-9.9</v>
      </c>
      <c r="AG137">
        <v>-6.7</v>
      </c>
      <c r="AH137">
        <v>1.2766999999999999</v>
      </c>
      <c r="AI137">
        <v>63.1</v>
      </c>
      <c r="AJ137">
        <v>90.4</v>
      </c>
      <c r="AK137">
        <v>19</v>
      </c>
      <c r="AL137" t="s">
        <v>876</v>
      </c>
      <c r="AM137" t="s">
        <v>883</v>
      </c>
      <c r="AN137" t="s">
        <v>871</v>
      </c>
    </row>
    <row r="138" spans="1:40" x14ac:dyDescent="0.3">
      <c r="A138">
        <v>137</v>
      </c>
      <c r="B138">
        <v>2</v>
      </c>
      <c r="C138" t="s">
        <v>35</v>
      </c>
      <c r="D138" t="s">
        <v>282</v>
      </c>
      <c r="E138" s="2">
        <v>43875</v>
      </c>
      <c r="F138" t="s">
        <v>37</v>
      </c>
      <c r="G138" t="s">
        <v>284</v>
      </c>
      <c r="H138" t="s">
        <v>285</v>
      </c>
      <c r="I138" t="s">
        <v>40</v>
      </c>
      <c r="J138" t="s">
        <v>41</v>
      </c>
      <c r="K138">
        <v>370</v>
      </c>
      <c r="L138">
        <v>339.2</v>
      </c>
      <c r="M138" s="3">
        <v>8.5000000000000006E-2</v>
      </c>
      <c r="N138">
        <v>38.200000000000003</v>
      </c>
      <c r="O138">
        <v>38.700000000000003</v>
      </c>
      <c r="P138">
        <v>39.299999999999997</v>
      </c>
      <c r="Q138">
        <v>36.700000000000003</v>
      </c>
      <c r="R138">
        <v>4.0999999999999996</v>
      </c>
      <c r="S138">
        <v>4</v>
      </c>
      <c r="T138">
        <v>4</v>
      </c>
      <c r="U138">
        <v>4.3</v>
      </c>
      <c r="V138">
        <v>0.86509999999999998</v>
      </c>
      <c r="W138">
        <v>36.9</v>
      </c>
      <c r="X138">
        <v>90.3</v>
      </c>
      <c r="Y138" t="s">
        <v>42</v>
      </c>
      <c r="Z138">
        <v>32.869999999999997</v>
      </c>
      <c r="AA138">
        <v>33.6</v>
      </c>
      <c r="AB138">
        <v>33.9</v>
      </c>
      <c r="AC138">
        <v>31.1</v>
      </c>
      <c r="AD138">
        <v>-5.35</v>
      </c>
      <c r="AE138">
        <v>-5.4</v>
      </c>
      <c r="AF138">
        <v>-5.4</v>
      </c>
      <c r="AG138">
        <v>-5.2</v>
      </c>
      <c r="AH138">
        <v>1.0130999999999999</v>
      </c>
      <c r="AI138">
        <v>47.6</v>
      </c>
      <c r="AJ138">
        <v>89.9</v>
      </c>
      <c r="AK138">
        <v>18</v>
      </c>
      <c r="AL138" t="s">
        <v>877</v>
      </c>
      <c r="AM138" t="s">
        <v>884</v>
      </c>
      <c r="AN138" t="s">
        <v>878</v>
      </c>
    </row>
    <row r="139" spans="1:40" x14ac:dyDescent="0.3">
      <c r="A139">
        <v>138</v>
      </c>
      <c r="B139">
        <v>2</v>
      </c>
      <c r="C139" t="s">
        <v>35</v>
      </c>
      <c r="D139" t="s">
        <v>282</v>
      </c>
      <c r="E139" s="2">
        <v>43886</v>
      </c>
      <c r="F139" t="s">
        <v>37</v>
      </c>
      <c r="G139" t="s">
        <v>287</v>
      </c>
      <c r="H139" t="s">
        <v>288</v>
      </c>
      <c r="I139" t="s">
        <v>40</v>
      </c>
      <c r="J139" t="s">
        <v>41</v>
      </c>
      <c r="K139">
        <v>455</v>
      </c>
      <c r="L139" s="5">
        <v>440.6</v>
      </c>
      <c r="M139" s="8">
        <v>3.1E-2</v>
      </c>
      <c r="N139">
        <v>37.65</v>
      </c>
      <c r="O139">
        <v>38.9</v>
      </c>
      <c r="P139">
        <v>37.299999999999997</v>
      </c>
      <c r="Q139">
        <v>36.700000000000003</v>
      </c>
      <c r="R139">
        <v>5.69</v>
      </c>
      <c r="S139">
        <v>5</v>
      </c>
      <c r="T139">
        <v>5.9</v>
      </c>
      <c r="U139">
        <v>6.1</v>
      </c>
      <c r="V139">
        <v>0.86760000000000004</v>
      </c>
      <c r="W139">
        <v>35.6</v>
      </c>
      <c r="X139">
        <v>89.9</v>
      </c>
      <c r="Y139" t="s">
        <v>42</v>
      </c>
      <c r="Z139">
        <v>31.86</v>
      </c>
      <c r="AA139">
        <v>33</v>
      </c>
      <c r="AB139">
        <v>31.8</v>
      </c>
      <c r="AC139">
        <v>30.8</v>
      </c>
      <c r="AD139">
        <v>-4.49</v>
      </c>
      <c r="AE139">
        <v>-5.2</v>
      </c>
      <c r="AF139">
        <v>-4.3</v>
      </c>
      <c r="AG139">
        <v>-4</v>
      </c>
      <c r="AH139">
        <v>1.0633999999999999</v>
      </c>
      <c r="AI139">
        <v>49.4</v>
      </c>
      <c r="AJ139">
        <v>89.9</v>
      </c>
      <c r="AK139">
        <v>18</v>
      </c>
      <c r="AL139" t="s">
        <v>877</v>
      </c>
      <c r="AM139" t="s">
        <v>884</v>
      </c>
      <c r="AN139" t="s">
        <v>878</v>
      </c>
    </row>
    <row r="140" spans="1:40" x14ac:dyDescent="0.3">
      <c r="A140">
        <v>139</v>
      </c>
      <c r="B140">
        <v>2</v>
      </c>
      <c r="C140" t="s">
        <v>35</v>
      </c>
      <c r="D140" t="s">
        <v>282</v>
      </c>
      <c r="E140" s="2">
        <v>43989</v>
      </c>
      <c r="F140" t="s">
        <v>37</v>
      </c>
      <c r="G140" t="s">
        <v>289</v>
      </c>
      <c r="H140" t="s">
        <v>290</v>
      </c>
      <c r="I140" t="s">
        <v>40</v>
      </c>
      <c r="J140" t="s">
        <v>41</v>
      </c>
      <c r="K140">
        <v>370</v>
      </c>
      <c r="L140">
        <v>361.6</v>
      </c>
      <c r="M140" s="3">
        <v>2.5000000000000001E-2</v>
      </c>
      <c r="N140">
        <v>38.56</v>
      </c>
      <c r="O140">
        <v>39.700000000000003</v>
      </c>
      <c r="P140">
        <v>38.6</v>
      </c>
      <c r="Q140">
        <v>37.5</v>
      </c>
      <c r="R140">
        <v>3.52</v>
      </c>
      <c r="S140">
        <v>3.5</v>
      </c>
      <c r="T140">
        <v>3.4</v>
      </c>
      <c r="U140">
        <v>3.8</v>
      </c>
      <c r="V140">
        <v>0.92169999999999996</v>
      </c>
      <c r="W140">
        <v>39.5</v>
      </c>
      <c r="X140">
        <v>89.8</v>
      </c>
      <c r="Y140" t="s">
        <v>42</v>
      </c>
      <c r="Z140">
        <v>32.299999999999997</v>
      </c>
      <c r="AA140">
        <v>33.799999999999997</v>
      </c>
      <c r="AB140">
        <v>32.299999999999997</v>
      </c>
      <c r="AC140">
        <v>30.8</v>
      </c>
      <c r="AD140">
        <v>-6.54</v>
      </c>
      <c r="AE140">
        <v>-6.7</v>
      </c>
      <c r="AF140">
        <v>-6.7</v>
      </c>
      <c r="AG140">
        <v>-6.2</v>
      </c>
      <c r="AH140">
        <v>1.119</v>
      </c>
      <c r="AI140">
        <v>53.2</v>
      </c>
      <c r="AJ140">
        <v>89.7</v>
      </c>
      <c r="AK140">
        <v>18</v>
      </c>
      <c r="AL140" t="s">
        <v>877</v>
      </c>
      <c r="AM140" t="s">
        <v>884</v>
      </c>
      <c r="AN140" t="s">
        <v>878</v>
      </c>
    </row>
    <row r="141" spans="1:40" x14ac:dyDescent="0.3">
      <c r="A141">
        <v>140</v>
      </c>
      <c r="B141">
        <v>2</v>
      </c>
      <c r="C141" t="s">
        <v>35</v>
      </c>
      <c r="D141" t="s">
        <v>282</v>
      </c>
      <c r="E141" s="2">
        <v>43989</v>
      </c>
      <c r="F141" t="s">
        <v>37</v>
      </c>
      <c r="G141" t="s">
        <v>289</v>
      </c>
      <c r="H141" t="s">
        <v>291</v>
      </c>
      <c r="I141" t="s">
        <v>40</v>
      </c>
      <c r="J141" t="s">
        <v>41</v>
      </c>
      <c r="K141">
        <v>370</v>
      </c>
      <c r="L141">
        <v>361.5</v>
      </c>
      <c r="M141" s="3">
        <v>2.5000000000000001E-2</v>
      </c>
      <c r="N141">
        <v>37.89</v>
      </c>
      <c r="O141">
        <v>39</v>
      </c>
      <c r="P141">
        <v>37.9</v>
      </c>
      <c r="Q141">
        <v>36.799999999999997</v>
      </c>
      <c r="R141">
        <v>4.58</v>
      </c>
      <c r="S141">
        <v>4.5</v>
      </c>
      <c r="T141">
        <v>4.5999999999999996</v>
      </c>
      <c r="U141">
        <v>4.5999999999999996</v>
      </c>
      <c r="V141">
        <v>0.93579999999999997</v>
      </c>
      <c r="W141">
        <v>37.6</v>
      </c>
      <c r="X141">
        <v>89.7</v>
      </c>
      <c r="Y141" t="s">
        <v>42</v>
      </c>
      <c r="Z141">
        <v>33.11</v>
      </c>
      <c r="AA141">
        <v>34.4</v>
      </c>
      <c r="AB141">
        <v>33</v>
      </c>
      <c r="AC141">
        <v>31.8</v>
      </c>
      <c r="AD141">
        <v>-6.32</v>
      </c>
      <c r="AE141">
        <v>-6.6</v>
      </c>
      <c r="AF141">
        <v>-6.2</v>
      </c>
      <c r="AG141">
        <v>-6.1</v>
      </c>
      <c r="AH141">
        <v>1.0660000000000001</v>
      </c>
      <c r="AI141">
        <v>50.4</v>
      </c>
      <c r="AJ141">
        <v>89.7</v>
      </c>
      <c r="AK141">
        <v>18</v>
      </c>
      <c r="AL141" t="s">
        <v>877</v>
      </c>
      <c r="AM141" t="s">
        <v>884</v>
      </c>
      <c r="AN141" t="s">
        <v>878</v>
      </c>
    </row>
    <row r="142" spans="1:40" x14ac:dyDescent="0.3">
      <c r="A142">
        <v>141</v>
      </c>
      <c r="B142">
        <v>2</v>
      </c>
      <c r="C142" t="s">
        <v>35</v>
      </c>
      <c r="D142" t="s">
        <v>282</v>
      </c>
      <c r="E142" s="2">
        <v>44058</v>
      </c>
      <c r="F142" t="s">
        <v>37</v>
      </c>
      <c r="G142" t="s">
        <v>284</v>
      </c>
      <c r="H142" t="s">
        <v>293</v>
      </c>
      <c r="I142" t="s">
        <v>40</v>
      </c>
      <c r="J142" t="s">
        <v>41</v>
      </c>
      <c r="K142">
        <v>370</v>
      </c>
      <c r="L142">
        <v>365.9</v>
      </c>
      <c r="M142" s="3">
        <v>1.2999999999999999E-2</v>
      </c>
      <c r="N142">
        <v>38.200000000000003</v>
      </c>
      <c r="O142">
        <v>38.9</v>
      </c>
      <c r="P142">
        <v>39</v>
      </c>
      <c r="Q142">
        <v>36.700000000000003</v>
      </c>
      <c r="R142">
        <v>4.62</v>
      </c>
      <c r="S142">
        <v>5</v>
      </c>
      <c r="T142">
        <v>4.7</v>
      </c>
      <c r="U142">
        <v>4.2</v>
      </c>
      <c r="V142">
        <v>0.91930000000000001</v>
      </c>
      <c r="W142">
        <v>39.799999999999997</v>
      </c>
      <c r="X142">
        <v>90</v>
      </c>
      <c r="Y142" t="s">
        <v>42</v>
      </c>
      <c r="Z142">
        <v>32.53</v>
      </c>
      <c r="AA142">
        <v>33.5</v>
      </c>
      <c r="AB142">
        <v>33.200000000000003</v>
      </c>
      <c r="AC142">
        <v>30.8</v>
      </c>
      <c r="AD142">
        <v>-5</v>
      </c>
      <c r="AE142">
        <v>-4.9000000000000004</v>
      </c>
      <c r="AF142">
        <v>-4.9000000000000004</v>
      </c>
      <c r="AG142">
        <v>-5.3</v>
      </c>
      <c r="AH142">
        <v>1.0925</v>
      </c>
      <c r="AI142">
        <v>51.2</v>
      </c>
      <c r="AJ142">
        <v>90.1</v>
      </c>
      <c r="AK142">
        <v>18</v>
      </c>
      <c r="AL142" t="s">
        <v>877</v>
      </c>
      <c r="AM142" t="s">
        <v>884</v>
      </c>
      <c r="AN142" t="s">
        <v>878</v>
      </c>
    </row>
    <row r="143" spans="1:40" x14ac:dyDescent="0.3">
      <c r="A143">
        <v>142</v>
      </c>
      <c r="B143">
        <v>2</v>
      </c>
      <c r="C143" t="s">
        <v>35</v>
      </c>
      <c r="D143" t="s">
        <v>282</v>
      </c>
      <c r="E143" s="2">
        <v>44104</v>
      </c>
      <c r="F143" t="s">
        <v>37</v>
      </c>
      <c r="G143" t="s">
        <v>284</v>
      </c>
      <c r="H143" t="s">
        <v>295</v>
      </c>
      <c r="I143" t="s">
        <v>40</v>
      </c>
      <c r="J143" t="s">
        <v>41</v>
      </c>
      <c r="K143">
        <v>370</v>
      </c>
      <c r="L143">
        <v>369.5</v>
      </c>
      <c r="M143" s="3">
        <v>4.0000000000000001E-3</v>
      </c>
      <c r="N143">
        <v>38.130000000000003</v>
      </c>
      <c r="O143">
        <v>38.799999999999997</v>
      </c>
      <c r="P143">
        <v>39.200000000000003</v>
      </c>
      <c r="Q143">
        <v>36.4</v>
      </c>
      <c r="R143">
        <v>4.83</v>
      </c>
      <c r="S143">
        <v>4.3</v>
      </c>
      <c r="T143">
        <v>4.3</v>
      </c>
      <c r="U143">
        <v>6</v>
      </c>
      <c r="V143">
        <v>0.92130000000000001</v>
      </c>
      <c r="W143">
        <v>37.700000000000003</v>
      </c>
      <c r="X143">
        <v>90.1</v>
      </c>
      <c r="Y143" t="s">
        <v>42</v>
      </c>
      <c r="Z143">
        <v>33.17</v>
      </c>
      <c r="AA143">
        <v>33.700000000000003</v>
      </c>
      <c r="AB143">
        <v>34.4</v>
      </c>
      <c r="AC143">
        <v>31.4</v>
      </c>
      <c r="AD143">
        <v>-5.72</v>
      </c>
      <c r="AE143">
        <v>-6.4</v>
      </c>
      <c r="AF143">
        <v>-6.2</v>
      </c>
      <c r="AG143" s="4">
        <v>-4.7</v>
      </c>
      <c r="AH143">
        <v>1.1202000000000001</v>
      </c>
      <c r="AI143">
        <v>50.6</v>
      </c>
      <c r="AJ143">
        <v>89.8</v>
      </c>
      <c r="AK143">
        <v>18</v>
      </c>
      <c r="AL143" t="s">
        <v>877</v>
      </c>
      <c r="AM143" t="s">
        <v>884</v>
      </c>
      <c r="AN143" t="s">
        <v>878</v>
      </c>
    </row>
    <row r="144" spans="1:40" x14ac:dyDescent="0.3">
      <c r="A144">
        <v>143</v>
      </c>
      <c r="B144">
        <v>2</v>
      </c>
      <c r="C144" t="s">
        <v>35</v>
      </c>
      <c r="D144" t="s">
        <v>282</v>
      </c>
      <c r="E144" s="2">
        <v>44084</v>
      </c>
      <c r="F144" t="s">
        <v>37</v>
      </c>
      <c r="G144" t="s">
        <v>284</v>
      </c>
      <c r="H144" t="s">
        <v>296</v>
      </c>
      <c r="I144" t="s">
        <v>40</v>
      </c>
      <c r="J144" t="s">
        <v>41</v>
      </c>
      <c r="K144">
        <v>370</v>
      </c>
      <c r="L144">
        <v>366.3</v>
      </c>
      <c r="M144" s="3">
        <v>1.2E-2</v>
      </c>
      <c r="N144">
        <v>39.380000000000003</v>
      </c>
      <c r="O144">
        <v>40.1</v>
      </c>
      <c r="P144">
        <v>40.1</v>
      </c>
      <c r="Q144">
        <v>37.700000000000003</v>
      </c>
      <c r="R144">
        <v>3.18</v>
      </c>
      <c r="S144">
        <v>1.8</v>
      </c>
      <c r="T144">
        <v>2.7</v>
      </c>
      <c r="U144">
        <v>4.5</v>
      </c>
      <c r="V144">
        <v>0.92769999999999997</v>
      </c>
      <c r="W144">
        <v>37.200000000000003</v>
      </c>
      <c r="X144">
        <v>89.8</v>
      </c>
      <c r="Y144" t="s">
        <v>42</v>
      </c>
      <c r="Z144">
        <v>33.24</v>
      </c>
      <c r="AA144">
        <v>34.299999999999997</v>
      </c>
      <c r="AB144">
        <v>33.9</v>
      </c>
      <c r="AC144">
        <v>31.3</v>
      </c>
      <c r="AD144">
        <v>-5.27</v>
      </c>
      <c r="AE144">
        <v>-6.7</v>
      </c>
      <c r="AF144">
        <v>-6</v>
      </c>
      <c r="AG144">
        <v>-3.6</v>
      </c>
      <c r="AH144">
        <v>1.1294</v>
      </c>
      <c r="AI144">
        <v>50.7</v>
      </c>
      <c r="AJ144">
        <v>89.9</v>
      </c>
      <c r="AK144">
        <v>18</v>
      </c>
      <c r="AL144" t="s">
        <v>877</v>
      </c>
      <c r="AM144" t="s">
        <v>884</v>
      </c>
      <c r="AN144" t="s">
        <v>878</v>
      </c>
    </row>
    <row r="145" spans="1:40" x14ac:dyDescent="0.3">
      <c r="A145">
        <v>144</v>
      </c>
      <c r="B145">
        <v>2</v>
      </c>
      <c r="C145" t="s">
        <v>35</v>
      </c>
      <c r="D145" t="s">
        <v>282</v>
      </c>
      <c r="E145" s="2">
        <v>44148</v>
      </c>
      <c r="F145" t="s">
        <v>37</v>
      </c>
      <c r="G145" t="s">
        <v>287</v>
      </c>
      <c r="H145" t="s">
        <v>298</v>
      </c>
      <c r="I145" t="s">
        <v>40</v>
      </c>
      <c r="J145" t="s">
        <v>41</v>
      </c>
      <c r="K145">
        <v>455</v>
      </c>
      <c r="L145">
        <v>484.9</v>
      </c>
      <c r="M145" s="3">
        <v>-6.6000000000000003E-2</v>
      </c>
      <c r="N145">
        <v>38.18</v>
      </c>
      <c r="O145">
        <v>38.9</v>
      </c>
      <c r="P145">
        <v>39.1</v>
      </c>
      <c r="Q145">
        <v>36.6</v>
      </c>
      <c r="R145">
        <v>4.51</v>
      </c>
      <c r="S145">
        <v>3.5</v>
      </c>
      <c r="T145">
        <v>3.4</v>
      </c>
      <c r="U145">
        <v>6.6</v>
      </c>
      <c r="V145">
        <v>0.99170000000000003</v>
      </c>
      <c r="W145">
        <v>40.200000000000003</v>
      </c>
      <c r="X145">
        <v>90.2</v>
      </c>
      <c r="Y145" t="s">
        <v>42</v>
      </c>
      <c r="Z145">
        <v>31.52</v>
      </c>
      <c r="AA145">
        <v>32.5</v>
      </c>
      <c r="AB145">
        <v>32.5</v>
      </c>
      <c r="AC145">
        <v>29.6</v>
      </c>
      <c r="AD145">
        <v>-4.3600000000000003</v>
      </c>
      <c r="AE145">
        <v>-5.3</v>
      </c>
      <c r="AF145" s="4">
        <v>-5.4</v>
      </c>
      <c r="AG145">
        <v>-2.4</v>
      </c>
      <c r="AH145">
        <v>1.2014</v>
      </c>
      <c r="AI145">
        <v>54.9</v>
      </c>
      <c r="AJ145">
        <v>90</v>
      </c>
      <c r="AK145">
        <v>18</v>
      </c>
      <c r="AL145" t="s">
        <v>877</v>
      </c>
      <c r="AM145" t="s">
        <v>884</v>
      </c>
      <c r="AN145" t="s">
        <v>878</v>
      </c>
    </row>
    <row r="146" spans="1:40" x14ac:dyDescent="0.3">
      <c r="A146">
        <v>145</v>
      </c>
      <c r="B146">
        <v>2</v>
      </c>
      <c r="C146" t="s">
        <v>35</v>
      </c>
      <c r="D146" t="s">
        <v>282</v>
      </c>
      <c r="E146" s="2">
        <v>44148</v>
      </c>
      <c r="F146" t="s">
        <v>37</v>
      </c>
      <c r="G146" t="s">
        <v>287</v>
      </c>
      <c r="H146" t="s">
        <v>299</v>
      </c>
      <c r="I146" t="s">
        <v>40</v>
      </c>
      <c r="J146" t="s">
        <v>41</v>
      </c>
      <c r="K146">
        <v>455</v>
      </c>
      <c r="L146">
        <v>477.6</v>
      </c>
      <c r="M146" s="3">
        <v>-0.05</v>
      </c>
      <c r="N146">
        <v>37.64</v>
      </c>
      <c r="O146">
        <v>38.299999999999997</v>
      </c>
      <c r="P146">
        <v>38.700000000000003</v>
      </c>
      <c r="Q146">
        <v>35.799999999999997</v>
      </c>
      <c r="R146">
        <v>5.04</v>
      </c>
      <c r="S146">
        <v>3.8</v>
      </c>
      <c r="T146">
        <v>4</v>
      </c>
      <c r="U146">
        <v>7</v>
      </c>
      <c r="V146">
        <v>1.0042</v>
      </c>
      <c r="W146">
        <v>37.9</v>
      </c>
      <c r="X146">
        <v>90.3</v>
      </c>
      <c r="Y146" t="s">
        <v>42</v>
      </c>
      <c r="Z146">
        <v>31.82</v>
      </c>
      <c r="AA146">
        <v>32.799999999999997</v>
      </c>
      <c r="AB146">
        <v>32.9</v>
      </c>
      <c r="AC146">
        <v>29.8</v>
      </c>
      <c r="AD146">
        <v>-4.95</v>
      </c>
      <c r="AE146">
        <v>-5.8</v>
      </c>
      <c r="AF146">
        <v>-5.6</v>
      </c>
      <c r="AG146">
        <v>-3.5</v>
      </c>
      <c r="AH146">
        <v>1.1513</v>
      </c>
      <c r="AI146">
        <v>54.5</v>
      </c>
      <c r="AJ146">
        <v>90.1</v>
      </c>
      <c r="AK146">
        <v>18</v>
      </c>
      <c r="AL146" t="s">
        <v>877</v>
      </c>
      <c r="AM146" t="s">
        <v>884</v>
      </c>
      <c r="AN146" t="s">
        <v>878</v>
      </c>
    </row>
    <row r="147" spans="1:40" x14ac:dyDescent="0.3">
      <c r="A147">
        <v>146</v>
      </c>
      <c r="B147">
        <v>2</v>
      </c>
      <c r="C147" t="s">
        <v>35</v>
      </c>
      <c r="D147" t="s">
        <v>282</v>
      </c>
      <c r="E147" s="2">
        <v>44149</v>
      </c>
      <c r="F147" t="s">
        <v>37</v>
      </c>
      <c r="G147" t="s">
        <v>287</v>
      </c>
      <c r="H147" t="s">
        <v>301</v>
      </c>
      <c r="I147" t="s">
        <v>40</v>
      </c>
      <c r="J147" t="s">
        <v>41</v>
      </c>
      <c r="K147">
        <v>455</v>
      </c>
      <c r="L147">
        <v>459.9</v>
      </c>
      <c r="M147" s="3">
        <v>-1.0999999999999999E-2</v>
      </c>
      <c r="N147">
        <v>38.17</v>
      </c>
      <c r="O147">
        <v>39</v>
      </c>
      <c r="P147">
        <v>39.299999999999997</v>
      </c>
      <c r="Q147">
        <v>36.6</v>
      </c>
      <c r="R147">
        <v>3.47</v>
      </c>
      <c r="S147">
        <v>3</v>
      </c>
      <c r="T147">
        <v>2.2000000000000002</v>
      </c>
      <c r="U147">
        <v>5.2</v>
      </c>
      <c r="V147">
        <v>0.94299999999999995</v>
      </c>
      <c r="W147">
        <v>39</v>
      </c>
      <c r="X147">
        <v>90.1</v>
      </c>
      <c r="Y147" t="s">
        <v>42</v>
      </c>
      <c r="Z147">
        <v>31.85</v>
      </c>
      <c r="AA147">
        <v>32.799999999999997</v>
      </c>
      <c r="AB147">
        <v>33.1</v>
      </c>
      <c r="AC147">
        <v>29.7</v>
      </c>
      <c r="AD147">
        <v>-5.28</v>
      </c>
      <c r="AE147">
        <v>-6.9</v>
      </c>
      <c r="AF147">
        <v>-7.2</v>
      </c>
      <c r="AG147">
        <v>-1.8</v>
      </c>
      <c r="AH147">
        <v>1.1620999999999999</v>
      </c>
      <c r="AI147">
        <v>53.1</v>
      </c>
      <c r="AJ147">
        <v>89.9</v>
      </c>
      <c r="AK147">
        <v>18</v>
      </c>
      <c r="AL147" t="s">
        <v>877</v>
      </c>
      <c r="AM147" t="s">
        <v>884</v>
      </c>
      <c r="AN147" t="s">
        <v>878</v>
      </c>
    </row>
    <row r="148" spans="1:40" x14ac:dyDescent="0.3">
      <c r="A148">
        <v>147</v>
      </c>
      <c r="B148">
        <v>2</v>
      </c>
      <c r="C148" t="s">
        <v>35</v>
      </c>
      <c r="D148" t="s">
        <v>282</v>
      </c>
      <c r="E148" s="2">
        <v>44149</v>
      </c>
      <c r="F148" t="s">
        <v>37</v>
      </c>
      <c r="G148" t="s">
        <v>287</v>
      </c>
      <c r="H148" t="s">
        <v>302</v>
      </c>
      <c r="I148" t="s">
        <v>40</v>
      </c>
      <c r="J148" t="s">
        <v>41</v>
      </c>
      <c r="K148">
        <v>455</v>
      </c>
      <c r="L148">
        <v>488.7</v>
      </c>
      <c r="M148" s="3">
        <v>-7.4999999999999997E-2</v>
      </c>
      <c r="N148">
        <v>37.909999999999997</v>
      </c>
      <c r="O148">
        <v>38.5</v>
      </c>
      <c r="P148">
        <v>38.799999999999997</v>
      </c>
      <c r="Q148">
        <v>36.4</v>
      </c>
      <c r="R148">
        <v>3.83</v>
      </c>
      <c r="S148">
        <v>3.5</v>
      </c>
      <c r="T148">
        <v>3.7</v>
      </c>
      <c r="U148">
        <v>4.3</v>
      </c>
      <c r="V148">
        <v>0.9698</v>
      </c>
      <c r="W148">
        <v>40.799999999999997</v>
      </c>
      <c r="X148">
        <v>90.1</v>
      </c>
      <c r="Y148" t="s">
        <v>42</v>
      </c>
      <c r="Z148">
        <v>31.42</v>
      </c>
      <c r="AA148">
        <v>32.200000000000003</v>
      </c>
      <c r="AB148">
        <v>32.5</v>
      </c>
      <c r="AC148">
        <v>29.5</v>
      </c>
      <c r="AD148">
        <v>-5.39</v>
      </c>
      <c r="AE148">
        <v>-6.1</v>
      </c>
      <c r="AF148">
        <v>-5.8</v>
      </c>
      <c r="AG148">
        <v>-4.3</v>
      </c>
      <c r="AH148">
        <v>1.3046</v>
      </c>
      <c r="AI148">
        <v>56.8</v>
      </c>
      <c r="AJ148">
        <v>90</v>
      </c>
      <c r="AK148">
        <v>18</v>
      </c>
      <c r="AL148" t="s">
        <v>877</v>
      </c>
      <c r="AM148" t="s">
        <v>884</v>
      </c>
      <c r="AN148" t="s">
        <v>878</v>
      </c>
    </row>
    <row r="149" spans="1:40" x14ac:dyDescent="0.3">
      <c r="A149">
        <v>148</v>
      </c>
      <c r="B149">
        <v>2</v>
      </c>
      <c r="C149" t="s">
        <v>35</v>
      </c>
      <c r="D149" t="s">
        <v>282</v>
      </c>
      <c r="E149" s="2">
        <v>44161</v>
      </c>
      <c r="F149" t="s">
        <v>37</v>
      </c>
      <c r="G149" t="s">
        <v>287</v>
      </c>
      <c r="H149" t="s">
        <v>303</v>
      </c>
      <c r="I149" t="s">
        <v>40</v>
      </c>
      <c r="J149" t="s">
        <v>41</v>
      </c>
      <c r="K149">
        <v>455</v>
      </c>
      <c r="L149">
        <v>451.6</v>
      </c>
      <c r="M149" s="3">
        <v>7.0000000000000001E-3</v>
      </c>
      <c r="N149">
        <v>40.299999999999997</v>
      </c>
      <c r="O149">
        <v>40.4</v>
      </c>
      <c r="P149">
        <v>41.2</v>
      </c>
      <c r="Q149">
        <v>39.299999999999997</v>
      </c>
      <c r="R149">
        <v>3.65</v>
      </c>
      <c r="S149">
        <v>2.2999999999999998</v>
      </c>
      <c r="T149">
        <v>2.9</v>
      </c>
      <c r="U149">
        <v>5.8</v>
      </c>
      <c r="V149">
        <v>0.91839999999999999</v>
      </c>
      <c r="W149">
        <v>37.799999999999997</v>
      </c>
      <c r="X149">
        <v>89.9</v>
      </c>
      <c r="Y149" t="s">
        <v>42</v>
      </c>
      <c r="Z149">
        <v>34.479999999999997</v>
      </c>
      <c r="AA149">
        <v>34.700000000000003</v>
      </c>
      <c r="AB149">
        <v>35.6</v>
      </c>
      <c r="AC149">
        <v>33.200000000000003</v>
      </c>
      <c r="AD149">
        <v>-6.86</v>
      </c>
      <c r="AE149">
        <v>-8</v>
      </c>
      <c r="AF149">
        <v>-7.5</v>
      </c>
      <c r="AG149">
        <v>-5.0999999999999996</v>
      </c>
      <c r="AH149">
        <v>1.1737</v>
      </c>
      <c r="AI149">
        <v>54.4</v>
      </c>
      <c r="AJ149">
        <v>89.9</v>
      </c>
      <c r="AK149">
        <v>18</v>
      </c>
      <c r="AL149" t="s">
        <v>877</v>
      </c>
      <c r="AM149" t="s">
        <v>884</v>
      </c>
      <c r="AN149" t="s">
        <v>878</v>
      </c>
    </row>
    <row r="150" spans="1:40" x14ac:dyDescent="0.3">
      <c r="A150">
        <v>149</v>
      </c>
      <c r="B150">
        <v>2</v>
      </c>
      <c r="C150" t="s">
        <v>35</v>
      </c>
      <c r="D150" t="s">
        <v>282</v>
      </c>
      <c r="E150" s="2">
        <v>44161</v>
      </c>
      <c r="F150" t="s">
        <v>37</v>
      </c>
      <c r="G150" t="s">
        <v>287</v>
      </c>
      <c r="H150" t="s">
        <v>304</v>
      </c>
      <c r="I150" t="s">
        <v>40</v>
      </c>
      <c r="J150" t="s">
        <v>41</v>
      </c>
      <c r="K150">
        <v>455</v>
      </c>
      <c r="L150">
        <v>436.3</v>
      </c>
      <c r="M150" s="3">
        <v>4.1000000000000002E-2</v>
      </c>
      <c r="N150">
        <v>39.26</v>
      </c>
      <c r="O150">
        <v>40.4</v>
      </c>
      <c r="P150">
        <v>40</v>
      </c>
      <c r="Q150">
        <v>37.4</v>
      </c>
      <c r="R150">
        <v>3.32</v>
      </c>
      <c r="S150">
        <v>3</v>
      </c>
      <c r="T150">
        <v>2.5</v>
      </c>
      <c r="U150">
        <v>4.5</v>
      </c>
      <c r="V150">
        <v>0.87660000000000005</v>
      </c>
      <c r="W150">
        <v>37.4</v>
      </c>
      <c r="X150">
        <v>90</v>
      </c>
      <c r="Y150" t="s">
        <v>42</v>
      </c>
      <c r="Z150">
        <v>33.47</v>
      </c>
      <c r="AA150">
        <v>34.700000000000003</v>
      </c>
      <c r="AB150">
        <v>34.200000000000003</v>
      </c>
      <c r="AC150">
        <v>31.3</v>
      </c>
      <c r="AD150">
        <v>-5.64</v>
      </c>
      <c r="AE150">
        <v>-6.1</v>
      </c>
      <c r="AF150">
        <v>-6.7</v>
      </c>
      <c r="AG150">
        <v>-4.4000000000000004</v>
      </c>
      <c r="AH150">
        <v>1.1161000000000001</v>
      </c>
      <c r="AI150">
        <v>49.5</v>
      </c>
      <c r="AJ150">
        <v>90.1</v>
      </c>
      <c r="AK150">
        <v>18</v>
      </c>
      <c r="AL150" t="s">
        <v>877</v>
      </c>
      <c r="AM150" t="s">
        <v>884</v>
      </c>
      <c r="AN150" t="s">
        <v>878</v>
      </c>
    </row>
    <row r="151" spans="1:40" x14ac:dyDescent="0.3">
      <c r="A151">
        <v>150</v>
      </c>
      <c r="B151">
        <v>2</v>
      </c>
      <c r="C151" t="s">
        <v>35</v>
      </c>
      <c r="D151" t="s">
        <v>282</v>
      </c>
      <c r="E151" s="2">
        <v>44165</v>
      </c>
      <c r="F151" t="s">
        <v>37</v>
      </c>
      <c r="G151" t="s">
        <v>287</v>
      </c>
      <c r="H151" t="s">
        <v>306</v>
      </c>
      <c r="I151" t="s">
        <v>40</v>
      </c>
      <c r="J151" t="s">
        <v>41</v>
      </c>
      <c r="K151">
        <v>455</v>
      </c>
      <c r="L151">
        <v>447.6</v>
      </c>
      <c r="M151" s="3">
        <v>1.6E-2</v>
      </c>
      <c r="N151">
        <v>39.96</v>
      </c>
      <c r="O151">
        <v>40.700000000000003</v>
      </c>
      <c r="P151">
        <v>40.799999999999997</v>
      </c>
      <c r="Q151">
        <v>38.4</v>
      </c>
      <c r="R151">
        <v>2.67</v>
      </c>
      <c r="S151">
        <v>1.8</v>
      </c>
      <c r="T151">
        <v>1.5</v>
      </c>
      <c r="U151">
        <v>4.7</v>
      </c>
      <c r="V151">
        <v>0.93369999999999997</v>
      </c>
      <c r="W151">
        <v>38.9</v>
      </c>
      <c r="X151">
        <v>90.1</v>
      </c>
      <c r="Y151" t="s">
        <v>42</v>
      </c>
      <c r="Z151">
        <v>33.9</v>
      </c>
      <c r="AA151">
        <v>35</v>
      </c>
      <c r="AB151">
        <v>34.799999999999997</v>
      </c>
      <c r="AC151">
        <v>31.9</v>
      </c>
      <c r="AD151">
        <v>-6.65</v>
      </c>
      <c r="AE151">
        <v>-7.8</v>
      </c>
      <c r="AF151">
        <v>-7.9</v>
      </c>
      <c r="AG151">
        <v>-4.2</v>
      </c>
      <c r="AH151">
        <v>1.1517999999999999</v>
      </c>
      <c r="AI151">
        <v>54.2</v>
      </c>
      <c r="AJ151">
        <v>90.1</v>
      </c>
      <c r="AK151">
        <v>18</v>
      </c>
      <c r="AL151" t="s">
        <v>877</v>
      </c>
      <c r="AM151" t="s">
        <v>884</v>
      </c>
      <c r="AN151" t="s">
        <v>878</v>
      </c>
    </row>
    <row r="152" spans="1:40" x14ac:dyDescent="0.3">
      <c r="A152">
        <v>151</v>
      </c>
      <c r="B152">
        <v>2</v>
      </c>
      <c r="C152" t="s">
        <v>35</v>
      </c>
      <c r="D152" t="s">
        <v>282</v>
      </c>
      <c r="E152" s="2">
        <v>44165</v>
      </c>
      <c r="F152" t="s">
        <v>37</v>
      </c>
      <c r="G152" t="s">
        <v>307</v>
      </c>
      <c r="H152" t="s">
        <v>308</v>
      </c>
      <c r="I152" t="s">
        <v>40</v>
      </c>
      <c r="J152" t="s">
        <v>41</v>
      </c>
      <c r="K152">
        <v>370</v>
      </c>
      <c r="L152">
        <v>366.4</v>
      </c>
      <c r="M152" s="3">
        <v>1.2E-2</v>
      </c>
      <c r="N152">
        <v>38.29</v>
      </c>
      <c r="O152">
        <v>38.9</v>
      </c>
      <c r="P152">
        <v>39.5</v>
      </c>
      <c r="Q152">
        <v>36.5</v>
      </c>
      <c r="R152">
        <v>5.56</v>
      </c>
      <c r="S152">
        <v>4.3</v>
      </c>
      <c r="T152">
        <v>4.9000000000000004</v>
      </c>
      <c r="U152">
        <v>7.6</v>
      </c>
      <c r="V152">
        <v>0.91090000000000004</v>
      </c>
      <c r="W152">
        <v>39.4</v>
      </c>
      <c r="X152">
        <v>90</v>
      </c>
      <c r="Y152" t="s">
        <v>42</v>
      </c>
      <c r="Z152">
        <v>33.32</v>
      </c>
      <c r="AA152">
        <v>34.200000000000003</v>
      </c>
      <c r="AB152">
        <v>34.6</v>
      </c>
      <c r="AC152">
        <v>31.2</v>
      </c>
      <c r="AD152">
        <v>-5.14</v>
      </c>
      <c r="AE152">
        <v>-6.7</v>
      </c>
      <c r="AF152">
        <v>-5.7</v>
      </c>
      <c r="AG152">
        <v>-3</v>
      </c>
      <c r="AH152">
        <v>1.0900000000000001</v>
      </c>
      <c r="AI152">
        <v>52.4</v>
      </c>
      <c r="AJ152">
        <v>90.1</v>
      </c>
      <c r="AK152">
        <v>18</v>
      </c>
      <c r="AL152" t="s">
        <v>877</v>
      </c>
      <c r="AM152" t="s">
        <v>884</v>
      </c>
      <c r="AN152" t="s">
        <v>878</v>
      </c>
    </row>
    <row r="153" spans="1:40" x14ac:dyDescent="0.3">
      <c r="A153">
        <v>152</v>
      </c>
      <c r="B153">
        <v>2</v>
      </c>
      <c r="C153" t="s">
        <v>35</v>
      </c>
      <c r="D153" t="s">
        <v>282</v>
      </c>
      <c r="E153" s="2">
        <v>44024</v>
      </c>
      <c r="F153" t="s">
        <v>37</v>
      </c>
      <c r="G153" t="s">
        <v>307</v>
      </c>
      <c r="H153" t="s">
        <v>309</v>
      </c>
      <c r="I153" t="s">
        <v>40</v>
      </c>
      <c r="J153" t="s">
        <v>41</v>
      </c>
      <c r="K153">
        <v>370</v>
      </c>
      <c r="L153">
        <v>356.7</v>
      </c>
      <c r="M153" s="3">
        <v>3.7999999999999999E-2</v>
      </c>
      <c r="N153">
        <v>40.450000000000003</v>
      </c>
      <c r="O153">
        <v>41</v>
      </c>
      <c r="P153">
        <v>41.4</v>
      </c>
      <c r="Q153">
        <v>39</v>
      </c>
      <c r="R153">
        <v>3.41</v>
      </c>
      <c r="S153">
        <v>2.1</v>
      </c>
      <c r="T153">
        <v>3.3</v>
      </c>
      <c r="U153">
        <v>4.9000000000000004</v>
      </c>
      <c r="V153">
        <v>0.88270000000000004</v>
      </c>
      <c r="W153">
        <v>38.299999999999997</v>
      </c>
      <c r="X153">
        <v>90.4</v>
      </c>
      <c r="Y153" t="s">
        <v>42</v>
      </c>
      <c r="Z153">
        <v>34.229999999999997</v>
      </c>
      <c r="AA153">
        <v>35</v>
      </c>
      <c r="AB153">
        <v>35.200000000000003</v>
      </c>
      <c r="AC153">
        <v>32.5</v>
      </c>
      <c r="AD153">
        <v>-5.52</v>
      </c>
      <c r="AE153">
        <v>-7.4</v>
      </c>
      <c r="AF153">
        <v>-6</v>
      </c>
      <c r="AG153">
        <v>-3.2</v>
      </c>
      <c r="AH153">
        <v>1.1304000000000001</v>
      </c>
      <c r="AI153">
        <v>51</v>
      </c>
      <c r="AJ153">
        <v>90.3</v>
      </c>
      <c r="AK153">
        <v>18</v>
      </c>
      <c r="AL153" t="s">
        <v>877</v>
      </c>
      <c r="AM153" t="s">
        <v>884</v>
      </c>
      <c r="AN153" t="s">
        <v>878</v>
      </c>
    </row>
    <row r="154" spans="1:40" x14ac:dyDescent="0.3">
      <c r="A154">
        <v>153</v>
      </c>
      <c r="B154">
        <v>2</v>
      </c>
      <c r="C154" t="s">
        <v>35</v>
      </c>
      <c r="D154" t="s">
        <v>282</v>
      </c>
      <c r="E154" s="2">
        <v>44185</v>
      </c>
      <c r="F154" t="s">
        <v>37</v>
      </c>
      <c r="G154" t="s">
        <v>307</v>
      </c>
      <c r="H154" t="s">
        <v>311</v>
      </c>
      <c r="I154" t="s">
        <v>40</v>
      </c>
      <c r="J154" t="s">
        <v>41</v>
      </c>
      <c r="K154">
        <v>370</v>
      </c>
      <c r="L154">
        <v>357.9</v>
      </c>
      <c r="M154" s="3">
        <v>3.5000000000000003E-2</v>
      </c>
      <c r="N154">
        <v>39.130000000000003</v>
      </c>
      <c r="O154">
        <v>40</v>
      </c>
      <c r="P154">
        <v>39.700000000000003</v>
      </c>
      <c r="Q154">
        <v>37.700000000000003</v>
      </c>
      <c r="R154">
        <v>3.85</v>
      </c>
      <c r="S154">
        <v>2.7</v>
      </c>
      <c r="T154">
        <v>3</v>
      </c>
      <c r="U154">
        <v>5.8</v>
      </c>
      <c r="V154">
        <v>0.87860000000000005</v>
      </c>
      <c r="W154">
        <v>38.1</v>
      </c>
      <c r="X154">
        <v>90.1</v>
      </c>
      <c r="Y154" t="s">
        <v>42</v>
      </c>
      <c r="Z154">
        <v>33.07</v>
      </c>
      <c r="AA154">
        <v>34.299999999999997</v>
      </c>
      <c r="AB154">
        <v>33.700000000000003</v>
      </c>
      <c r="AC154">
        <v>31.2</v>
      </c>
      <c r="AD154">
        <v>-6.45</v>
      </c>
      <c r="AE154">
        <v>-7.9</v>
      </c>
      <c r="AF154">
        <v>-7.5</v>
      </c>
      <c r="AG154">
        <v>-4</v>
      </c>
      <c r="AH154">
        <v>1.1515</v>
      </c>
      <c r="AI154">
        <v>52.3</v>
      </c>
      <c r="AJ154">
        <v>90.2</v>
      </c>
      <c r="AK154">
        <v>18</v>
      </c>
      <c r="AL154" t="s">
        <v>877</v>
      </c>
      <c r="AM154" t="s">
        <v>884</v>
      </c>
      <c r="AN154" t="s">
        <v>878</v>
      </c>
    </row>
    <row r="155" spans="1:40" x14ac:dyDescent="0.3">
      <c r="A155">
        <v>154</v>
      </c>
      <c r="B155">
        <v>2</v>
      </c>
      <c r="C155" t="s">
        <v>35</v>
      </c>
      <c r="D155" t="s">
        <v>282</v>
      </c>
      <c r="E155" s="2">
        <v>44282</v>
      </c>
      <c r="F155" t="s">
        <v>37</v>
      </c>
      <c r="G155" t="s">
        <v>284</v>
      </c>
      <c r="H155" t="s">
        <v>313</v>
      </c>
      <c r="I155" t="s">
        <v>40</v>
      </c>
      <c r="J155" t="s">
        <v>41</v>
      </c>
      <c r="K155">
        <v>370</v>
      </c>
      <c r="L155">
        <v>367.2</v>
      </c>
      <c r="M155" s="3">
        <v>0.01</v>
      </c>
      <c r="N155">
        <v>39.020000000000003</v>
      </c>
      <c r="O155">
        <v>39.5</v>
      </c>
      <c r="P155">
        <v>39.9</v>
      </c>
      <c r="Q155">
        <v>37.700000000000003</v>
      </c>
      <c r="R155">
        <v>3.43</v>
      </c>
      <c r="S155">
        <v>2.9</v>
      </c>
      <c r="T155">
        <v>2.8</v>
      </c>
      <c r="U155">
        <v>4.7</v>
      </c>
      <c r="V155">
        <v>0.93189999999999995</v>
      </c>
      <c r="W155">
        <v>39.5</v>
      </c>
      <c r="X155">
        <v>90.2</v>
      </c>
      <c r="Y155" t="s">
        <v>42</v>
      </c>
      <c r="Z155">
        <v>33.049999999999997</v>
      </c>
      <c r="AA155">
        <v>33.6</v>
      </c>
      <c r="AB155">
        <v>34</v>
      </c>
      <c r="AC155">
        <v>31.5</v>
      </c>
      <c r="AD155">
        <v>-6.78</v>
      </c>
      <c r="AE155">
        <v>-7.3</v>
      </c>
      <c r="AF155">
        <v>-7.2</v>
      </c>
      <c r="AG155">
        <v>-5.8</v>
      </c>
      <c r="AH155">
        <v>1.1528</v>
      </c>
      <c r="AI155">
        <v>53.2</v>
      </c>
      <c r="AJ155">
        <v>90.1</v>
      </c>
      <c r="AK155">
        <v>18</v>
      </c>
      <c r="AL155" t="s">
        <v>877</v>
      </c>
      <c r="AM155" t="s">
        <v>884</v>
      </c>
      <c r="AN155" t="s">
        <v>878</v>
      </c>
    </row>
    <row r="156" spans="1:40" x14ac:dyDescent="0.3">
      <c r="A156">
        <v>155</v>
      </c>
      <c r="B156">
        <v>2</v>
      </c>
      <c r="C156" t="s">
        <v>35</v>
      </c>
      <c r="D156" t="s">
        <v>282</v>
      </c>
      <c r="E156" s="2">
        <v>44343</v>
      </c>
      <c r="F156" t="s">
        <v>37</v>
      </c>
      <c r="G156" t="s">
        <v>315</v>
      </c>
      <c r="H156" t="s">
        <v>316</v>
      </c>
      <c r="I156" t="s">
        <v>40</v>
      </c>
      <c r="J156" t="s">
        <v>41</v>
      </c>
      <c r="K156">
        <v>455</v>
      </c>
      <c r="L156" s="5">
        <v>458.8</v>
      </c>
      <c r="M156" s="3">
        <v>-8.0000000000000002E-3</v>
      </c>
      <c r="N156">
        <v>39.21</v>
      </c>
      <c r="O156">
        <v>39.6</v>
      </c>
      <c r="P156">
        <v>40.9</v>
      </c>
      <c r="Q156">
        <v>37.200000000000003</v>
      </c>
      <c r="R156">
        <v>2.66</v>
      </c>
      <c r="S156">
        <v>2</v>
      </c>
      <c r="T156">
        <v>2</v>
      </c>
      <c r="U156">
        <v>4</v>
      </c>
      <c r="V156">
        <v>0.96399999999999997</v>
      </c>
      <c r="W156">
        <v>42.6</v>
      </c>
      <c r="X156">
        <v>89.9</v>
      </c>
      <c r="Y156" t="s">
        <v>42</v>
      </c>
      <c r="Z156">
        <v>33.58</v>
      </c>
      <c r="AA156">
        <v>34.4</v>
      </c>
      <c r="AB156">
        <v>35.200000000000003</v>
      </c>
      <c r="AC156">
        <v>31.1</v>
      </c>
      <c r="AD156">
        <v>-8.18</v>
      </c>
      <c r="AE156">
        <v>-9</v>
      </c>
      <c r="AF156">
        <v>-8.6999999999999993</v>
      </c>
      <c r="AG156">
        <v>-6.9</v>
      </c>
      <c r="AH156">
        <v>1.2164999999999999</v>
      </c>
      <c r="AI156">
        <v>56.1</v>
      </c>
      <c r="AJ156">
        <v>90.1</v>
      </c>
      <c r="AK156">
        <v>18</v>
      </c>
      <c r="AL156" t="s">
        <v>879</v>
      </c>
      <c r="AM156" t="s">
        <v>883</v>
      </c>
      <c r="AN156" t="s">
        <v>878</v>
      </c>
    </row>
    <row r="157" spans="1:40" x14ac:dyDescent="0.3">
      <c r="A157">
        <v>156</v>
      </c>
      <c r="B157">
        <v>2</v>
      </c>
      <c r="C157" t="s">
        <v>35</v>
      </c>
      <c r="D157" t="s">
        <v>282</v>
      </c>
      <c r="E157" s="2">
        <v>44261</v>
      </c>
      <c r="F157" t="s">
        <v>37</v>
      </c>
      <c r="G157" t="s">
        <v>315</v>
      </c>
      <c r="H157" t="s">
        <v>317</v>
      </c>
      <c r="I157" t="s">
        <v>40</v>
      </c>
      <c r="J157" t="s">
        <v>41</v>
      </c>
      <c r="K157">
        <v>455</v>
      </c>
      <c r="L157" s="5">
        <v>462.7</v>
      </c>
      <c r="M157" s="3">
        <v>-1.7000000000000001E-2</v>
      </c>
      <c r="N157">
        <v>39.89</v>
      </c>
      <c r="O157">
        <v>41</v>
      </c>
      <c r="P157">
        <v>37.799999999999997</v>
      </c>
      <c r="Q157">
        <v>40.9</v>
      </c>
      <c r="R157">
        <v>2.59</v>
      </c>
      <c r="S157">
        <v>2.1</v>
      </c>
      <c r="T157">
        <v>2.2000000000000002</v>
      </c>
      <c r="U157">
        <v>3.5</v>
      </c>
      <c r="V157">
        <v>0.98860000000000003</v>
      </c>
      <c r="W157">
        <v>45.4</v>
      </c>
      <c r="X157">
        <v>89.8</v>
      </c>
      <c r="Y157" t="s">
        <v>42</v>
      </c>
      <c r="Z157">
        <v>36.6</v>
      </c>
      <c r="AA157">
        <v>37.9</v>
      </c>
      <c r="AB157">
        <v>34.299999999999997</v>
      </c>
      <c r="AC157">
        <v>37.700000000000003</v>
      </c>
      <c r="AD157">
        <v>-5.62</v>
      </c>
      <c r="AE157">
        <v>-6.3</v>
      </c>
      <c r="AF157">
        <v>-5.9</v>
      </c>
      <c r="AG157">
        <v>-4.7</v>
      </c>
      <c r="AH157">
        <v>1.1434</v>
      </c>
      <c r="AI157">
        <v>53.4</v>
      </c>
      <c r="AJ157">
        <v>89.7</v>
      </c>
      <c r="AK157">
        <v>18</v>
      </c>
      <c r="AL157" t="s">
        <v>879</v>
      </c>
      <c r="AM157" t="s">
        <v>883</v>
      </c>
      <c r="AN157" t="s">
        <v>878</v>
      </c>
    </row>
    <row r="158" spans="1:40" x14ac:dyDescent="0.3">
      <c r="A158">
        <v>157</v>
      </c>
      <c r="B158">
        <v>2</v>
      </c>
      <c r="C158" t="s">
        <v>35</v>
      </c>
      <c r="D158" t="s">
        <v>282</v>
      </c>
      <c r="E158" s="2">
        <v>44536</v>
      </c>
      <c r="F158" t="s">
        <v>37</v>
      </c>
      <c r="G158" t="s">
        <v>318</v>
      </c>
      <c r="H158" t="s">
        <v>319</v>
      </c>
      <c r="I158" t="s">
        <v>40</v>
      </c>
      <c r="J158" t="s">
        <v>41</v>
      </c>
      <c r="K158">
        <v>455</v>
      </c>
      <c r="L158">
        <v>455.5</v>
      </c>
      <c r="M158" s="3">
        <v>-1E-3</v>
      </c>
      <c r="N158">
        <v>40.549999999999997</v>
      </c>
      <c r="O158">
        <v>40.299999999999997</v>
      </c>
      <c r="P158">
        <v>41.9</v>
      </c>
      <c r="Q158">
        <v>39.6</v>
      </c>
      <c r="R158">
        <v>4.3</v>
      </c>
      <c r="S158">
        <v>3.5</v>
      </c>
      <c r="T158">
        <v>2.7</v>
      </c>
      <c r="U158">
        <v>6.7</v>
      </c>
      <c r="V158">
        <v>0.94450000000000001</v>
      </c>
      <c r="W158">
        <v>39.4</v>
      </c>
      <c r="X158">
        <v>90.4</v>
      </c>
      <c r="Y158" t="s">
        <v>42</v>
      </c>
      <c r="Z158">
        <v>36.94</v>
      </c>
      <c r="AA158">
        <v>36.5</v>
      </c>
      <c r="AB158">
        <v>38.4</v>
      </c>
      <c r="AC158">
        <v>35.9</v>
      </c>
      <c r="AD158">
        <v>-4.8</v>
      </c>
      <c r="AE158">
        <v>-5.5</v>
      </c>
      <c r="AF158">
        <v>-6.1</v>
      </c>
      <c r="AG158">
        <v>-2.8</v>
      </c>
      <c r="AH158">
        <v>1.0994999999999999</v>
      </c>
      <c r="AI158">
        <v>50.8</v>
      </c>
      <c r="AJ158">
        <v>90.2</v>
      </c>
      <c r="AK158">
        <v>18</v>
      </c>
      <c r="AL158" t="s">
        <v>879</v>
      </c>
      <c r="AM158" t="s">
        <v>883</v>
      </c>
      <c r="AN158" t="s">
        <v>878</v>
      </c>
    </row>
    <row r="159" spans="1:40" x14ac:dyDescent="0.3">
      <c r="A159">
        <v>158</v>
      </c>
      <c r="B159">
        <v>2</v>
      </c>
      <c r="C159" t="s">
        <v>35</v>
      </c>
      <c r="D159" t="s">
        <v>282</v>
      </c>
      <c r="E159" s="2">
        <v>44536</v>
      </c>
      <c r="F159" t="s">
        <v>37</v>
      </c>
      <c r="G159" t="s">
        <v>318</v>
      </c>
      <c r="H159" t="s">
        <v>320</v>
      </c>
      <c r="I159" t="s">
        <v>40</v>
      </c>
      <c r="J159" t="s">
        <v>41</v>
      </c>
      <c r="K159">
        <v>455</v>
      </c>
      <c r="L159">
        <v>464.2</v>
      </c>
      <c r="M159" s="3">
        <v>-2.1000000000000001E-2</v>
      </c>
      <c r="N159">
        <v>40.03</v>
      </c>
      <c r="O159">
        <v>40.5</v>
      </c>
      <c r="P159">
        <v>41.4</v>
      </c>
      <c r="Q159">
        <v>38.200000000000003</v>
      </c>
      <c r="R159">
        <v>3.81</v>
      </c>
      <c r="S159">
        <v>3.8</v>
      </c>
      <c r="T159">
        <v>2.7</v>
      </c>
      <c r="U159">
        <v>5</v>
      </c>
      <c r="V159">
        <v>0.98240000000000005</v>
      </c>
      <c r="W159">
        <v>40.700000000000003</v>
      </c>
      <c r="X159">
        <v>89.8</v>
      </c>
      <c r="Y159" t="s">
        <v>42</v>
      </c>
      <c r="Z159">
        <v>36.47</v>
      </c>
      <c r="AA159">
        <v>37.1</v>
      </c>
      <c r="AB159">
        <v>37.9</v>
      </c>
      <c r="AC159">
        <v>34.5</v>
      </c>
      <c r="AD159">
        <v>-4.67</v>
      </c>
      <c r="AE159">
        <v>-4.7</v>
      </c>
      <c r="AF159">
        <v>-5.7</v>
      </c>
      <c r="AG159">
        <v>-3.7</v>
      </c>
      <c r="AH159">
        <v>1.1142000000000001</v>
      </c>
      <c r="AI159">
        <v>50.3</v>
      </c>
      <c r="AJ159">
        <v>89.8</v>
      </c>
      <c r="AK159">
        <v>18</v>
      </c>
      <c r="AL159" t="s">
        <v>879</v>
      </c>
      <c r="AM159" t="s">
        <v>883</v>
      </c>
      <c r="AN159" t="s">
        <v>878</v>
      </c>
    </row>
    <row r="160" spans="1:40" x14ac:dyDescent="0.3">
      <c r="A160">
        <v>159</v>
      </c>
      <c r="B160">
        <v>2</v>
      </c>
      <c r="C160" t="s">
        <v>35</v>
      </c>
      <c r="D160" t="s">
        <v>282</v>
      </c>
      <c r="E160" s="2">
        <v>44439</v>
      </c>
      <c r="F160" t="s">
        <v>37</v>
      </c>
      <c r="G160" t="s">
        <v>322</v>
      </c>
      <c r="H160" t="s">
        <v>323</v>
      </c>
      <c r="I160" t="s">
        <v>40</v>
      </c>
      <c r="J160" t="s">
        <v>41</v>
      </c>
      <c r="K160">
        <v>370</v>
      </c>
      <c r="L160">
        <v>373.2</v>
      </c>
      <c r="M160" s="3">
        <v>-7.0000000000000001E-3</v>
      </c>
      <c r="N160">
        <v>39.520000000000003</v>
      </c>
      <c r="O160">
        <v>40.299999999999997</v>
      </c>
      <c r="P160">
        <v>40.6</v>
      </c>
      <c r="Q160">
        <v>37.700000000000003</v>
      </c>
      <c r="R160">
        <v>1.32</v>
      </c>
      <c r="S160">
        <v>0.7</v>
      </c>
      <c r="T160">
        <v>1</v>
      </c>
      <c r="U160">
        <v>2.2999999999999998</v>
      </c>
      <c r="V160">
        <v>0.99039999999999995</v>
      </c>
      <c r="W160">
        <v>39.9</v>
      </c>
      <c r="X160">
        <v>89.9</v>
      </c>
      <c r="Y160" t="s">
        <v>42</v>
      </c>
      <c r="Z160">
        <v>35.21</v>
      </c>
      <c r="AA160">
        <v>36.1</v>
      </c>
      <c r="AB160">
        <v>36.4</v>
      </c>
      <c r="AC160">
        <v>33.200000000000003</v>
      </c>
      <c r="AD160">
        <v>-7.11</v>
      </c>
      <c r="AE160">
        <v>-8.3000000000000007</v>
      </c>
      <c r="AF160">
        <v>-7.9</v>
      </c>
      <c r="AG160">
        <v>-5.2</v>
      </c>
      <c r="AH160">
        <v>1.196</v>
      </c>
      <c r="AI160">
        <v>53.5</v>
      </c>
      <c r="AJ160">
        <v>89.8</v>
      </c>
      <c r="AK160">
        <v>18</v>
      </c>
      <c r="AL160" t="s">
        <v>879</v>
      </c>
      <c r="AM160" t="s">
        <v>883</v>
      </c>
      <c r="AN160" t="s">
        <v>878</v>
      </c>
    </row>
    <row r="161" spans="1:40" x14ac:dyDescent="0.3">
      <c r="A161">
        <v>160</v>
      </c>
      <c r="B161">
        <v>2</v>
      </c>
      <c r="C161" t="s">
        <v>35</v>
      </c>
      <c r="D161" t="s">
        <v>282</v>
      </c>
      <c r="E161" s="2">
        <v>44295</v>
      </c>
      <c r="F161" t="s">
        <v>166</v>
      </c>
      <c r="G161" t="s">
        <v>322</v>
      </c>
      <c r="H161" t="s">
        <v>324</v>
      </c>
      <c r="I161" t="s">
        <v>40</v>
      </c>
      <c r="J161" t="s">
        <v>41</v>
      </c>
      <c r="K161">
        <v>370</v>
      </c>
      <c r="L161">
        <v>341</v>
      </c>
      <c r="M161" s="3">
        <v>8.1000000000000003E-2</v>
      </c>
      <c r="N161">
        <v>40.520000000000003</v>
      </c>
      <c r="O161">
        <v>40.6</v>
      </c>
      <c r="P161">
        <v>40.799999999999997</v>
      </c>
      <c r="Q161">
        <v>40.200000000000003</v>
      </c>
      <c r="R161">
        <v>3.01</v>
      </c>
      <c r="S161">
        <v>3.1</v>
      </c>
      <c r="T161">
        <v>3.5</v>
      </c>
      <c r="U161">
        <v>2.5</v>
      </c>
      <c r="V161">
        <v>0.87</v>
      </c>
      <c r="W161">
        <v>39.5</v>
      </c>
      <c r="X161">
        <v>89.7</v>
      </c>
      <c r="Y161" t="s">
        <v>42</v>
      </c>
      <c r="Z161">
        <v>34</v>
      </c>
      <c r="AA161">
        <v>34</v>
      </c>
      <c r="AB161">
        <v>34.6</v>
      </c>
      <c r="AC161">
        <v>33.4</v>
      </c>
      <c r="AD161">
        <v>-5.78</v>
      </c>
      <c r="AE161">
        <v>-5.7</v>
      </c>
      <c r="AF161">
        <v>-5.4</v>
      </c>
      <c r="AG161">
        <v>-6.4</v>
      </c>
      <c r="AH161">
        <v>1.0572999999999999</v>
      </c>
      <c r="AI161">
        <v>52.6</v>
      </c>
      <c r="AJ161">
        <v>89.6</v>
      </c>
      <c r="AK161">
        <v>18</v>
      </c>
      <c r="AL161" t="s">
        <v>879</v>
      </c>
      <c r="AM161" t="s">
        <v>883</v>
      </c>
      <c r="AN161" t="s">
        <v>878</v>
      </c>
    </row>
    <row r="162" spans="1:40" x14ac:dyDescent="0.3">
      <c r="A162">
        <v>161</v>
      </c>
      <c r="B162">
        <v>2</v>
      </c>
      <c r="C162" t="s">
        <v>35</v>
      </c>
      <c r="D162" t="s">
        <v>282</v>
      </c>
      <c r="E162" s="2">
        <v>44295</v>
      </c>
      <c r="F162" t="s">
        <v>166</v>
      </c>
      <c r="G162" t="s">
        <v>322</v>
      </c>
      <c r="H162" t="s">
        <v>325</v>
      </c>
      <c r="I162" t="s">
        <v>40</v>
      </c>
      <c r="J162" t="s">
        <v>41</v>
      </c>
      <c r="K162">
        <v>370</v>
      </c>
      <c r="L162">
        <v>358.5</v>
      </c>
      <c r="M162" s="3">
        <v>3.3000000000000002E-2</v>
      </c>
      <c r="N162">
        <v>40.799999999999997</v>
      </c>
      <c r="O162">
        <v>40.700000000000003</v>
      </c>
      <c r="P162">
        <v>42.1</v>
      </c>
      <c r="Q162">
        <v>39.700000000000003</v>
      </c>
      <c r="R162">
        <v>1.95</v>
      </c>
      <c r="S162">
        <v>1.3</v>
      </c>
      <c r="T162">
        <v>1.1000000000000001</v>
      </c>
      <c r="U162">
        <v>3.5</v>
      </c>
      <c r="V162">
        <v>0.88939999999999997</v>
      </c>
      <c r="W162">
        <v>40.200000000000003</v>
      </c>
      <c r="X162">
        <v>89.8</v>
      </c>
      <c r="Y162" t="s">
        <v>42</v>
      </c>
      <c r="Z162">
        <v>37.31</v>
      </c>
      <c r="AA162">
        <v>37.299999999999997</v>
      </c>
      <c r="AB162">
        <v>38.700000000000003</v>
      </c>
      <c r="AC162">
        <v>35.9</v>
      </c>
      <c r="AD162">
        <v>-6.22</v>
      </c>
      <c r="AE162">
        <v>-7.4</v>
      </c>
      <c r="AF162">
        <v>-7.2</v>
      </c>
      <c r="AG162">
        <v>-4.0999999999999996</v>
      </c>
      <c r="AH162">
        <v>1.0693999999999999</v>
      </c>
      <c r="AI162">
        <v>53.6</v>
      </c>
      <c r="AJ162">
        <v>89.9</v>
      </c>
      <c r="AK162">
        <v>18</v>
      </c>
      <c r="AL162" t="s">
        <v>879</v>
      </c>
      <c r="AM162" t="s">
        <v>883</v>
      </c>
      <c r="AN162" t="s">
        <v>878</v>
      </c>
    </row>
    <row r="163" spans="1:40" x14ac:dyDescent="0.3">
      <c r="A163">
        <v>162</v>
      </c>
      <c r="B163">
        <v>2</v>
      </c>
      <c r="C163" t="s">
        <v>35</v>
      </c>
      <c r="D163" t="s">
        <v>282</v>
      </c>
      <c r="E163" s="2">
        <v>44356</v>
      </c>
      <c r="F163" t="s">
        <v>166</v>
      </c>
      <c r="G163" t="s">
        <v>322</v>
      </c>
      <c r="H163" t="s">
        <v>326</v>
      </c>
      <c r="I163" t="s">
        <v>40</v>
      </c>
      <c r="J163" t="s">
        <v>41</v>
      </c>
      <c r="K163">
        <v>370</v>
      </c>
      <c r="L163">
        <v>357.3</v>
      </c>
      <c r="M163" s="3">
        <v>3.5999999999999997E-2</v>
      </c>
      <c r="N163">
        <v>40.04</v>
      </c>
      <c r="O163">
        <v>40</v>
      </c>
      <c r="P163">
        <v>41</v>
      </c>
      <c r="Q163">
        <v>39.1</v>
      </c>
      <c r="R163">
        <v>2.98</v>
      </c>
      <c r="S163">
        <v>1.8</v>
      </c>
      <c r="T163">
        <v>2.5</v>
      </c>
      <c r="U163">
        <v>4.5999999999999996</v>
      </c>
      <c r="V163">
        <v>0.91500000000000004</v>
      </c>
      <c r="W163">
        <v>41.7</v>
      </c>
      <c r="X163">
        <v>89.6</v>
      </c>
      <c r="Y163" t="s">
        <v>42</v>
      </c>
      <c r="Z163">
        <v>34.43</v>
      </c>
      <c r="AA163">
        <v>34.5</v>
      </c>
      <c r="AB163">
        <v>35.6</v>
      </c>
      <c r="AC163">
        <v>33.200000000000003</v>
      </c>
      <c r="AD163">
        <v>-6.28</v>
      </c>
      <c r="AE163">
        <v>-7.6</v>
      </c>
      <c r="AF163">
        <v>-6.7</v>
      </c>
      <c r="AG163">
        <v>-4.5999999999999996</v>
      </c>
      <c r="AH163">
        <v>1.1140000000000001</v>
      </c>
      <c r="AI163">
        <v>55.5</v>
      </c>
      <c r="AJ163">
        <v>89.5</v>
      </c>
      <c r="AK163">
        <v>18</v>
      </c>
      <c r="AL163" t="s">
        <v>879</v>
      </c>
      <c r="AM163" t="s">
        <v>883</v>
      </c>
      <c r="AN163" t="s">
        <v>878</v>
      </c>
    </row>
    <row r="164" spans="1:40" x14ac:dyDescent="0.3">
      <c r="A164">
        <v>163</v>
      </c>
      <c r="B164">
        <v>2</v>
      </c>
      <c r="C164" t="s">
        <v>35</v>
      </c>
      <c r="D164" t="s">
        <v>282</v>
      </c>
      <c r="E164" s="2">
        <v>44448</v>
      </c>
      <c r="F164" t="s">
        <v>166</v>
      </c>
      <c r="G164" t="s">
        <v>327</v>
      </c>
      <c r="H164" t="s">
        <v>328</v>
      </c>
      <c r="I164" t="s">
        <v>40</v>
      </c>
      <c r="J164" t="s">
        <v>41</v>
      </c>
      <c r="K164">
        <v>370</v>
      </c>
      <c r="L164">
        <v>349.5</v>
      </c>
      <c r="M164" s="3">
        <v>5.8000000000000003E-2</v>
      </c>
      <c r="N164">
        <v>40.520000000000003</v>
      </c>
      <c r="O164">
        <v>40.799999999999997</v>
      </c>
      <c r="P164">
        <v>41.6</v>
      </c>
      <c r="Q164">
        <v>39.1</v>
      </c>
      <c r="R164">
        <v>1.47</v>
      </c>
      <c r="S164">
        <v>0.7</v>
      </c>
      <c r="T164">
        <v>1.4</v>
      </c>
      <c r="U164">
        <v>2.2999999999999998</v>
      </c>
      <c r="V164">
        <v>0.90859999999999996</v>
      </c>
      <c r="W164">
        <v>40.9</v>
      </c>
      <c r="X164">
        <v>89.8</v>
      </c>
      <c r="Y164" t="s">
        <v>42</v>
      </c>
      <c r="Z164">
        <v>34.26</v>
      </c>
      <c r="AA164">
        <v>34.700000000000003</v>
      </c>
      <c r="AB164">
        <v>35.5</v>
      </c>
      <c r="AC164">
        <v>32.6</v>
      </c>
      <c r="AD164">
        <v>-8.41</v>
      </c>
      <c r="AE164">
        <v>-9.1</v>
      </c>
      <c r="AF164">
        <v>-8.3000000000000007</v>
      </c>
      <c r="AG164">
        <v>-7.9</v>
      </c>
      <c r="AH164">
        <v>1.1095999999999999</v>
      </c>
      <c r="AI164">
        <v>58.8</v>
      </c>
      <c r="AJ164">
        <v>89.8</v>
      </c>
      <c r="AK164">
        <v>18</v>
      </c>
      <c r="AL164" t="s">
        <v>879</v>
      </c>
      <c r="AM164" t="s">
        <v>883</v>
      </c>
      <c r="AN164" t="s">
        <v>878</v>
      </c>
    </row>
    <row r="165" spans="1:40" x14ac:dyDescent="0.3">
      <c r="A165">
        <v>164</v>
      </c>
      <c r="B165">
        <v>2</v>
      </c>
      <c r="C165" t="s">
        <v>35</v>
      </c>
      <c r="D165" t="s">
        <v>282</v>
      </c>
      <c r="E165" s="2">
        <v>44461</v>
      </c>
      <c r="F165" t="s">
        <v>166</v>
      </c>
      <c r="G165" t="s">
        <v>330</v>
      </c>
      <c r="H165" t="s">
        <v>331</v>
      </c>
      <c r="I165" t="s">
        <v>40</v>
      </c>
      <c r="J165" t="s">
        <v>41</v>
      </c>
      <c r="K165">
        <v>455</v>
      </c>
      <c r="L165">
        <v>451.1</v>
      </c>
      <c r="M165" s="3">
        <v>8.0000000000000002E-3</v>
      </c>
      <c r="N165">
        <v>40.14</v>
      </c>
      <c r="O165">
        <v>40.5</v>
      </c>
      <c r="P165">
        <v>41.3</v>
      </c>
      <c r="Q165">
        <v>38.700000000000003</v>
      </c>
      <c r="R165">
        <v>3.79</v>
      </c>
      <c r="S165">
        <v>3.1</v>
      </c>
      <c r="T165">
        <v>3.2</v>
      </c>
      <c r="U165">
        <v>5</v>
      </c>
      <c r="V165">
        <v>0.93710000000000004</v>
      </c>
      <c r="W165">
        <v>40.799999999999997</v>
      </c>
      <c r="X165">
        <v>89.7</v>
      </c>
      <c r="Y165" t="s">
        <v>42</v>
      </c>
      <c r="Z165">
        <v>34.89</v>
      </c>
      <c r="AA165">
        <v>35.4</v>
      </c>
      <c r="AB165">
        <v>36.1</v>
      </c>
      <c r="AC165">
        <v>33.200000000000003</v>
      </c>
      <c r="AD165">
        <v>-6.18</v>
      </c>
      <c r="AE165">
        <v>-7.4</v>
      </c>
      <c r="AF165">
        <v>-6.4</v>
      </c>
      <c r="AG165">
        <v>-4.7</v>
      </c>
      <c r="AH165">
        <v>1.1174999999999999</v>
      </c>
      <c r="AI165">
        <v>57.7</v>
      </c>
      <c r="AJ165">
        <v>89.7</v>
      </c>
      <c r="AK165">
        <v>18</v>
      </c>
      <c r="AL165" t="s">
        <v>880</v>
      </c>
      <c r="AM165" t="s">
        <v>884</v>
      </c>
      <c r="AN165" t="s">
        <v>878</v>
      </c>
    </row>
    <row r="166" spans="1:40" x14ac:dyDescent="0.3">
      <c r="A166">
        <v>165</v>
      </c>
      <c r="B166">
        <v>2</v>
      </c>
      <c r="C166" t="s">
        <v>35</v>
      </c>
      <c r="D166" t="s">
        <v>282</v>
      </c>
      <c r="E166" s="2">
        <v>44466</v>
      </c>
      <c r="F166" t="s">
        <v>166</v>
      </c>
      <c r="G166" t="s">
        <v>330</v>
      </c>
      <c r="H166" t="s">
        <v>333</v>
      </c>
      <c r="I166" t="s">
        <v>40</v>
      </c>
      <c r="J166" t="s">
        <v>41</v>
      </c>
      <c r="K166">
        <v>455</v>
      </c>
      <c r="L166">
        <v>446.8</v>
      </c>
      <c r="M166" s="3">
        <v>1.7999999999999999E-2</v>
      </c>
      <c r="N166">
        <v>38.869999999999997</v>
      </c>
      <c r="O166">
        <v>39.700000000000003</v>
      </c>
      <c r="P166">
        <v>40.1</v>
      </c>
      <c r="Q166">
        <v>36.9</v>
      </c>
      <c r="R166">
        <v>2.56</v>
      </c>
      <c r="S166">
        <v>2.1</v>
      </c>
      <c r="T166">
        <v>0.9</v>
      </c>
      <c r="U166">
        <v>4.5999999999999996</v>
      </c>
      <c r="V166">
        <v>0.94040000000000001</v>
      </c>
      <c r="W166">
        <v>45.2</v>
      </c>
      <c r="X166">
        <v>89.6</v>
      </c>
      <c r="Y166" t="s">
        <v>42</v>
      </c>
      <c r="Z166">
        <v>33.36</v>
      </c>
      <c r="AA166">
        <v>34.6</v>
      </c>
      <c r="AB166">
        <v>34.4</v>
      </c>
      <c r="AC166">
        <v>31.1</v>
      </c>
      <c r="AD166">
        <v>-7.74</v>
      </c>
      <c r="AE166">
        <v>-8</v>
      </c>
      <c r="AF166">
        <v>-9.1999999999999993</v>
      </c>
      <c r="AG166">
        <v>-6.1</v>
      </c>
      <c r="AH166">
        <v>1.1558999999999999</v>
      </c>
      <c r="AI166">
        <v>60</v>
      </c>
      <c r="AJ166">
        <v>89.6</v>
      </c>
      <c r="AK166">
        <v>18</v>
      </c>
      <c r="AL166" t="s">
        <v>880</v>
      </c>
      <c r="AM166" t="s">
        <v>884</v>
      </c>
      <c r="AN166" t="s">
        <v>878</v>
      </c>
    </row>
    <row r="167" spans="1:40" x14ac:dyDescent="0.3">
      <c r="A167">
        <v>166</v>
      </c>
      <c r="B167">
        <v>2</v>
      </c>
      <c r="C167" t="s">
        <v>35</v>
      </c>
      <c r="D167" t="s">
        <v>282</v>
      </c>
      <c r="E167" s="2">
        <v>44466</v>
      </c>
      <c r="F167" t="s">
        <v>166</v>
      </c>
      <c r="G167" t="s">
        <v>330</v>
      </c>
      <c r="H167" t="s">
        <v>334</v>
      </c>
      <c r="I167" t="s">
        <v>40</v>
      </c>
      <c r="J167" t="s">
        <v>41</v>
      </c>
      <c r="K167">
        <v>455</v>
      </c>
      <c r="L167">
        <v>449.8</v>
      </c>
      <c r="M167" s="3">
        <v>1.0999999999999999E-2</v>
      </c>
      <c r="N167">
        <v>38.92</v>
      </c>
      <c r="O167">
        <v>39.200000000000003</v>
      </c>
      <c r="P167">
        <v>40</v>
      </c>
      <c r="Q167">
        <v>37.6</v>
      </c>
      <c r="R167">
        <v>3.06</v>
      </c>
      <c r="S167">
        <v>3.2</v>
      </c>
      <c r="T167">
        <v>2.2999999999999998</v>
      </c>
      <c r="U167">
        <v>3.7</v>
      </c>
      <c r="V167">
        <v>0.94169999999999998</v>
      </c>
      <c r="W167">
        <v>42</v>
      </c>
      <c r="X167">
        <v>89.5</v>
      </c>
      <c r="Y167" t="s">
        <v>42</v>
      </c>
      <c r="Z167">
        <v>33.03</v>
      </c>
      <c r="AA167">
        <v>33.6</v>
      </c>
      <c r="AB167">
        <v>34.200000000000003</v>
      </c>
      <c r="AC167">
        <v>31.3</v>
      </c>
      <c r="AD167">
        <v>-6.43</v>
      </c>
      <c r="AE167">
        <v>-6.3</v>
      </c>
      <c r="AF167">
        <v>-7.2</v>
      </c>
      <c r="AG167">
        <v>-5.8</v>
      </c>
      <c r="AH167">
        <v>1.1294999999999999</v>
      </c>
      <c r="AI167">
        <v>57.7</v>
      </c>
      <c r="AJ167">
        <v>89.8</v>
      </c>
      <c r="AK167">
        <v>18</v>
      </c>
      <c r="AL167" t="s">
        <v>880</v>
      </c>
      <c r="AM167" t="s">
        <v>884</v>
      </c>
      <c r="AN167" t="s">
        <v>878</v>
      </c>
    </row>
    <row r="168" spans="1:40" x14ac:dyDescent="0.3">
      <c r="A168">
        <v>167</v>
      </c>
      <c r="B168">
        <v>2</v>
      </c>
      <c r="C168" t="s">
        <v>35</v>
      </c>
      <c r="D168" t="s">
        <v>282</v>
      </c>
      <c r="E168" s="2">
        <v>44296</v>
      </c>
      <c r="F168" t="s">
        <v>166</v>
      </c>
      <c r="G168" t="s">
        <v>330</v>
      </c>
      <c r="H168" t="s">
        <v>335</v>
      </c>
      <c r="I168" t="s">
        <v>40</v>
      </c>
      <c r="J168" t="s">
        <v>41</v>
      </c>
      <c r="K168">
        <v>455</v>
      </c>
      <c r="L168">
        <v>440.1</v>
      </c>
      <c r="M168" s="3">
        <v>3.2000000000000001E-2</v>
      </c>
      <c r="N168">
        <v>40.42</v>
      </c>
      <c r="O168">
        <v>40.700000000000003</v>
      </c>
      <c r="P168">
        <v>41.5</v>
      </c>
      <c r="Q168">
        <v>39</v>
      </c>
      <c r="R168">
        <v>3.66</v>
      </c>
      <c r="S168">
        <v>3.2</v>
      </c>
      <c r="T168">
        <v>3.6</v>
      </c>
      <c r="U168">
        <v>4.2</v>
      </c>
      <c r="V168">
        <v>0.90880000000000005</v>
      </c>
      <c r="W168">
        <v>41.5</v>
      </c>
      <c r="X168">
        <v>89.5</v>
      </c>
      <c r="Y168" t="s">
        <v>42</v>
      </c>
      <c r="Z168">
        <v>34.200000000000003</v>
      </c>
      <c r="AA168">
        <v>34.5</v>
      </c>
      <c r="AB168">
        <v>35.6</v>
      </c>
      <c r="AC168">
        <v>32.5</v>
      </c>
      <c r="AD168">
        <v>-5.0599999999999996</v>
      </c>
      <c r="AE168">
        <v>-5.3</v>
      </c>
      <c r="AF168">
        <v>-4.9000000000000004</v>
      </c>
      <c r="AG168">
        <v>-5</v>
      </c>
      <c r="AH168">
        <v>1.0678000000000001</v>
      </c>
      <c r="AI168">
        <v>53.9</v>
      </c>
      <c r="AJ168">
        <v>89.5</v>
      </c>
      <c r="AK168">
        <v>18</v>
      </c>
      <c r="AL168" t="s">
        <v>880</v>
      </c>
      <c r="AM168" t="s">
        <v>884</v>
      </c>
      <c r="AN168" t="s">
        <v>878</v>
      </c>
    </row>
    <row r="169" spans="1:40" x14ac:dyDescent="0.3">
      <c r="A169">
        <v>168</v>
      </c>
      <c r="B169">
        <v>2</v>
      </c>
      <c r="C169" t="s">
        <v>35</v>
      </c>
      <c r="D169" t="s">
        <v>282</v>
      </c>
      <c r="E169" s="2">
        <v>44489</v>
      </c>
      <c r="F169" t="s">
        <v>166</v>
      </c>
      <c r="G169" t="s">
        <v>337</v>
      </c>
      <c r="H169" t="s">
        <v>338</v>
      </c>
      <c r="I169" t="s">
        <v>40</v>
      </c>
      <c r="J169" t="s">
        <v>41</v>
      </c>
      <c r="K169">
        <v>370</v>
      </c>
      <c r="L169">
        <v>345.7</v>
      </c>
      <c r="M169" s="3">
        <v>6.8000000000000005E-2</v>
      </c>
      <c r="N169">
        <v>39.72</v>
      </c>
      <c r="O169">
        <v>40.700000000000003</v>
      </c>
      <c r="P169">
        <v>40.5</v>
      </c>
      <c r="Q169">
        <v>38</v>
      </c>
      <c r="R169">
        <v>2.4900000000000002</v>
      </c>
      <c r="S169">
        <v>2</v>
      </c>
      <c r="T169">
        <v>4</v>
      </c>
      <c r="U169">
        <v>1.5</v>
      </c>
      <c r="V169">
        <v>0.90180000000000005</v>
      </c>
      <c r="W169">
        <v>42.3</v>
      </c>
      <c r="X169">
        <v>89.7</v>
      </c>
      <c r="Y169" t="s">
        <v>42</v>
      </c>
      <c r="Z169">
        <v>34.5</v>
      </c>
      <c r="AA169">
        <v>35.5</v>
      </c>
      <c r="AB169">
        <v>35.4</v>
      </c>
      <c r="AC169">
        <v>32.6</v>
      </c>
      <c r="AD169">
        <v>-7.28</v>
      </c>
      <c r="AE169">
        <v>-8</v>
      </c>
      <c r="AF169">
        <v>-5.6</v>
      </c>
      <c r="AG169">
        <v>-8.3000000000000007</v>
      </c>
      <c r="AH169">
        <v>1.0793999999999999</v>
      </c>
      <c r="AI169">
        <v>57.6</v>
      </c>
      <c r="AJ169">
        <v>89.7</v>
      </c>
      <c r="AK169">
        <v>18</v>
      </c>
      <c r="AL169" t="s">
        <v>880</v>
      </c>
      <c r="AM169" t="s">
        <v>884</v>
      </c>
      <c r="AN169" t="s">
        <v>878</v>
      </c>
    </row>
    <row r="170" spans="1:40" x14ac:dyDescent="0.3">
      <c r="A170">
        <v>169</v>
      </c>
      <c r="B170">
        <v>2</v>
      </c>
      <c r="C170" t="s">
        <v>35</v>
      </c>
      <c r="D170" t="s">
        <v>282</v>
      </c>
      <c r="E170" s="2">
        <v>44495</v>
      </c>
      <c r="F170" t="s">
        <v>166</v>
      </c>
      <c r="G170" t="s">
        <v>337</v>
      </c>
      <c r="H170" t="s">
        <v>340</v>
      </c>
      <c r="I170" t="s">
        <v>40</v>
      </c>
      <c r="J170" t="s">
        <v>41</v>
      </c>
      <c r="K170">
        <v>370</v>
      </c>
      <c r="L170">
        <v>326.8</v>
      </c>
      <c r="M170" s="3">
        <v>0.11899999999999999</v>
      </c>
      <c r="N170">
        <v>39.630000000000003</v>
      </c>
      <c r="O170">
        <v>40.1</v>
      </c>
      <c r="P170">
        <v>41.1</v>
      </c>
      <c r="Q170">
        <v>37.700000000000003</v>
      </c>
      <c r="R170">
        <v>2.6</v>
      </c>
      <c r="S170">
        <v>2.7</v>
      </c>
      <c r="T170">
        <v>1.8</v>
      </c>
      <c r="U170">
        <v>3.3</v>
      </c>
      <c r="V170">
        <v>0.84150000000000003</v>
      </c>
      <c r="W170">
        <v>38.700000000000003</v>
      </c>
      <c r="X170">
        <v>89.8</v>
      </c>
      <c r="Y170" t="s">
        <v>42</v>
      </c>
      <c r="Z170">
        <v>33.340000000000003</v>
      </c>
      <c r="AA170">
        <v>33.799999999999997</v>
      </c>
      <c r="AB170">
        <v>35</v>
      </c>
      <c r="AC170">
        <v>31.2</v>
      </c>
      <c r="AD170">
        <v>-8.74</v>
      </c>
      <c r="AE170">
        <v>-9</v>
      </c>
      <c r="AF170">
        <v>-9.4</v>
      </c>
      <c r="AG170">
        <v>-7.9</v>
      </c>
      <c r="AH170">
        <v>1.0768</v>
      </c>
      <c r="AI170">
        <v>57.5</v>
      </c>
      <c r="AJ170">
        <v>90.2</v>
      </c>
      <c r="AK170">
        <v>18</v>
      </c>
      <c r="AL170" t="s">
        <v>880</v>
      </c>
      <c r="AM170" t="s">
        <v>884</v>
      </c>
      <c r="AN170" t="s">
        <v>878</v>
      </c>
    </row>
    <row r="171" spans="1:40" x14ac:dyDescent="0.3">
      <c r="A171">
        <v>170</v>
      </c>
      <c r="B171">
        <v>2</v>
      </c>
      <c r="C171" t="s">
        <v>35</v>
      </c>
      <c r="D171" t="s">
        <v>282</v>
      </c>
      <c r="E171" s="2">
        <v>44682</v>
      </c>
      <c r="F171" t="s">
        <v>166</v>
      </c>
      <c r="G171" t="s">
        <v>337</v>
      </c>
      <c r="H171" t="s">
        <v>341</v>
      </c>
      <c r="I171" t="s">
        <v>40</v>
      </c>
      <c r="J171" t="s">
        <v>41</v>
      </c>
      <c r="K171">
        <v>370</v>
      </c>
      <c r="L171">
        <v>335.5</v>
      </c>
      <c r="M171" s="3">
        <v>9.5000000000000001E-2</v>
      </c>
      <c r="N171">
        <v>40.119999999999997</v>
      </c>
      <c r="O171">
        <v>40.799999999999997</v>
      </c>
      <c r="P171">
        <v>41.4</v>
      </c>
      <c r="Q171">
        <v>38.1</v>
      </c>
      <c r="R171">
        <v>2.06</v>
      </c>
      <c r="S171">
        <v>1.1000000000000001</v>
      </c>
      <c r="T171">
        <v>0.9</v>
      </c>
      <c r="U171">
        <v>4.2</v>
      </c>
      <c r="V171">
        <v>0.87919999999999998</v>
      </c>
      <c r="W171">
        <v>41.6</v>
      </c>
      <c r="X171">
        <v>90.3</v>
      </c>
      <c r="Y171" t="s">
        <v>42</v>
      </c>
      <c r="Z171">
        <v>34.32</v>
      </c>
      <c r="AA171">
        <v>35.4</v>
      </c>
      <c r="AB171">
        <v>35.6</v>
      </c>
      <c r="AC171">
        <v>31.9</v>
      </c>
      <c r="AD171">
        <v>-8.48</v>
      </c>
      <c r="AE171">
        <v>-9.6</v>
      </c>
      <c r="AF171">
        <v>-9.6</v>
      </c>
      <c r="AG171">
        <v>-6.2</v>
      </c>
      <c r="AH171">
        <v>1.0844</v>
      </c>
      <c r="AI171">
        <v>57.2</v>
      </c>
      <c r="AJ171">
        <v>90.1</v>
      </c>
      <c r="AK171">
        <v>18</v>
      </c>
      <c r="AL171" t="s">
        <v>880</v>
      </c>
      <c r="AM171" t="s">
        <v>884</v>
      </c>
      <c r="AN171" t="s">
        <v>878</v>
      </c>
    </row>
    <row r="172" spans="1:40" x14ac:dyDescent="0.3">
      <c r="A172">
        <v>171</v>
      </c>
      <c r="B172">
        <v>2</v>
      </c>
      <c r="C172" t="s">
        <v>35</v>
      </c>
      <c r="D172" t="s">
        <v>282</v>
      </c>
      <c r="E172" s="2">
        <v>44578</v>
      </c>
      <c r="F172" t="s">
        <v>166</v>
      </c>
      <c r="G172" t="s">
        <v>343</v>
      </c>
      <c r="H172" t="s">
        <v>344</v>
      </c>
      <c r="I172" t="s">
        <v>40</v>
      </c>
      <c r="J172" t="s">
        <v>41</v>
      </c>
      <c r="K172">
        <v>370</v>
      </c>
      <c r="L172">
        <v>352.5</v>
      </c>
      <c r="M172" s="3">
        <v>4.9000000000000002E-2</v>
      </c>
      <c r="N172">
        <v>39.26</v>
      </c>
      <c r="O172">
        <v>39.9</v>
      </c>
      <c r="P172">
        <v>40.200000000000003</v>
      </c>
      <c r="Q172">
        <v>37.700000000000003</v>
      </c>
      <c r="R172">
        <v>1.73</v>
      </c>
      <c r="S172">
        <v>0.6</v>
      </c>
      <c r="T172">
        <v>0.4</v>
      </c>
      <c r="U172">
        <v>4.2</v>
      </c>
      <c r="V172">
        <v>0.93069999999999997</v>
      </c>
      <c r="W172">
        <v>44.7</v>
      </c>
      <c r="X172">
        <v>90.2</v>
      </c>
      <c r="Y172" t="s">
        <v>42</v>
      </c>
      <c r="Z172">
        <v>33.08</v>
      </c>
      <c r="AA172">
        <v>34</v>
      </c>
      <c r="AB172">
        <v>34</v>
      </c>
      <c r="AC172">
        <v>31.3</v>
      </c>
      <c r="AD172">
        <v>-8.4</v>
      </c>
      <c r="AE172">
        <v>-9.6</v>
      </c>
      <c r="AF172">
        <v>-9.6</v>
      </c>
      <c r="AG172">
        <v>-6</v>
      </c>
      <c r="AH172">
        <v>1.1354</v>
      </c>
      <c r="AI172">
        <v>61</v>
      </c>
      <c r="AJ172">
        <v>90.1</v>
      </c>
      <c r="AK172">
        <v>18</v>
      </c>
      <c r="AL172" t="s">
        <v>880</v>
      </c>
      <c r="AM172" t="s">
        <v>884</v>
      </c>
      <c r="AN172" t="s">
        <v>878</v>
      </c>
    </row>
    <row r="173" spans="1:40" x14ac:dyDescent="0.3">
      <c r="A173">
        <v>172</v>
      </c>
      <c r="B173">
        <v>2</v>
      </c>
      <c r="C173" t="s">
        <v>35</v>
      </c>
      <c r="D173" t="s">
        <v>282</v>
      </c>
      <c r="E173" s="2">
        <v>44582</v>
      </c>
      <c r="F173" t="s">
        <v>166</v>
      </c>
      <c r="G173" t="s">
        <v>346</v>
      </c>
      <c r="H173" t="s">
        <v>347</v>
      </c>
      <c r="I173" t="s">
        <v>40</v>
      </c>
      <c r="J173" t="s">
        <v>41</v>
      </c>
      <c r="K173">
        <v>370</v>
      </c>
      <c r="L173">
        <v>358.5</v>
      </c>
      <c r="M173" s="3">
        <v>3.3000000000000002E-2</v>
      </c>
      <c r="N173">
        <v>39.04</v>
      </c>
      <c r="O173">
        <v>39.5</v>
      </c>
      <c r="P173">
        <v>40.200000000000003</v>
      </c>
      <c r="Q173">
        <v>37.4</v>
      </c>
      <c r="R173">
        <v>2.88</v>
      </c>
      <c r="S173">
        <v>2.2000000000000002</v>
      </c>
      <c r="T173">
        <v>1.5</v>
      </c>
      <c r="U173">
        <v>5</v>
      </c>
      <c r="V173">
        <v>0.91810000000000003</v>
      </c>
      <c r="W173">
        <v>42.2</v>
      </c>
      <c r="X173">
        <v>90.1</v>
      </c>
      <c r="Y173" t="s">
        <v>42</v>
      </c>
      <c r="Z173">
        <v>32.5</v>
      </c>
      <c r="AA173">
        <v>33.200000000000003</v>
      </c>
      <c r="AB173">
        <v>33.799999999999997</v>
      </c>
      <c r="AC173">
        <v>30.6</v>
      </c>
      <c r="AD173">
        <v>-6.75</v>
      </c>
      <c r="AE173">
        <v>-7.3</v>
      </c>
      <c r="AF173">
        <v>-7.9</v>
      </c>
      <c r="AG173">
        <v>-5</v>
      </c>
      <c r="AH173">
        <v>1.1321000000000001</v>
      </c>
      <c r="AI173">
        <v>58.5</v>
      </c>
      <c r="AJ173">
        <v>90</v>
      </c>
      <c r="AK173">
        <v>18</v>
      </c>
      <c r="AL173" t="s">
        <v>880</v>
      </c>
      <c r="AM173" t="s">
        <v>884</v>
      </c>
      <c r="AN173" t="s">
        <v>878</v>
      </c>
    </row>
    <row r="174" spans="1:40" x14ac:dyDescent="0.3">
      <c r="A174">
        <v>173</v>
      </c>
      <c r="B174">
        <v>2</v>
      </c>
      <c r="C174" t="s">
        <v>35</v>
      </c>
      <c r="D174" t="s">
        <v>282</v>
      </c>
      <c r="E174" s="2">
        <v>44587</v>
      </c>
      <c r="F174" t="s">
        <v>166</v>
      </c>
      <c r="G174" t="s">
        <v>346</v>
      </c>
      <c r="H174" t="s">
        <v>349</v>
      </c>
      <c r="I174" t="s">
        <v>40</v>
      </c>
      <c r="J174" t="s">
        <v>41</v>
      </c>
      <c r="K174">
        <v>370</v>
      </c>
      <c r="L174">
        <v>345.9</v>
      </c>
      <c r="M174" s="3">
        <v>6.7000000000000004E-2</v>
      </c>
      <c r="N174">
        <v>39.33</v>
      </c>
      <c r="O174">
        <v>40.1</v>
      </c>
      <c r="P174">
        <v>40.1</v>
      </c>
      <c r="Q174">
        <v>37.9</v>
      </c>
      <c r="R174">
        <v>2.27</v>
      </c>
      <c r="S174">
        <v>1.7</v>
      </c>
      <c r="T174">
        <v>2.4</v>
      </c>
      <c r="U174">
        <v>2.7</v>
      </c>
      <c r="V174">
        <v>0.90059999999999996</v>
      </c>
      <c r="W174">
        <v>42.7</v>
      </c>
      <c r="X174">
        <v>89.9</v>
      </c>
      <c r="Y174" t="s">
        <v>42</v>
      </c>
      <c r="Z174">
        <v>34.04</v>
      </c>
      <c r="AA174">
        <v>35</v>
      </c>
      <c r="AB174">
        <v>34.9</v>
      </c>
      <c r="AC174">
        <v>32.200000000000003</v>
      </c>
      <c r="AD174">
        <v>-7.1</v>
      </c>
      <c r="AE174">
        <v>-7.9</v>
      </c>
      <c r="AF174">
        <v>-6.9</v>
      </c>
      <c r="AG174">
        <v>-6.5</v>
      </c>
      <c r="AH174">
        <v>1.0951</v>
      </c>
      <c r="AI174">
        <v>56.3</v>
      </c>
      <c r="AJ174">
        <v>90.1</v>
      </c>
      <c r="AK174">
        <v>18</v>
      </c>
      <c r="AL174" t="s">
        <v>880</v>
      </c>
      <c r="AM174" t="s">
        <v>884</v>
      </c>
      <c r="AN174" t="s">
        <v>878</v>
      </c>
    </row>
    <row r="175" spans="1:40" x14ac:dyDescent="0.3">
      <c r="A175">
        <v>174</v>
      </c>
      <c r="B175">
        <v>2</v>
      </c>
      <c r="C175" t="s">
        <v>35</v>
      </c>
      <c r="D175" t="s">
        <v>282</v>
      </c>
      <c r="E175" s="2">
        <v>44684</v>
      </c>
      <c r="F175" t="s">
        <v>166</v>
      </c>
      <c r="G175" t="s">
        <v>330</v>
      </c>
      <c r="H175" t="s">
        <v>350</v>
      </c>
      <c r="I175" t="s">
        <v>40</v>
      </c>
      <c r="J175" t="s">
        <v>41</v>
      </c>
      <c r="K175">
        <v>455</v>
      </c>
      <c r="L175" s="5">
        <v>456</v>
      </c>
      <c r="M175" s="3">
        <v>-2E-3</v>
      </c>
      <c r="N175">
        <v>38.25</v>
      </c>
      <c r="O175">
        <v>38.5</v>
      </c>
      <c r="P175">
        <v>39.700000000000003</v>
      </c>
      <c r="Q175">
        <v>36.6</v>
      </c>
      <c r="R175">
        <v>3.68</v>
      </c>
      <c r="S175">
        <v>3.6</v>
      </c>
      <c r="T175">
        <v>3.3</v>
      </c>
      <c r="U175">
        <v>4.2</v>
      </c>
      <c r="V175">
        <v>0.95440000000000003</v>
      </c>
      <c r="W175">
        <v>44.7</v>
      </c>
      <c r="X175">
        <v>90.2</v>
      </c>
      <c r="Y175" t="s">
        <v>42</v>
      </c>
      <c r="Z175">
        <v>32.83</v>
      </c>
      <c r="AA175">
        <v>33.200000000000003</v>
      </c>
      <c r="AB175">
        <v>34.299999999999997</v>
      </c>
      <c r="AC175">
        <v>31</v>
      </c>
      <c r="AD175">
        <v>-6.91</v>
      </c>
      <c r="AE175">
        <v>-7.1</v>
      </c>
      <c r="AF175">
        <v>-7.3</v>
      </c>
      <c r="AG175">
        <v>-6.4</v>
      </c>
      <c r="AH175">
        <v>1.1427</v>
      </c>
      <c r="AI175">
        <v>58.6</v>
      </c>
      <c r="AJ175">
        <v>90</v>
      </c>
      <c r="AK175">
        <v>18</v>
      </c>
      <c r="AL175" t="s">
        <v>880</v>
      </c>
      <c r="AM175" t="s">
        <v>884</v>
      </c>
      <c r="AN175" t="s">
        <v>878</v>
      </c>
    </row>
    <row r="176" spans="1:40" x14ac:dyDescent="0.3">
      <c r="A176">
        <v>175</v>
      </c>
      <c r="B176">
        <v>2</v>
      </c>
      <c r="C176" t="s">
        <v>35</v>
      </c>
      <c r="D176" t="s">
        <v>282</v>
      </c>
      <c r="E176" s="2">
        <v>44634</v>
      </c>
      <c r="F176" t="s">
        <v>166</v>
      </c>
      <c r="G176" t="s">
        <v>343</v>
      </c>
      <c r="H176" t="s">
        <v>351</v>
      </c>
      <c r="I176" t="s">
        <v>40</v>
      </c>
      <c r="J176" t="s">
        <v>41</v>
      </c>
      <c r="K176">
        <v>370</v>
      </c>
      <c r="L176">
        <v>355.4</v>
      </c>
      <c r="M176" s="3">
        <v>4.2000000000000003E-2</v>
      </c>
      <c r="N176">
        <v>38.020000000000003</v>
      </c>
      <c r="O176">
        <v>38</v>
      </c>
      <c r="P176">
        <v>39.200000000000003</v>
      </c>
      <c r="Q176">
        <v>36.9</v>
      </c>
      <c r="R176">
        <v>4.07</v>
      </c>
      <c r="S176">
        <v>4.5999999999999996</v>
      </c>
      <c r="T176">
        <v>3.4</v>
      </c>
      <c r="U176">
        <v>4.2</v>
      </c>
      <c r="V176">
        <v>0.89249999999999996</v>
      </c>
      <c r="W176">
        <v>41.4</v>
      </c>
      <c r="X176">
        <v>89.7</v>
      </c>
      <c r="Y176" t="s">
        <v>42</v>
      </c>
      <c r="Z176">
        <v>32.24</v>
      </c>
      <c r="AA176">
        <v>32.4</v>
      </c>
      <c r="AB176">
        <v>33.4</v>
      </c>
      <c r="AC176">
        <v>31</v>
      </c>
      <c r="AD176">
        <v>-5.4</v>
      </c>
      <c r="AE176">
        <v>-5.0999999999999996</v>
      </c>
      <c r="AF176">
        <v>-6.1</v>
      </c>
      <c r="AG176">
        <v>-5</v>
      </c>
      <c r="AH176">
        <v>1.0811999999999999</v>
      </c>
      <c r="AI176">
        <v>57.4</v>
      </c>
      <c r="AJ176">
        <v>89.6</v>
      </c>
      <c r="AK176">
        <v>18</v>
      </c>
      <c r="AL176" t="s">
        <v>880</v>
      </c>
      <c r="AM176" t="s">
        <v>884</v>
      </c>
      <c r="AN176" t="s">
        <v>878</v>
      </c>
    </row>
    <row r="177" spans="1:40" x14ac:dyDescent="0.3">
      <c r="A177">
        <v>176</v>
      </c>
      <c r="B177">
        <v>2</v>
      </c>
      <c r="C177" t="s">
        <v>35</v>
      </c>
      <c r="D177" t="s">
        <v>282</v>
      </c>
      <c r="E177" s="2">
        <v>44651</v>
      </c>
      <c r="F177" t="s">
        <v>166</v>
      </c>
      <c r="G177" t="s">
        <v>343</v>
      </c>
      <c r="H177" t="s">
        <v>353</v>
      </c>
      <c r="I177" t="s">
        <v>40</v>
      </c>
      <c r="J177" t="s">
        <v>41</v>
      </c>
      <c r="K177">
        <v>370</v>
      </c>
      <c r="L177">
        <v>325.89999999999998</v>
      </c>
      <c r="M177" s="3">
        <v>0.121</v>
      </c>
      <c r="N177">
        <v>39.67</v>
      </c>
      <c r="O177">
        <v>40.200000000000003</v>
      </c>
      <c r="P177">
        <v>40.9</v>
      </c>
      <c r="Q177">
        <v>38</v>
      </c>
      <c r="R177">
        <v>1.96</v>
      </c>
      <c r="S177">
        <v>0.9</v>
      </c>
      <c r="T177">
        <v>1.4</v>
      </c>
      <c r="U177">
        <v>3.6</v>
      </c>
      <c r="V177">
        <v>0.85370000000000001</v>
      </c>
      <c r="W177">
        <v>40.4</v>
      </c>
      <c r="X177">
        <v>90</v>
      </c>
      <c r="Y177" t="s">
        <v>42</v>
      </c>
      <c r="Z177">
        <v>34.17</v>
      </c>
      <c r="AA177">
        <v>34.9</v>
      </c>
      <c r="AB177">
        <v>35.5</v>
      </c>
      <c r="AC177">
        <v>32.1</v>
      </c>
      <c r="AD177">
        <v>-7.64</v>
      </c>
      <c r="AE177">
        <v>-8.8000000000000007</v>
      </c>
      <c r="AF177">
        <v>-8.1</v>
      </c>
      <c r="AG177">
        <v>-6</v>
      </c>
      <c r="AH177">
        <v>1.0454000000000001</v>
      </c>
      <c r="AI177">
        <v>55</v>
      </c>
      <c r="AJ177">
        <v>90.2</v>
      </c>
      <c r="AK177">
        <v>18</v>
      </c>
      <c r="AL177" t="s">
        <v>880</v>
      </c>
      <c r="AM177" t="s">
        <v>884</v>
      </c>
      <c r="AN177" t="s">
        <v>878</v>
      </c>
    </row>
    <row r="178" spans="1:40" x14ac:dyDescent="0.3">
      <c r="A178">
        <v>177</v>
      </c>
      <c r="B178">
        <v>2</v>
      </c>
      <c r="C178" t="s">
        <v>35</v>
      </c>
      <c r="D178" t="s">
        <v>282</v>
      </c>
      <c r="E178" s="2">
        <v>44596</v>
      </c>
      <c r="F178" t="s">
        <v>166</v>
      </c>
      <c r="G178" t="s">
        <v>330</v>
      </c>
      <c r="H178" t="s">
        <v>354</v>
      </c>
      <c r="I178" t="s">
        <v>40</v>
      </c>
      <c r="J178" t="s">
        <v>41</v>
      </c>
      <c r="K178">
        <v>455</v>
      </c>
      <c r="L178" s="5">
        <v>433</v>
      </c>
      <c r="M178" s="3">
        <v>4.8000000000000001E-2</v>
      </c>
      <c r="N178">
        <v>38.85</v>
      </c>
      <c r="O178">
        <v>39.4</v>
      </c>
      <c r="P178">
        <v>39.9</v>
      </c>
      <c r="Q178">
        <v>37.299999999999997</v>
      </c>
      <c r="R178">
        <v>4.08</v>
      </c>
      <c r="S178">
        <v>3.6</v>
      </c>
      <c r="T178">
        <v>3.7</v>
      </c>
      <c r="U178">
        <v>5</v>
      </c>
      <c r="V178">
        <v>0.87429999999999997</v>
      </c>
      <c r="W178">
        <v>41.4</v>
      </c>
      <c r="X178">
        <v>90</v>
      </c>
      <c r="Y178" t="s">
        <v>42</v>
      </c>
      <c r="Z178">
        <v>33.619999999999997</v>
      </c>
      <c r="AA178">
        <v>34.200000000000003</v>
      </c>
      <c r="AB178">
        <v>35</v>
      </c>
      <c r="AC178">
        <v>31.7</v>
      </c>
      <c r="AD178">
        <v>-6.47</v>
      </c>
      <c r="AE178">
        <v>-6.9</v>
      </c>
      <c r="AF178">
        <v>-6.9</v>
      </c>
      <c r="AG178">
        <v>-5.6</v>
      </c>
      <c r="AH178">
        <v>1.0857000000000001</v>
      </c>
      <c r="AI178">
        <v>56.9</v>
      </c>
      <c r="AJ178">
        <v>89.8</v>
      </c>
      <c r="AK178">
        <v>18</v>
      </c>
      <c r="AL178" t="s">
        <v>880</v>
      </c>
      <c r="AM178" t="s">
        <v>884</v>
      </c>
      <c r="AN178" t="s">
        <v>878</v>
      </c>
    </row>
    <row r="179" spans="1:40" x14ac:dyDescent="0.3">
      <c r="A179">
        <v>178</v>
      </c>
      <c r="B179">
        <v>2</v>
      </c>
      <c r="C179" t="s">
        <v>35</v>
      </c>
      <c r="D179" t="s">
        <v>282</v>
      </c>
      <c r="E179" s="2">
        <v>44673</v>
      </c>
      <c r="F179" t="s">
        <v>166</v>
      </c>
      <c r="G179" t="s">
        <v>343</v>
      </c>
      <c r="H179" t="s">
        <v>356</v>
      </c>
      <c r="I179" t="s">
        <v>40</v>
      </c>
      <c r="J179" t="s">
        <v>41</v>
      </c>
      <c r="K179">
        <v>370</v>
      </c>
      <c r="L179">
        <v>361.4</v>
      </c>
      <c r="M179" s="3">
        <v>2.5999999999999999E-2</v>
      </c>
      <c r="N179">
        <v>38.56</v>
      </c>
      <c r="O179">
        <v>38.9</v>
      </c>
      <c r="P179">
        <v>39.6</v>
      </c>
      <c r="Q179">
        <v>37.200000000000003</v>
      </c>
      <c r="R179">
        <v>3.8</v>
      </c>
      <c r="S179">
        <v>2.4</v>
      </c>
      <c r="T179">
        <v>2.6</v>
      </c>
      <c r="U179">
        <v>6.4</v>
      </c>
      <c r="V179">
        <v>0.92869999999999997</v>
      </c>
      <c r="W179">
        <v>41.3</v>
      </c>
      <c r="X179">
        <v>90.3</v>
      </c>
      <c r="Y179" t="s">
        <v>42</v>
      </c>
      <c r="Z179">
        <v>32.96</v>
      </c>
      <c r="AA179">
        <v>33.299999999999997</v>
      </c>
      <c r="AB179">
        <v>34.200000000000003</v>
      </c>
      <c r="AC179">
        <v>31.4</v>
      </c>
      <c r="AD179">
        <v>-6.82</v>
      </c>
      <c r="AE179">
        <v>-8.1999999999999993</v>
      </c>
      <c r="AF179">
        <v>-7.8</v>
      </c>
      <c r="AG179">
        <v>-4.5999999999999996</v>
      </c>
      <c r="AH179">
        <v>1.1001000000000001</v>
      </c>
      <c r="AI179">
        <v>57.8</v>
      </c>
      <c r="AJ179">
        <v>90.3</v>
      </c>
      <c r="AK179">
        <v>18</v>
      </c>
      <c r="AL179" t="s">
        <v>880</v>
      </c>
      <c r="AM179" t="s">
        <v>884</v>
      </c>
      <c r="AN179" t="s">
        <v>878</v>
      </c>
    </row>
    <row r="180" spans="1:40" x14ac:dyDescent="0.3">
      <c r="A180">
        <v>179</v>
      </c>
      <c r="B180">
        <v>2</v>
      </c>
      <c r="C180" t="s">
        <v>35</v>
      </c>
      <c r="D180" t="s">
        <v>282</v>
      </c>
      <c r="E180" s="2">
        <v>44673</v>
      </c>
      <c r="F180" t="s">
        <v>166</v>
      </c>
      <c r="G180" t="s">
        <v>343</v>
      </c>
      <c r="H180" t="s">
        <v>357</v>
      </c>
      <c r="I180" t="s">
        <v>40</v>
      </c>
      <c r="J180" t="s">
        <v>41</v>
      </c>
      <c r="K180">
        <v>370</v>
      </c>
      <c r="L180">
        <v>333.3</v>
      </c>
      <c r="M180" s="3">
        <v>0.10100000000000001</v>
      </c>
      <c r="N180">
        <v>38.24</v>
      </c>
      <c r="O180">
        <v>38.24</v>
      </c>
      <c r="P180">
        <v>39.200000000000003</v>
      </c>
      <c r="Q180">
        <v>36.799999999999997</v>
      </c>
      <c r="R180">
        <v>3.95</v>
      </c>
      <c r="S180">
        <v>4</v>
      </c>
      <c r="T180">
        <v>3.1</v>
      </c>
      <c r="U180">
        <v>4.8</v>
      </c>
      <c r="V180">
        <v>0.85389999999999999</v>
      </c>
      <c r="W180">
        <v>38.1</v>
      </c>
      <c r="X180">
        <v>89.9</v>
      </c>
      <c r="Y180" t="s">
        <v>42</v>
      </c>
      <c r="Z180">
        <v>33.68</v>
      </c>
      <c r="AA180">
        <v>34.5</v>
      </c>
      <c r="AB180">
        <v>34.6</v>
      </c>
      <c r="AC180">
        <v>31.9</v>
      </c>
      <c r="AD180">
        <v>-6.78</v>
      </c>
      <c r="AE180">
        <v>-7.3</v>
      </c>
      <c r="AF180">
        <v>-7.7</v>
      </c>
      <c r="AG180">
        <v>-5.3</v>
      </c>
      <c r="AH180">
        <v>1.0145</v>
      </c>
      <c r="AI180">
        <v>51</v>
      </c>
      <c r="AJ180">
        <v>89.7</v>
      </c>
      <c r="AK180">
        <v>18</v>
      </c>
      <c r="AL180" t="s">
        <v>880</v>
      </c>
      <c r="AM180" t="s">
        <v>884</v>
      </c>
      <c r="AN180" t="s">
        <v>878</v>
      </c>
    </row>
    <row r="181" spans="1:40" x14ac:dyDescent="0.3">
      <c r="A181">
        <v>180</v>
      </c>
      <c r="B181">
        <v>2</v>
      </c>
      <c r="C181" t="s">
        <v>35</v>
      </c>
      <c r="D181" t="s">
        <v>358</v>
      </c>
      <c r="E181" s="2">
        <v>43923</v>
      </c>
      <c r="F181" t="s">
        <v>37</v>
      </c>
      <c r="G181" t="s">
        <v>359</v>
      </c>
      <c r="H181" t="s">
        <v>360</v>
      </c>
      <c r="I181" t="s">
        <v>40</v>
      </c>
      <c r="J181" t="s">
        <v>41</v>
      </c>
      <c r="K181">
        <v>378</v>
      </c>
      <c r="L181">
        <v>368.2</v>
      </c>
      <c r="M181" s="3">
        <v>2.5000000000000001E-2</v>
      </c>
      <c r="N181">
        <v>38.9</v>
      </c>
      <c r="O181" s="4">
        <v>38.799999999999997</v>
      </c>
      <c r="P181">
        <v>36.5</v>
      </c>
      <c r="Q181">
        <v>38.6</v>
      </c>
      <c r="R181">
        <v>4.18</v>
      </c>
      <c r="S181">
        <v>4.5</v>
      </c>
      <c r="T181">
        <v>4</v>
      </c>
      <c r="U181">
        <v>4.0999999999999996</v>
      </c>
      <c r="V181">
        <v>0.92049999999999998</v>
      </c>
      <c r="W181">
        <v>37.700000000000003</v>
      </c>
      <c r="X181">
        <v>89.8</v>
      </c>
      <c r="Y181" t="s">
        <v>42</v>
      </c>
      <c r="Z181">
        <v>34</v>
      </c>
      <c r="AA181">
        <v>37.200000000000003</v>
      </c>
      <c r="AB181">
        <v>31.1</v>
      </c>
      <c r="AC181">
        <v>33.700000000000003</v>
      </c>
      <c r="AD181">
        <v>-6.47</v>
      </c>
      <c r="AE181">
        <v>-6.4</v>
      </c>
      <c r="AF181">
        <v>-6.6</v>
      </c>
      <c r="AG181">
        <v>-6.4</v>
      </c>
      <c r="AH181">
        <v>1.1454</v>
      </c>
      <c r="AI181">
        <v>52.4</v>
      </c>
      <c r="AJ181">
        <v>90</v>
      </c>
      <c r="AK181">
        <v>19</v>
      </c>
      <c r="AL181" t="s">
        <v>877</v>
      </c>
      <c r="AM181" t="s">
        <v>884</v>
      </c>
      <c r="AN181" t="s">
        <v>878</v>
      </c>
    </row>
    <row r="182" spans="1:40" x14ac:dyDescent="0.3">
      <c r="A182">
        <v>181</v>
      </c>
      <c r="B182">
        <v>2</v>
      </c>
      <c r="C182" t="s">
        <v>35</v>
      </c>
      <c r="D182" t="s">
        <v>358</v>
      </c>
      <c r="E182" s="2">
        <v>43878</v>
      </c>
      <c r="F182" t="s">
        <v>37</v>
      </c>
      <c r="G182" t="s">
        <v>359</v>
      </c>
      <c r="H182" t="s">
        <v>362</v>
      </c>
      <c r="I182" t="s">
        <v>40</v>
      </c>
      <c r="J182" t="s">
        <v>41</v>
      </c>
      <c r="K182">
        <v>378</v>
      </c>
      <c r="L182">
        <v>379.3</v>
      </c>
      <c r="M182" s="3">
        <v>-5.0000000000000001E-3</v>
      </c>
      <c r="N182">
        <v>40.11</v>
      </c>
      <c r="O182">
        <v>40.200000000000003</v>
      </c>
      <c r="P182">
        <v>43.3</v>
      </c>
      <c r="Q182">
        <v>38.700000000000003</v>
      </c>
      <c r="R182">
        <v>3.36</v>
      </c>
      <c r="S182">
        <v>5.7</v>
      </c>
      <c r="T182">
        <v>4.5999999999999996</v>
      </c>
      <c r="U182">
        <v>4.5</v>
      </c>
      <c r="V182">
        <v>0.94950000000000001</v>
      </c>
      <c r="W182">
        <v>39.6</v>
      </c>
      <c r="X182">
        <v>90.1</v>
      </c>
      <c r="Y182" t="s">
        <v>42</v>
      </c>
      <c r="Z182">
        <v>33.840000000000003</v>
      </c>
      <c r="AA182">
        <v>32.799999999999997</v>
      </c>
      <c r="AB182">
        <v>37.200000000000003</v>
      </c>
      <c r="AC182">
        <v>31</v>
      </c>
      <c r="AD182">
        <v>-6.1</v>
      </c>
      <c r="AE182">
        <v>-5.7</v>
      </c>
      <c r="AF182">
        <v>-6.2</v>
      </c>
      <c r="AG182">
        <v>-6.4</v>
      </c>
      <c r="AH182">
        <v>1.202</v>
      </c>
      <c r="AI182">
        <v>53.9</v>
      </c>
      <c r="AJ182">
        <v>90.1</v>
      </c>
      <c r="AK182">
        <v>19</v>
      </c>
      <c r="AL182" t="s">
        <v>877</v>
      </c>
      <c r="AM182" t="s">
        <v>884</v>
      </c>
      <c r="AN182" t="s">
        <v>878</v>
      </c>
    </row>
    <row r="183" spans="1:40" x14ac:dyDescent="0.3">
      <c r="A183">
        <v>182</v>
      </c>
      <c r="B183">
        <v>2</v>
      </c>
      <c r="C183" t="s">
        <v>35</v>
      </c>
      <c r="D183" t="s">
        <v>358</v>
      </c>
      <c r="E183" s="2">
        <v>43904</v>
      </c>
      <c r="F183" t="s">
        <v>37</v>
      </c>
      <c r="G183" t="s">
        <v>359</v>
      </c>
      <c r="H183" t="s">
        <v>364</v>
      </c>
      <c r="I183" t="s">
        <v>40</v>
      </c>
      <c r="J183" t="s">
        <v>41</v>
      </c>
      <c r="K183">
        <v>378</v>
      </c>
      <c r="L183">
        <v>385</v>
      </c>
      <c r="M183" s="3">
        <v>-0.02</v>
      </c>
      <c r="N183">
        <v>38.04</v>
      </c>
      <c r="O183">
        <v>39.5</v>
      </c>
      <c r="P183">
        <v>38.799999999999997</v>
      </c>
      <c r="Q183">
        <v>35.9</v>
      </c>
      <c r="R183">
        <v>4.33</v>
      </c>
      <c r="S183">
        <v>3.9</v>
      </c>
      <c r="T183">
        <v>4.4000000000000004</v>
      </c>
      <c r="U183">
        <v>4.8</v>
      </c>
      <c r="V183">
        <v>0.95420000000000005</v>
      </c>
      <c r="W183">
        <v>39.299999999999997</v>
      </c>
      <c r="X183">
        <v>89.9</v>
      </c>
      <c r="Y183" t="s">
        <v>42</v>
      </c>
      <c r="Z183">
        <v>32.39</v>
      </c>
      <c r="AA183">
        <v>33.9</v>
      </c>
      <c r="AB183">
        <v>33.4</v>
      </c>
      <c r="AC183">
        <v>29.9</v>
      </c>
      <c r="AD183">
        <v>-6.51</v>
      </c>
      <c r="AE183">
        <v>-7.3</v>
      </c>
      <c r="AF183">
        <v>-6.4</v>
      </c>
      <c r="AG183">
        <v>-5.8</v>
      </c>
      <c r="AH183">
        <v>1.2058</v>
      </c>
      <c r="AI183">
        <v>55.3</v>
      </c>
      <c r="AJ183">
        <v>90.1</v>
      </c>
      <c r="AK183">
        <v>19</v>
      </c>
      <c r="AL183" t="s">
        <v>877</v>
      </c>
      <c r="AM183" t="s">
        <v>884</v>
      </c>
      <c r="AN183" t="s">
        <v>878</v>
      </c>
    </row>
    <row r="184" spans="1:40" x14ac:dyDescent="0.3">
      <c r="A184">
        <v>183</v>
      </c>
      <c r="B184">
        <v>2</v>
      </c>
      <c r="C184" t="s">
        <v>35</v>
      </c>
      <c r="D184" t="s">
        <v>358</v>
      </c>
      <c r="E184" s="2">
        <v>43913</v>
      </c>
      <c r="F184" t="s">
        <v>37</v>
      </c>
      <c r="G184" t="s">
        <v>359</v>
      </c>
      <c r="H184" t="s">
        <v>365</v>
      </c>
      <c r="I184" t="s">
        <v>40</v>
      </c>
      <c r="J184" t="s">
        <v>41</v>
      </c>
      <c r="K184">
        <v>378</v>
      </c>
      <c r="L184">
        <v>383.6</v>
      </c>
      <c r="M184" s="3">
        <v>-1.6E-2</v>
      </c>
      <c r="N184">
        <v>37.99</v>
      </c>
      <c r="O184">
        <v>39.200000000000003</v>
      </c>
      <c r="P184">
        <v>38.5</v>
      </c>
      <c r="Q184">
        <v>36.299999999999997</v>
      </c>
      <c r="R184">
        <v>3.64</v>
      </c>
      <c r="S184">
        <v>3.6</v>
      </c>
      <c r="T184">
        <v>3.6</v>
      </c>
      <c r="U184">
        <v>3.8</v>
      </c>
      <c r="V184">
        <v>0.94750000000000001</v>
      </c>
      <c r="W184">
        <v>42.7</v>
      </c>
      <c r="X184">
        <v>90.1</v>
      </c>
      <c r="Y184" t="s">
        <v>42</v>
      </c>
      <c r="Z184">
        <v>31.73</v>
      </c>
      <c r="AA184">
        <v>33.200000000000003</v>
      </c>
      <c r="AB184">
        <v>32.5</v>
      </c>
      <c r="AC184">
        <v>29.5</v>
      </c>
      <c r="AD184">
        <v>-6.42</v>
      </c>
      <c r="AE184">
        <v>-6.7</v>
      </c>
      <c r="AF184">
        <v>-6.4</v>
      </c>
      <c r="AG184">
        <v>-6.2</v>
      </c>
      <c r="AH184">
        <v>1.2331000000000001</v>
      </c>
      <c r="AI184">
        <v>58.1</v>
      </c>
      <c r="AJ184">
        <v>89.8</v>
      </c>
      <c r="AK184">
        <v>19</v>
      </c>
      <c r="AL184" t="s">
        <v>877</v>
      </c>
      <c r="AM184" t="s">
        <v>884</v>
      </c>
      <c r="AN184" t="s">
        <v>878</v>
      </c>
    </row>
    <row r="185" spans="1:40" x14ac:dyDescent="0.3">
      <c r="A185">
        <v>184</v>
      </c>
      <c r="B185">
        <v>2</v>
      </c>
      <c r="C185" t="s">
        <v>35</v>
      </c>
      <c r="D185" t="s">
        <v>358</v>
      </c>
      <c r="E185" s="2">
        <v>44047</v>
      </c>
      <c r="F185" t="s">
        <v>37</v>
      </c>
      <c r="G185" t="s">
        <v>359</v>
      </c>
      <c r="H185" t="s">
        <v>366</v>
      </c>
      <c r="I185" t="s">
        <v>40</v>
      </c>
      <c r="J185" t="s">
        <v>41</v>
      </c>
      <c r="K185">
        <v>378</v>
      </c>
      <c r="L185">
        <v>370.4</v>
      </c>
      <c r="M185" s="3">
        <v>1.9E-2</v>
      </c>
      <c r="N185">
        <v>39.409999999999997</v>
      </c>
      <c r="O185">
        <v>40.1</v>
      </c>
      <c r="P185">
        <v>40.299999999999997</v>
      </c>
      <c r="Q185">
        <v>37.799999999999997</v>
      </c>
      <c r="R185">
        <v>3.07</v>
      </c>
      <c r="S185">
        <v>3.2</v>
      </c>
      <c r="T185">
        <v>3</v>
      </c>
      <c r="U185">
        <v>3.1</v>
      </c>
      <c r="V185">
        <v>0.93269999999999997</v>
      </c>
      <c r="W185">
        <v>38.700000000000003</v>
      </c>
      <c r="X185">
        <v>89.9</v>
      </c>
      <c r="Y185" t="s">
        <v>42</v>
      </c>
      <c r="Z185">
        <v>32.49</v>
      </c>
      <c r="AA185">
        <v>33.4</v>
      </c>
      <c r="AB185">
        <v>33.4</v>
      </c>
      <c r="AC185">
        <v>30.7</v>
      </c>
      <c r="AD185">
        <v>-6.15</v>
      </c>
      <c r="AE185">
        <v>-6.1</v>
      </c>
      <c r="AF185">
        <v>-6.3</v>
      </c>
      <c r="AG185">
        <v>-6.1</v>
      </c>
      <c r="AH185">
        <v>1.1789000000000001</v>
      </c>
      <c r="AI185">
        <v>51.9</v>
      </c>
      <c r="AJ185">
        <v>89.6</v>
      </c>
      <c r="AK185">
        <v>19</v>
      </c>
      <c r="AL185" t="s">
        <v>877</v>
      </c>
      <c r="AM185" t="s">
        <v>884</v>
      </c>
      <c r="AN185" t="s">
        <v>878</v>
      </c>
    </row>
    <row r="186" spans="1:40" x14ac:dyDescent="0.3">
      <c r="A186">
        <v>185</v>
      </c>
      <c r="B186">
        <v>2</v>
      </c>
      <c r="C186" t="s">
        <v>35</v>
      </c>
      <c r="D186" t="s">
        <v>358</v>
      </c>
      <c r="E186" s="2">
        <v>43946</v>
      </c>
      <c r="F186" t="s">
        <v>37</v>
      </c>
      <c r="G186" t="s">
        <v>368</v>
      </c>
      <c r="H186" t="s">
        <v>369</v>
      </c>
      <c r="I186" t="s">
        <v>40</v>
      </c>
      <c r="J186" t="s">
        <v>41</v>
      </c>
      <c r="K186">
        <v>378</v>
      </c>
      <c r="L186">
        <v>373</v>
      </c>
      <c r="M186" s="3">
        <v>1.2E-2</v>
      </c>
      <c r="N186">
        <v>38.79</v>
      </c>
      <c r="O186">
        <v>39.299999999999997</v>
      </c>
      <c r="P186">
        <v>40.200000000000003</v>
      </c>
      <c r="Q186">
        <v>36.9</v>
      </c>
      <c r="R186">
        <v>2.69</v>
      </c>
      <c r="S186">
        <v>2.5</v>
      </c>
      <c r="T186">
        <v>2.9</v>
      </c>
      <c r="U186">
        <v>2.7</v>
      </c>
      <c r="V186">
        <v>0.96289999999999998</v>
      </c>
      <c r="W186">
        <v>40.200000000000003</v>
      </c>
      <c r="X186">
        <v>90</v>
      </c>
      <c r="Y186" t="s">
        <v>42</v>
      </c>
      <c r="Z186">
        <v>33.31</v>
      </c>
      <c r="AA186">
        <v>34.299999999999997</v>
      </c>
      <c r="AB186">
        <v>34.799999999999997</v>
      </c>
      <c r="AC186">
        <v>30.8</v>
      </c>
      <c r="AD186">
        <v>-7.27</v>
      </c>
      <c r="AE186">
        <v>-7.6</v>
      </c>
      <c r="AF186">
        <v>-7.1</v>
      </c>
      <c r="AG186">
        <v>-7.2</v>
      </c>
      <c r="AH186">
        <v>1.1813</v>
      </c>
      <c r="AI186">
        <v>52.9</v>
      </c>
      <c r="AJ186">
        <v>90.3</v>
      </c>
      <c r="AK186">
        <v>19</v>
      </c>
      <c r="AL186" t="s">
        <v>877</v>
      </c>
      <c r="AM186" t="s">
        <v>884</v>
      </c>
      <c r="AN186" t="s">
        <v>878</v>
      </c>
    </row>
    <row r="187" spans="1:40" x14ac:dyDescent="0.3">
      <c r="A187">
        <v>186</v>
      </c>
      <c r="B187">
        <v>2</v>
      </c>
      <c r="C187" t="s">
        <v>35</v>
      </c>
      <c r="D187" t="s">
        <v>358</v>
      </c>
      <c r="E187" s="2">
        <v>43946</v>
      </c>
      <c r="F187" t="s">
        <v>37</v>
      </c>
      <c r="G187" t="s">
        <v>368</v>
      </c>
      <c r="H187" t="s">
        <v>370</v>
      </c>
      <c r="I187" t="s">
        <v>40</v>
      </c>
      <c r="J187" t="s">
        <v>41</v>
      </c>
      <c r="K187">
        <v>378</v>
      </c>
      <c r="L187">
        <v>381</v>
      </c>
      <c r="M187" s="3">
        <v>-8.9999999999999993E-3</v>
      </c>
      <c r="N187">
        <v>39.19</v>
      </c>
      <c r="O187">
        <v>40.700000000000003</v>
      </c>
      <c r="P187">
        <v>40</v>
      </c>
      <c r="Q187">
        <v>36.9</v>
      </c>
      <c r="R187">
        <v>2.09</v>
      </c>
      <c r="S187">
        <v>1.9</v>
      </c>
      <c r="T187">
        <v>2.4</v>
      </c>
      <c r="U187">
        <v>2</v>
      </c>
      <c r="V187">
        <v>0.98939999999999995</v>
      </c>
      <c r="W187">
        <v>40.6</v>
      </c>
      <c r="X187">
        <v>90</v>
      </c>
      <c r="Y187" t="s">
        <v>42</v>
      </c>
      <c r="Z187">
        <v>33</v>
      </c>
      <c r="AA187">
        <v>34.700000000000003</v>
      </c>
      <c r="AB187">
        <v>34</v>
      </c>
      <c r="AC187">
        <v>30.4</v>
      </c>
      <c r="AD187">
        <v>-7.5</v>
      </c>
      <c r="AE187">
        <v>-8</v>
      </c>
      <c r="AF187">
        <v>-7.3</v>
      </c>
      <c r="AG187">
        <v>-7.3</v>
      </c>
      <c r="AH187">
        <v>1.2387999999999999</v>
      </c>
      <c r="AI187">
        <v>56.4</v>
      </c>
      <c r="AJ187">
        <v>90</v>
      </c>
      <c r="AK187">
        <v>19</v>
      </c>
      <c r="AL187" t="s">
        <v>877</v>
      </c>
      <c r="AM187" t="s">
        <v>884</v>
      </c>
      <c r="AN187" t="s">
        <v>878</v>
      </c>
    </row>
    <row r="188" spans="1:40" x14ac:dyDescent="0.3">
      <c r="A188">
        <v>187</v>
      </c>
      <c r="B188">
        <v>2</v>
      </c>
      <c r="C188" t="s">
        <v>35</v>
      </c>
      <c r="D188" t="s">
        <v>358</v>
      </c>
      <c r="E188" s="2">
        <v>43950</v>
      </c>
      <c r="F188" t="s">
        <v>37</v>
      </c>
      <c r="G188" t="s">
        <v>368</v>
      </c>
      <c r="H188" t="s">
        <v>372</v>
      </c>
      <c r="I188" t="s">
        <v>40</v>
      </c>
      <c r="J188" t="s">
        <v>41</v>
      </c>
      <c r="K188">
        <v>378</v>
      </c>
      <c r="L188">
        <v>372.5</v>
      </c>
      <c r="M188" s="3">
        <v>1.4E-2</v>
      </c>
      <c r="N188">
        <v>37.64</v>
      </c>
      <c r="O188">
        <v>39.5</v>
      </c>
      <c r="P188">
        <v>38.299999999999997</v>
      </c>
      <c r="Q188">
        <v>35.1</v>
      </c>
      <c r="R188">
        <v>3.49</v>
      </c>
      <c r="S188">
        <v>3.9</v>
      </c>
      <c r="T188">
        <v>3.3</v>
      </c>
      <c r="U188">
        <v>3.3</v>
      </c>
      <c r="V188">
        <v>0.94989999999999997</v>
      </c>
      <c r="W188">
        <v>39.200000000000003</v>
      </c>
      <c r="X188">
        <v>89.9</v>
      </c>
      <c r="Y188" t="s">
        <v>42</v>
      </c>
      <c r="Z188">
        <v>31.9</v>
      </c>
      <c r="AA188">
        <v>33.799999999999997</v>
      </c>
      <c r="AB188">
        <v>32.799999999999997</v>
      </c>
      <c r="AC188">
        <v>29.1</v>
      </c>
      <c r="AD188">
        <v>-5.88</v>
      </c>
      <c r="AE188">
        <v>-5.5</v>
      </c>
      <c r="AF188">
        <v>-6.2</v>
      </c>
      <c r="AG188">
        <v>-6</v>
      </c>
      <c r="AH188">
        <v>1.1393</v>
      </c>
      <c r="AI188">
        <v>49.9</v>
      </c>
      <c r="AJ188">
        <v>89.6</v>
      </c>
      <c r="AK188">
        <v>19</v>
      </c>
      <c r="AL188" t="s">
        <v>877</v>
      </c>
      <c r="AM188" t="s">
        <v>884</v>
      </c>
      <c r="AN188" t="s">
        <v>878</v>
      </c>
    </row>
    <row r="189" spans="1:40" x14ac:dyDescent="0.3">
      <c r="A189">
        <v>188</v>
      </c>
      <c r="B189">
        <v>2</v>
      </c>
      <c r="C189" t="s">
        <v>35</v>
      </c>
      <c r="D189" t="s">
        <v>358</v>
      </c>
      <c r="E189" s="2">
        <v>43987</v>
      </c>
      <c r="F189" t="s">
        <v>37</v>
      </c>
      <c r="G189" t="s">
        <v>368</v>
      </c>
      <c r="H189" t="s">
        <v>373</v>
      </c>
      <c r="I189" t="s">
        <v>40</v>
      </c>
      <c r="J189" t="s">
        <v>41</v>
      </c>
      <c r="K189">
        <v>378</v>
      </c>
      <c r="L189">
        <v>352.3</v>
      </c>
      <c r="M189" s="3">
        <v>6.7000000000000004E-2</v>
      </c>
      <c r="N189">
        <v>38.53</v>
      </c>
      <c r="O189">
        <v>40.1</v>
      </c>
      <c r="P189">
        <v>38.5</v>
      </c>
      <c r="Q189">
        <v>37</v>
      </c>
      <c r="R189">
        <v>2.54</v>
      </c>
      <c r="S189">
        <v>2.1</v>
      </c>
      <c r="T189">
        <v>2.9</v>
      </c>
      <c r="U189">
        <v>2.7</v>
      </c>
      <c r="V189">
        <v>0.90610000000000002</v>
      </c>
      <c r="W189">
        <v>38</v>
      </c>
      <c r="X189">
        <v>89.3</v>
      </c>
      <c r="Y189" t="s">
        <v>42</v>
      </c>
      <c r="Z189">
        <v>33.25</v>
      </c>
      <c r="AA189">
        <v>35.1</v>
      </c>
      <c r="AB189">
        <v>33.299999999999997</v>
      </c>
      <c r="AC189">
        <v>31.4</v>
      </c>
      <c r="AD189">
        <v>-8.27</v>
      </c>
      <c r="AE189">
        <v>-8.9</v>
      </c>
      <c r="AF189">
        <v>-8</v>
      </c>
      <c r="AG189">
        <v>-8</v>
      </c>
      <c r="AH189">
        <v>1.1577</v>
      </c>
      <c r="AI189">
        <v>53</v>
      </c>
      <c r="AJ189">
        <v>89.6</v>
      </c>
      <c r="AK189">
        <v>19</v>
      </c>
      <c r="AL189" t="s">
        <v>877</v>
      </c>
      <c r="AM189" t="s">
        <v>884</v>
      </c>
      <c r="AN189" t="s">
        <v>878</v>
      </c>
    </row>
    <row r="190" spans="1:40" x14ac:dyDescent="0.3">
      <c r="A190">
        <v>189</v>
      </c>
      <c r="B190">
        <v>2</v>
      </c>
      <c r="C190" t="s">
        <v>35</v>
      </c>
      <c r="D190" t="s">
        <v>358</v>
      </c>
      <c r="E190" s="2">
        <v>43966</v>
      </c>
      <c r="F190" t="s">
        <v>37</v>
      </c>
      <c r="G190" t="s">
        <v>368</v>
      </c>
      <c r="H190" t="s">
        <v>375</v>
      </c>
      <c r="I190" t="s">
        <v>40</v>
      </c>
      <c r="J190" t="s">
        <v>41</v>
      </c>
      <c r="K190">
        <v>378</v>
      </c>
      <c r="L190">
        <v>372.4</v>
      </c>
      <c r="M190" s="3">
        <v>1.4E-2</v>
      </c>
      <c r="N190">
        <v>38.01</v>
      </c>
      <c r="O190">
        <v>39.6</v>
      </c>
      <c r="P190">
        <v>38</v>
      </c>
      <c r="Q190">
        <v>36.5</v>
      </c>
      <c r="R190">
        <v>3.19</v>
      </c>
      <c r="S190">
        <v>3.1</v>
      </c>
      <c r="T190">
        <v>3.2</v>
      </c>
      <c r="U190">
        <v>3.3</v>
      </c>
      <c r="V190">
        <v>0.94320000000000004</v>
      </c>
      <c r="W190">
        <v>39.6</v>
      </c>
      <c r="X190">
        <v>89.5</v>
      </c>
      <c r="Y190" t="s">
        <v>42</v>
      </c>
      <c r="Z190">
        <v>32.770000000000003</v>
      </c>
      <c r="AA190">
        <v>34.5</v>
      </c>
      <c r="AB190">
        <v>32.799999999999997</v>
      </c>
      <c r="AC190">
        <v>31</v>
      </c>
      <c r="AD190">
        <v>-7.52</v>
      </c>
      <c r="AE190">
        <v>-7.7</v>
      </c>
      <c r="AF190">
        <v>-7.6</v>
      </c>
      <c r="AG190">
        <v>-7.3</v>
      </c>
      <c r="AH190">
        <v>1.2021999999999999</v>
      </c>
      <c r="AI190">
        <v>56.3</v>
      </c>
      <c r="AJ190">
        <v>89.6</v>
      </c>
      <c r="AK190">
        <v>19</v>
      </c>
      <c r="AL190" t="s">
        <v>877</v>
      </c>
      <c r="AM190" t="s">
        <v>884</v>
      </c>
      <c r="AN190" t="s">
        <v>878</v>
      </c>
    </row>
    <row r="191" spans="1:40" x14ac:dyDescent="0.3">
      <c r="A191">
        <v>190</v>
      </c>
      <c r="B191">
        <v>2</v>
      </c>
      <c r="C191" t="s">
        <v>35</v>
      </c>
      <c r="D191" t="s">
        <v>358</v>
      </c>
      <c r="E191" s="2">
        <v>44088</v>
      </c>
      <c r="F191" t="s">
        <v>37</v>
      </c>
      <c r="G191" t="s">
        <v>377</v>
      </c>
      <c r="H191" t="s">
        <v>378</v>
      </c>
      <c r="I191" t="s">
        <v>40</v>
      </c>
      <c r="J191" t="s">
        <v>41</v>
      </c>
      <c r="K191">
        <v>378</v>
      </c>
      <c r="L191">
        <v>369.4</v>
      </c>
      <c r="M191" s="3">
        <v>2.1999999999999999E-2</v>
      </c>
      <c r="N191">
        <v>37.71</v>
      </c>
      <c r="O191">
        <v>39</v>
      </c>
      <c r="P191">
        <v>38.5</v>
      </c>
      <c r="Q191">
        <v>35.700000000000003</v>
      </c>
      <c r="R191">
        <v>4.01</v>
      </c>
      <c r="S191">
        <v>4</v>
      </c>
      <c r="T191">
        <v>4.3</v>
      </c>
      <c r="U191">
        <v>3.7</v>
      </c>
      <c r="V191">
        <v>0.92320000000000002</v>
      </c>
      <c r="W191">
        <v>39.200000000000003</v>
      </c>
      <c r="X191">
        <v>89.9</v>
      </c>
      <c r="Y191" t="s">
        <v>42</v>
      </c>
      <c r="Z191">
        <v>32.11</v>
      </c>
      <c r="AA191">
        <v>33.299999999999997</v>
      </c>
      <c r="AB191">
        <v>33.200000000000003</v>
      </c>
      <c r="AC191">
        <v>29.8</v>
      </c>
      <c r="AD191">
        <v>-7.12</v>
      </c>
      <c r="AE191">
        <v>-7.5</v>
      </c>
      <c r="AF191">
        <v>-6.8</v>
      </c>
      <c r="AG191">
        <v>-7.1</v>
      </c>
      <c r="AH191">
        <v>1.1701999999999999</v>
      </c>
      <c r="AI191">
        <v>54.1</v>
      </c>
      <c r="AJ191">
        <v>90.1</v>
      </c>
      <c r="AK191">
        <v>19</v>
      </c>
      <c r="AL191" t="s">
        <v>877</v>
      </c>
      <c r="AM191" t="s">
        <v>884</v>
      </c>
      <c r="AN191" t="s">
        <v>878</v>
      </c>
    </row>
    <row r="192" spans="1:40" x14ac:dyDescent="0.3">
      <c r="A192">
        <v>191</v>
      </c>
      <c r="B192">
        <v>2</v>
      </c>
      <c r="C192" t="s">
        <v>35</v>
      </c>
      <c r="D192" t="s">
        <v>358</v>
      </c>
      <c r="E192" s="2">
        <v>44093</v>
      </c>
      <c r="F192" t="s">
        <v>37</v>
      </c>
      <c r="G192" t="s">
        <v>377</v>
      </c>
      <c r="H192" t="s">
        <v>380</v>
      </c>
      <c r="I192" t="s">
        <v>40</v>
      </c>
      <c r="J192" t="s">
        <v>41</v>
      </c>
      <c r="K192">
        <v>378</v>
      </c>
      <c r="L192">
        <v>385.8</v>
      </c>
      <c r="M192" s="3">
        <v>-2.1999999999999999E-2</v>
      </c>
      <c r="N192">
        <v>36.81</v>
      </c>
      <c r="O192">
        <v>38</v>
      </c>
      <c r="P192">
        <v>37.4</v>
      </c>
      <c r="Q192">
        <v>35</v>
      </c>
      <c r="R192">
        <v>3.35</v>
      </c>
      <c r="S192">
        <v>3.4</v>
      </c>
      <c r="T192">
        <v>3.5</v>
      </c>
      <c r="U192">
        <v>3.3</v>
      </c>
      <c r="V192">
        <v>0.98580000000000001</v>
      </c>
      <c r="W192">
        <v>40.9</v>
      </c>
      <c r="X192">
        <v>90</v>
      </c>
      <c r="Y192" t="s">
        <v>42</v>
      </c>
      <c r="Z192">
        <v>31.44</v>
      </c>
      <c r="AA192">
        <v>32.700000000000003</v>
      </c>
      <c r="AB192">
        <v>32.4</v>
      </c>
      <c r="AC192">
        <v>29.3</v>
      </c>
      <c r="AD192">
        <v>-6.32</v>
      </c>
      <c r="AE192">
        <v>-6.5</v>
      </c>
      <c r="AF192">
        <v>-6.2</v>
      </c>
      <c r="AG192">
        <v>-6.3</v>
      </c>
      <c r="AH192">
        <v>1.1916</v>
      </c>
      <c r="AI192">
        <v>54.8</v>
      </c>
      <c r="AJ192">
        <v>90</v>
      </c>
      <c r="AK192">
        <v>19</v>
      </c>
      <c r="AL192" t="s">
        <v>877</v>
      </c>
      <c r="AM192" t="s">
        <v>884</v>
      </c>
      <c r="AN192" t="s">
        <v>878</v>
      </c>
    </row>
    <row r="193" spans="1:40" x14ac:dyDescent="0.3">
      <c r="A193">
        <v>192</v>
      </c>
      <c r="B193">
        <v>2</v>
      </c>
      <c r="C193" t="s">
        <v>35</v>
      </c>
      <c r="D193" t="s">
        <v>358</v>
      </c>
      <c r="E193" s="2">
        <v>44125</v>
      </c>
      <c r="F193" t="s">
        <v>37</v>
      </c>
      <c r="G193" t="s">
        <v>359</v>
      </c>
      <c r="H193" t="s">
        <v>382</v>
      </c>
      <c r="I193" t="s">
        <v>40</v>
      </c>
      <c r="J193" t="s">
        <v>41</v>
      </c>
      <c r="K193">
        <v>378</v>
      </c>
      <c r="L193">
        <v>376.8</v>
      </c>
      <c r="M193" s="3">
        <v>2E-3</v>
      </c>
      <c r="N193">
        <v>36.36</v>
      </c>
      <c r="O193">
        <v>37.200000000000003</v>
      </c>
      <c r="P193">
        <v>37.6</v>
      </c>
      <c r="Q193">
        <v>34.4</v>
      </c>
      <c r="R193">
        <v>3.42</v>
      </c>
      <c r="S193">
        <v>3.5</v>
      </c>
      <c r="T193">
        <v>3.1</v>
      </c>
      <c r="U193">
        <v>3.7</v>
      </c>
      <c r="V193">
        <v>0.97419999999999995</v>
      </c>
      <c r="W193">
        <v>39.9</v>
      </c>
      <c r="X193">
        <v>89.6</v>
      </c>
      <c r="Y193" t="s">
        <v>42</v>
      </c>
      <c r="Z193">
        <v>29.95</v>
      </c>
      <c r="AA193">
        <v>30.9</v>
      </c>
      <c r="AB193">
        <v>31.4</v>
      </c>
      <c r="AC193">
        <v>27.6</v>
      </c>
      <c r="AD193">
        <v>-7.3</v>
      </c>
      <c r="AE193">
        <v>-7.5</v>
      </c>
      <c r="AF193">
        <v>-7.7</v>
      </c>
      <c r="AG193">
        <v>-6.7</v>
      </c>
      <c r="AH193">
        <v>1.1567000000000001</v>
      </c>
      <c r="AI193">
        <v>56.2</v>
      </c>
      <c r="AJ193">
        <v>89.6</v>
      </c>
      <c r="AK193">
        <v>19</v>
      </c>
      <c r="AL193" t="s">
        <v>877</v>
      </c>
      <c r="AM193" t="s">
        <v>884</v>
      </c>
      <c r="AN193" t="s">
        <v>878</v>
      </c>
    </row>
    <row r="194" spans="1:40" x14ac:dyDescent="0.3">
      <c r="A194">
        <v>193</v>
      </c>
      <c r="B194">
        <v>2</v>
      </c>
      <c r="C194" t="s">
        <v>35</v>
      </c>
      <c r="D194" t="s">
        <v>358</v>
      </c>
      <c r="E194" s="2">
        <v>44225</v>
      </c>
      <c r="F194" t="s">
        <v>37</v>
      </c>
      <c r="G194" t="s">
        <v>359</v>
      </c>
      <c r="H194" t="s">
        <v>384</v>
      </c>
      <c r="I194" t="s">
        <v>40</v>
      </c>
      <c r="J194" t="s">
        <v>41</v>
      </c>
      <c r="K194">
        <v>378</v>
      </c>
      <c r="L194">
        <v>351.3</v>
      </c>
      <c r="M194" s="3">
        <v>7.0000000000000007E-2</v>
      </c>
      <c r="N194">
        <v>39.700000000000003</v>
      </c>
      <c r="O194">
        <v>40.6</v>
      </c>
      <c r="P194">
        <v>40.9</v>
      </c>
      <c r="Q194">
        <v>37.6</v>
      </c>
      <c r="R194">
        <v>0.62</v>
      </c>
      <c r="S194">
        <v>0.5</v>
      </c>
      <c r="T194">
        <v>-0.1</v>
      </c>
      <c r="U194">
        <v>1.4</v>
      </c>
      <c r="V194">
        <v>0.93189999999999995</v>
      </c>
      <c r="W194">
        <v>40.299999999999997</v>
      </c>
      <c r="X194">
        <v>89.6</v>
      </c>
      <c r="Y194" t="s">
        <v>42</v>
      </c>
      <c r="Z194">
        <v>33.93</v>
      </c>
      <c r="AA194">
        <v>35.4</v>
      </c>
      <c r="AB194">
        <v>35.200000000000003</v>
      </c>
      <c r="AC194">
        <v>31.2</v>
      </c>
      <c r="AD194">
        <v>-9.66</v>
      </c>
      <c r="AE194">
        <v>-9.8000000000000007</v>
      </c>
      <c r="AF194">
        <v>-10.4</v>
      </c>
      <c r="AG194">
        <v>-8.6999999999999993</v>
      </c>
      <c r="AH194">
        <v>1.1830000000000001</v>
      </c>
      <c r="AI194">
        <v>56.5</v>
      </c>
      <c r="AJ194">
        <v>89.3</v>
      </c>
      <c r="AK194">
        <v>19</v>
      </c>
      <c r="AL194" t="s">
        <v>877</v>
      </c>
      <c r="AM194" t="s">
        <v>884</v>
      </c>
      <c r="AN194" t="s">
        <v>878</v>
      </c>
    </row>
    <row r="195" spans="1:40" x14ac:dyDescent="0.3">
      <c r="A195">
        <v>194</v>
      </c>
      <c r="B195">
        <v>2</v>
      </c>
      <c r="C195" t="s">
        <v>35</v>
      </c>
      <c r="D195" t="s">
        <v>358</v>
      </c>
      <c r="E195" s="2">
        <v>44472</v>
      </c>
      <c r="F195" t="s">
        <v>37</v>
      </c>
      <c r="G195" t="s">
        <v>368</v>
      </c>
      <c r="H195" t="s">
        <v>385</v>
      </c>
      <c r="I195" t="s">
        <v>40</v>
      </c>
      <c r="J195" t="s">
        <v>41</v>
      </c>
      <c r="K195">
        <v>378</v>
      </c>
      <c r="L195">
        <v>371</v>
      </c>
      <c r="M195" s="3">
        <v>1.7000000000000001E-2</v>
      </c>
      <c r="N195">
        <v>38.93</v>
      </c>
      <c r="O195">
        <v>40</v>
      </c>
      <c r="P195">
        <v>39.700000000000003</v>
      </c>
      <c r="Q195">
        <v>37.1</v>
      </c>
      <c r="R195">
        <v>3.01</v>
      </c>
      <c r="S195">
        <v>2.7</v>
      </c>
      <c r="T195">
        <v>3.3</v>
      </c>
      <c r="U195">
        <v>3</v>
      </c>
      <c r="V195">
        <v>0.94120000000000004</v>
      </c>
      <c r="W195">
        <v>39.700000000000003</v>
      </c>
      <c r="X195">
        <v>89.7</v>
      </c>
      <c r="Y195" t="s">
        <v>42</v>
      </c>
      <c r="Z195">
        <v>32.770000000000003</v>
      </c>
      <c r="AA195">
        <v>33.299999999999997</v>
      </c>
      <c r="AB195">
        <v>33.9</v>
      </c>
      <c r="AC195">
        <v>31.1</v>
      </c>
      <c r="AD195">
        <v>-6.28</v>
      </c>
      <c r="AE195">
        <v>-6.6</v>
      </c>
      <c r="AF195">
        <v>-6</v>
      </c>
      <c r="AG195">
        <v>-6.3</v>
      </c>
      <c r="AH195">
        <v>1.1735</v>
      </c>
      <c r="AI195">
        <v>52.8</v>
      </c>
      <c r="AJ195">
        <v>89.6</v>
      </c>
      <c r="AK195">
        <v>19</v>
      </c>
      <c r="AL195" t="s">
        <v>877</v>
      </c>
      <c r="AM195" t="s">
        <v>884</v>
      </c>
      <c r="AN195" t="s">
        <v>878</v>
      </c>
    </row>
    <row r="196" spans="1:40" x14ac:dyDescent="0.3">
      <c r="A196">
        <v>195</v>
      </c>
      <c r="B196">
        <v>2</v>
      </c>
      <c r="C196" t="s">
        <v>35</v>
      </c>
      <c r="D196" t="s">
        <v>358</v>
      </c>
      <c r="E196" s="2">
        <v>44472</v>
      </c>
      <c r="F196" t="s">
        <v>37</v>
      </c>
      <c r="G196" t="s">
        <v>368</v>
      </c>
      <c r="H196" t="s">
        <v>386</v>
      </c>
      <c r="I196" t="s">
        <v>40</v>
      </c>
      <c r="J196" t="s">
        <v>41</v>
      </c>
      <c r="K196">
        <v>378</v>
      </c>
      <c r="L196">
        <v>366.5</v>
      </c>
      <c r="M196" s="3">
        <v>2.9000000000000001E-2</v>
      </c>
      <c r="N196">
        <v>38.97</v>
      </c>
      <c r="O196">
        <v>39.6</v>
      </c>
      <c r="P196">
        <v>39.700000000000003</v>
      </c>
      <c r="Q196">
        <v>37.6</v>
      </c>
      <c r="R196">
        <v>2.13</v>
      </c>
      <c r="S196">
        <v>1.5</v>
      </c>
      <c r="T196">
        <v>2.8</v>
      </c>
      <c r="U196">
        <v>2.2000000000000002</v>
      </c>
      <c r="V196">
        <v>0.95320000000000005</v>
      </c>
      <c r="W196">
        <v>41.2</v>
      </c>
      <c r="X196">
        <v>90.4</v>
      </c>
      <c r="Y196" t="s">
        <v>42</v>
      </c>
      <c r="Z196">
        <v>33.14</v>
      </c>
      <c r="AA196">
        <v>33.799999999999997</v>
      </c>
      <c r="AB196">
        <v>34</v>
      </c>
      <c r="AC196">
        <v>31.6</v>
      </c>
      <c r="AD196">
        <v>-7.64</v>
      </c>
      <c r="AE196">
        <v>-8.4</v>
      </c>
      <c r="AF196">
        <v>-7.1</v>
      </c>
      <c r="AG196">
        <v>-7.5</v>
      </c>
      <c r="AH196">
        <v>1.1867000000000001</v>
      </c>
      <c r="AI196">
        <v>55.4</v>
      </c>
      <c r="AJ196">
        <v>90.4</v>
      </c>
      <c r="AK196">
        <v>19</v>
      </c>
      <c r="AL196" t="s">
        <v>877</v>
      </c>
      <c r="AM196" t="s">
        <v>884</v>
      </c>
      <c r="AN196" t="s">
        <v>878</v>
      </c>
    </row>
    <row r="197" spans="1:40" x14ac:dyDescent="0.3">
      <c r="A197">
        <v>196</v>
      </c>
      <c r="B197">
        <v>2</v>
      </c>
      <c r="C197" t="s">
        <v>35</v>
      </c>
      <c r="D197" t="s">
        <v>358</v>
      </c>
      <c r="E197" s="2">
        <v>44284</v>
      </c>
      <c r="F197" t="s">
        <v>37</v>
      </c>
      <c r="G197" t="s">
        <v>377</v>
      </c>
      <c r="H197" t="s">
        <v>388</v>
      </c>
      <c r="I197" t="s">
        <v>40</v>
      </c>
      <c r="J197" t="s">
        <v>41</v>
      </c>
      <c r="K197">
        <v>378</v>
      </c>
      <c r="L197">
        <v>365.9</v>
      </c>
      <c r="M197" s="3">
        <v>3.1E-2</v>
      </c>
      <c r="N197">
        <v>39.07</v>
      </c>
      <c r="O197">
        <v>40</v>
      </c>
      <c r="P197">
        <v>36.700000000000003</v>
      </c>
      <c r="Q197">
        <v>40.6</v>
      </c>
      <c r="R197">
        <v>-0.36</v>
      </c>
      <c r="S197">
        <v>-0.6</v>
      </c>
      <c r="T197">
        <v>-0.2</v>
      </c>
      <c r="U197">
        <v>-0.3</v>
      </c>
      <c r="V197">
        <v>0.99960000000000004</v>
      </c>
      <c r="W197">
        <v>43.3</v>
      </c>
      <c r="X197">
        <v>90</v>
      </c>
      <c r="Y197" t="s">
        <v>42</v>
      </c>
      <c r="Z197">
        <v>32.659999999999997</v>
      </c>
      <c r="AA197">
        <v>34</v>
      </c>
      <c r="AB197">
        <v>29.7</v>
      </c>
      <c r="AC197">
        <v>34.299999999999997</v>
      </c>
      <c r="AD197">
        <v>-10.06</v>
      </c>
      <c r="AE197">
        <v>-10.6</v>
      </c>
      <c r="AF197">
        <v>-10</v>
      </c>
      <c r="AG197">
        <v>-9.6</v>
      </c>
      <c r="AH197">
        <v>1.252</v>
      </c>
      <c r="AI197">
        <v>59.6</v>
      </c>
      <c r="AJ197">
        <v>89.9</v>
      </c>
      <c r="AK197">
        <v>19</v>
      </c>
      <c r="AL197" t="s">
        <v>877</v>
      </c>
      <c r="AM197" t="s">
        <v>884</v>
      </c>
      <c r="AN197" t="s">
        <v>878</v>
      </c>
    </row>
    <row r="198" spans="1:40" x14ac:dyDescent="0.3">
      <c r="A198">
        <v>197</v>
      </c>
      <c r="B198">
        <v>2</v>
      </c>
      <c r="C198" t="s">
        <v>35</v>
      </c>
      <c r="D198" t="s">
        <v>358</v>
      </c>
      <c r="E198" s="2">
        <v>44428</v>
      </c>
      <c r="F198" t="s">
        <v>37</v>
      </c>
      <c r="G198" t="s">
        <v>390</v>
      </c>
      <c r="H198" t="s">
        <v>391</v>
      </c>
      <c r="I198" t="s">
        <v>40</v>
      </c>
      <c r="J198" t="s">
        <v>41</v>
      </c>
      <c r="K198">
        <v>378</v>
      </c>
      <c r="L198">
        <v>379</v>
      </c>
      <c r="M198" s="3">
        <v>-4.0000000000000001E-3</v>
      </c>
      <c r="N198">
        <v>39.799999999999997</v>
      </c>
      <c r="O198">
        <v>40.9</v>
      </c>
      <c r="P198">
        <v>41.4</v>
      </c>
      <c r="Q198">
        <v>37.1</v>
      </c>
      <c r="R198">
        <v>0.74</v>
      </c>
      <c r="S198">
        <v>0.3</v>
      </c>
      <c r="T198">
        <v>0</v>
      </c>
      <c r="U198">
        <v>1.9</v>
      </c>
      <c r="V198">
        <v>1.0086999999999999</v>
      </c>
      <c r="W198">
        <v>41.4</v>
      </c>
      <c r="X198">
        <v>89.8</v>
      </c>
      <c r="Y198" t="s">
        <v>42</v>
      </c>
      <c r="Z198">
        <v>33.869999999999997</v>
      </c>
      <c r="AA198">
        <v>35.200000000000003</v>
      </c>
      <c r="AB198">
        <v>35.5</v>
      </c>
      <c r="AC198">
        <v>30.9</v>
      </c>
      <c r="AD198">
        <v>-9.07</v>
      </c>
      <c r="AE198">
        <v>-9.6</v>
      </c>
      <c r="AF198">
        <v>-9.8000000000000007</v>
      </c>
      <c r="AG198">
        <v>-7.8</v>
      </c>
      <c r="AH198">
        <v>1.2279</v>
      </c>
      <c r="AI198">
        <v>56.8</v>
      </c>
      <c r="AJ198">
        <v>89.9</v>
      </c>
      <c r="AK198">
        <v>19</v>
      </c>
      <c r="AL198" t="s">
        <v>879</v>
      </c>
      <c r="AM198" t="s">
        <v>883</v>
      </c>
      <c r="AN198" t="s">
        <v>878</v>
      </c>
    </row>
    <row r="199" spans="1:40" x14ac:dyDescent="0.3">
      <c r="A199">
        <v>198</v>
      </c>
      <c r="B199">
        <v>2</v>
      </c>
      <c r="C199" t="s">
        <v>35</v>
      </c>
      <c r="D199" t="s">
        <v>358</v>
      </c>
      <c r="E199" s="2">
        <v>44428</v>
      </c>
      <c r="F199" t="s">
        <v>37</v>
      </c>
      <c r="G199" t="s">
        <v>390</v>
      </c>
      <c r="H199" t="s">
        <v>392</v>
      </c>
      <c r="I199" t="s">
        <v>40</v>
      </c>
      <c r="J199" t="s">
        <v>41</v>
      </c>
      <c r="K199">
        <v>378</v>
      </c>
      <c r="L199">
        <v>379.7</v>
      </c>
      <c r="M199" s="3">
        <v>-6.0000000000000001E-3</v>
      </c>
      <c r="N199">
        <v>40.03</v>
      </c>
      <c r="O199">
        <v>40.4</v>
      </c>
      <c r="P199">
        <v>41.7</v>
      </c>
      <c r="Q199">
        <v>38</v>
      </c>
      <c r="R199">
        <v>1.31</v>
      </c>
      <c r="S199">
        <v>0.5</v>
      </c>
      <c r="T199">
        <v>0.7</v>
      </c>
      <c r="U199">
        <v>2.7</v>
      </c>
      <c r="V199">
        <v>0.99950000000000006</v>
      </c>
      <c r="W199">
        <v>41.3</v>
      </c>
      <c r="X199">
        <v>90.2</v>
      </c>
      <c r="Y199" t="s">
        <v>42</v>
      </c>
      <c r="Z199">
        <v>34.4</v>
      </c>
      <c r="AA199">
        <v>34.9</v>
      </c>
      <c r="AB199">
        <v>36.299999999999997</v>
      </c>
      <c r="AC199">
        <v>32.1</v>
      </c>
      <c r="AD199">
        <v>-8.57</v>
      </c>
      <c r="AE199">
        <v>-9.9</v>
      </c>
      <c r="AF199">
        <v>-9.1999999999999993</v>
      </c>
      <c r="AG199">
        <v>-6.7</v>
      </c>
      <c r="AH199">
        <v>1.2222</v>
      </c>
      <c r="AI199">
        <v>55.8</v>
      </c>
      <c r="AJ199">
        <v>89.7</v>
      </c>
      <c r="AK199">
        <v>19</v>
      </c>
      <c r="AL199" t="s">
        <v>879</v>
      </c>
      <c r="AM199" t="s">
        <v>883</v>
      </c>
      <c r="AN199" t="s">
        <v>878</v>
      </c>
    </row>
    <row r="200" spans="1:40" x14ac:dyDescent="0.3">
      <c r="A200">
        <v>199</v>
      </c>
      <c r="B200">
        <v>2</v>
      </c>
      <c r="C200" t="s">
        <v>35</v>
      </c>
      <c r="D200" t="s">
        <v>358</v>
      </c>
      <c r="E200" s="2">
        <v>44431</v>
      </c>
      <c r="F200" t="s">
        <v>37</v>
      </c>
      <c r="G200" t="s">
        <v>390</v>
      </c>
      <c r="H200" t="s">
        <v>393</v>
      </c>
      <c r="I200" t="s">
        <v>40</v>
      </c>
      <c r="J200" t="s">
        <v>41</v>
      </c>
      <c r="K200">
        <v>378</v>
      </c>
      <c r="L200">
        <v>370.1</v>
      </c>
      <c r="M200" s="3">
        <v>0.02</v>
      </c>
      <c r="N200">
        <v>40.19</v>
      </c>
      <c r="O200">
        <v>40</v>
      </c>
      <c r="P200">
        <v>42.2</v>
      </c>
      <c r="Q200">
        <v>38.4</v>
      </c>
      <c r="R200">
        <v>1.18</v>
      </c>
      <c r="S200">
        <v>0.3</v>
      </c>
      <c r="T200">
        <v>0.8</v>
      </c>
      <c r="U200">
        <v>2.5</v>
      </c>
      <c r="V200">
        <v>0.96650000000000003</v>
      </c>
      <c r="W200">
        <v>39.299999999999997</v>
      </c>
      <c r="X200">
        <v>90</v>
      </c>
      <c r="Y200" t="s">
        <v>42</v>
      </c>
      <c r="Z200">
        <v>36.18</v>
      </c>
      <c r="AA200">
        <v>36</v>
      </c>
      <c r="AB200">
        <v>38.4</v>
      </c>
      <c r="AC200">
        <v>34.200000000000003</v>
      </c>
      <c r="AD200">
        <v>-7.16</v>
      </c>
      <c r="AE200">
        <v>-8.1</v>
      </c>
      <c r="AF200">
        <v>-7.7</v>
      </c>
      <c r="AG200">
        <v>-5.8</v>
      </c>
      <c r="AH200">
        <v>1.1261000000000001</v>
      </c>
      <c r="AI200">
        <v>51.2</v>
      </c>
      <c r="AJ200">
        <v>89.9</v>
      </c>
      <c r="AK200">
        <v>19</v>
      </c>
      <c r="AL200" t="s">
        <v>879</v>
      </c>
      <c r="AM200" t="s">
        <v>883</v>
      </c>
      <c r="AN200" t="s">
        <v>878</v>
      </c>
    </row>
    <row r="201" spans="1:40" x14ac:dyDescent="0.3">
      <c r="A201">
        <v>200</v>
      </c>
      <c r="B201">
        <v>2</v>
      </c>
      <c r="C201" t="s">
        <v>35</v>
      </c>
      <c r="D201" t="s">
        <v>358</v>
      </c>
      <c r="E201" s="2">
        <v>44387</v>
      </c>
      <c r="F201" t="s">
        <v>166</v>
      </c>
      <c r="G201" t="s">
        <v>394</v>
      </c>
      <c r="H201" t="s">
        <v>395</v>
      </c>
      <c r="I201" t="s">
        <v>40</v>
      </c>
      <c r="J201" t="s">
        <v>41</v>
      </c>
      <c r="K201">
        <v>378</v>
      </c>
      <c r="L201">
        <v>359.3</v>
      </c>
      <c r="M201" s="3">
        <v>4.8000000000000001E-2</v>
      </c>
      <c r="N201">
        <v>38.81</v>
      </c>
      <c r="O201">
        <v>38.799999999999997</v>
      </c>
      <c r="P201">
        <v>40.4</v>
      </c>
      <c r="Q201">
        <v>37.299999999999997</v>
      </c>
      <c r="R201">
        <v>0.78</v>
      </c>
      <c r="S201">
        <v>-0.1</v>
      </c>
      <c r="T201">
        <v>0.8</v>
      </c>
      <c r="U201">
        <v>1.7</v>
      </c>
      <c r="V201">
        <v>0.96309999999999996</v>
      </c>
      <c r="W201">
        <v>48.4</v>
      </c>
      <c r="X201">
        <v>89.9</v>
      </c>
      <c r="Y201" t="s">
        <v>42</v>
      </c>
      <c r="Z201">
        <v>32.4</v>
      </c>
      <c r="AA201">
        <v>32.5</v>
      </c>
      <c r="AB201">
        <v>34.1</v>
      </c>
      <c r="AC201">
        <v>30.6</v>
      </c>
      <c r="AD201">
        <v>-9.1</v>
      </c>
      <c r="AE201">
        <v>-10.1</v>
      </c>
      <c r="AF201">
        <v>-9.1</v>
      </c>
      <c r="AG201">
        <v>-8.1</v>
      </c>
      <c r="AH201">
        <v>1.2341</v>
      </c>
      <c r="AI201">
        <v>67.900000000000006</v>
      </c>
      <c r="AJ201">
        <v>90</v>
      </c>
      <c r="AK201">
        <v>19</v>
      </c>
      <c r="AL201" t="s">
        <v>874</v>
      </c>
      <c r="AM201" t="s">
        <v>883</v>
      </c>
      <c r="AN201" t="s">
        <v>878</v>
      </c>
    </row>
    <row r="202" spans="1:40" x14ac:dyDescent="0.3">
      <c r="A202">
        <v>201</v>
      </c>
      <c r="B202">
        <v>2</v>
      </c>
      <c r="C202" t="s">
        <v>35</v>
      </c>
      <c r="D202" t="s">
        <v>358</v>
      </c>
      <c r="E202" s="2">
        <v>44449</v>
      </c>
      <c r="F202" t="s">
        <v>166</v>
      </c>
      <c r="G202" t="s">
        <v>394</v>
      </c>
      <c r="H202" t="s">
        <v>396</v>
      </c>
      <c r="I202" t="s">
        <v>40</v>
      </c>
      <c r="J202" t="s">
        <v>41</v>
      </c>
      <c r="K202">
        <v>378</v>
      </c>
      <c r="L202">
        <v>364.9</v>
      </c>
      <c r="M202" s="3">
        <v>3.4000000000000002E-2</v>
      </c>
      <c r="N202">
        <v>39.92</v>
      </c>
      <c r="O202">
        <v>40.4</v>
      </c>
      <c r="P202">
        <v>41.3</v>
      </c>
      <c r="Q202">
        <v>38.1</v>
      </c>
      <c r="R202">
        <v>1.58</v>
      </c>
      <c r="S202">
        <v>0.6</v>
      </c>
      <c r="T202">
        <v>1.2</v>
      </c>
      <c r="U202">
        <v>3.1</v>
      </c>
      <c r="V202">
        <v>0.96060000000000001</v>
      </c>
      <c r="W202">
        <v>47.9</v>
      </c>
      <c r="X202">
        <v>90.1</v>
      </c>
      <c r="Y202" t="s">
        <v>42</v>
      </c>
      <c r="Z202">
        <v>33.130000000000003</v>
      </c>
      <c r="AA202">
        <v>33.6</v>
      </c>
      <c r="AB202">
        <v>34.700000000000003</v>
      </c>
      <c r="AC202">
        <v>31.1</v>
      </c>
      <c r="AD202">
        <v>-7.34</v>
      </c>
      <c r="AE202">
        <v>-8.6</v>
      </c>
      <c r="AF202">
        <v>-7.8</v>
      </c>
      <c r="AG202">
        <v>-5.6</v>
      </c>
      <c r="AH202">
        <v>1.1815</v>
      </c>
      <c r="AI202">
        <v>64.7</v>
      </c>
      <c r="AJ202">
        <v>89.9</v>
      </c>
      <c r="AK202">
        <v>19</v>
      </c>
      <c r="AL202" t="s">
        <v>874</v>
      </c>
      <c r="AM202" t="s">
        <v>883</v>
      </c>
      <c r="AN202" t="s">
        <v>878</v>
      </c>
    </row>
    <row r="203" spans="1:40" x14ac:dyDescent="0.3">
      <c r="A203">
        <v>202</v>
      </c>
      <c r="B203">
        <v>2</v>
      </c>
      <c r="C203" t="s">
        <v>35</v>
      </c>
      <c r="D203" t="s">
        <v>358</v>
      </c>
      <c r="E203" s="2">
        <v>44510</v>
      </c>
      <c r="F203" t="s">
        <v>166</v>
      </c>
      <c r="G203" t="s">
        <v>394</v>
      </c>
      <c r="H203" t="s">
        <v>397</v>
      </c>
      <c r="I203" t="s">
        <v>40</v>
      </c>
      <c r="J203" t="s">
        <v>41</v>
      </c>
      <c r="K203">
        <v>378</v>
      </c>
      <c r="L203">
        <v>373.7</v>
      </c>
      <c r="M203" s="3">
        <v>0.01</v>
      </c>
      <c r="N203">
        <v>37.19</v>
      </c>
      <c r="O203">
        <v>37.5</v>
      </c>
      <c r="P203">
        <v>38.299999999999997</v>
      </c>
      <c r="Q203">
        <v>35.799999999999997</v>
      </c>
      <c r="R203">
        <v>1.95</v>
      </c>
      <c r="S203">
        <v>1.9</v>
      </c>
      <c r="T203">
        <v>1.4</v>
      </c>
      <c r="U203">
        <v>2.6</v>
      </c>
      <c r="V203">
        <v>0.98319999999999996</v>
      </c>
      <c r="W203">
        <v>49.3</v>
      </c>
      <c r="X203">
        <v>89.7</v>
      </c>
      <c r="Y203" t="s">
        <v>42</v>
      </c>
      <c r="Z203">
        <v>31.76</v>
      </c>
      <c r="AA203">
        <v>32.200000000000003</v>
      </c>
      <c r="AB203">
        <v>33.1</v>
      </c>
      <c r="AC203">
        <v>30</v>
      </c>
      <c r="AD203">
        <v>-8.86</v>
      </c>
      <c r="AE203">
        <v>-9.3000000000000007</v>
      </c>
      <c r="AF203">
        <v>-9.3000000000000007</v>
      </c>
      <c r="AG203">
        <v>-7.9</v>
      </c>
      <c r="AH203">
        <v>1.2090000000000001</v>
      </c>
      <c r="AI203">
        <v>66.099999999999994</v>
      </c>
      <c r="AJ203">
        <v>89.7</v>
      </c>
      <c r="AK203">
        <v>19</v>
      </c>
      <c r="AL203" t="s">
        <v>874</v>
      </c>
      <c r="AM203" t="s">
        <v>883</v>
      </c>
      <c r="AN203" t="s">
        <v>878</v>
      </c>
    </row>
    <row r="204" spans="1:40" x14ac:dyDescent="0.3">
      <c r="A204">
        <v>203</v>
      </c>
      <c r="B204">
        <v>2</v>
      </c>
      <c r="C204" t="s">
        <v>35</v>
      </c>
      <c r="D204" t="s">
        <v>358</v>
      </c>
      <c r="E204" s="2">
        <v>44297</v>
      </c>
      <c r="F204" t="s">
        <v>166</v>
      </c>
      <c r="G204" t="s">
        <v>398</v>
      </c>
      <c r="H204" t="s">
        <v>399</v>
      </c>
      <c r="I204" t="s">
        <v>40</v>
      </c>
      <c r="J204" t="s">
        <v>41</v>
      </c>
      <c r="K204">
        <v>378</v>
      </c>
      <c r="L204">
        <v>359.1</v>
      </c>
      <c r="M204" s="3">
        <v>4.9000000000000002E-2</v>
      </c>
      <c r="N204">
        <v>38.799999999999997</v>
      </c>
      <c r="O204">
        <v>39.200000000000003</v>
      </c>
      <c r="P204">
        <v>40.1</v>
      </c>
      <c r="Q204">
        <v>37.1</v>
      </c>
      <c r="R204">
        <v>1.88</v>
      </c>
      <c r="S204">
        <v>1.2</v>
      </c>
      <c r="T204">
        <v>1.4</v>
      </c>
      <c r="U204">
        <v>3.1</v>
      </c>
      <c r="V204">
        <v>0.94</v>
      </c>
      <c r="W204">
        <v>46.9</v>
      </c>
      <c r="X204">
        <v>90.3</v>
      </c>
      <c r="Y204" t="s">
        <v>42</v>
      </c>
      <c r="Z204">
        <v>32.93</v>
      </c>
      <c r="AA204">
        <v>33.4</v>
      </c>
      <c r="AB204">
        <v>34.5</v>
      </c>
      <c r="AC204">
        <v>30.9</v>
      </c>
      <c r="AD204">
        <v>-7.5</v>
      </c>
      <c r="AE204">
        <v>-8.8000000000000007</v>
      </c>
      <c r="AF204">
        <v>-8.1999999999999993</v>
      </c>
      <c r="AG204">
        <v>-5.5</v>
      </c>
      <c r="AH204">
        <v>1.1583000000000001</v>
      </c>
      <c r="AI204">
        <v>62.9</v>
      </c>
      <c r="AJ204">
        <v>90.2</v>
      </c>
      <c r="AK204">
        <v>19</v>
      </c>
      <c r="AL204" t="s">
        <v>874</v>
      </c>
      <c r="AM204" t="s">
        <v>883</v>
      </c>
      <c r="AN204" t="s">
        <v>878</v>
      </c>
    </row>
    <row r="205" spans="1:40" x14ac:dyDescent="0.3">
      <c r="A205">
        <v>204</v>
      </c>
      <c r="B205">
        <v>2</v>
      </c>
      <c r="C205" t="s">
        <v>35</v>
      </c>
      <c r="D205" t="s">
        <v>358</v>
      </c>
      <c r="E205" s="2">
        <v>44419</v>
      </c>
      <c r="F205" t="s">
        <v>166</v>
      </c>
      <c r="G205" t="s">
        <v>398</v>
      </c>
      <c r="H205" t="s">
        <v>400</v>
      </c>
      <c r="I205" t="s">
        <v>40</v>
      </c>
      <c r="J205" t="s">
        <v>41</v>
      </c>
      <c r="K205">
        <v>378</v>
      </c>
      <c r="L205">
        <v>357.2</v>
      </c>
      <c r="M205" s="3">
        <v>5.3999999999999999E-2</v>
      </c>
      <c r="N205">
        <v>39.03</v>
      </c>
      <c r="O205">
        <v>40.200000000000003</v>
      </c>
      <c r="P205">
        <v>40.200000000000003</v>
      </c>
      <c r="Q205">
        <v>36.700000000000003</v>
      </c>
      <c r="R205">
        <v>3.05</v>
      </c>
      <c r="S205">
        <v>1.2</v>
      </c>
      <c r="T205">
        <v>2</v>
      </c>
      <c r="U205">
        <v>6.1</v>
      </c>
      <c r="V205">
        <v>0.90649999999999997</v>
      </c>
      <c r="W205">
        <v>45.4</v>
      </c>
      <c r="X205">
        <v>89.8</v>
      </c>
      <c r="Y205" t="s">
        <v>42</v>
      </c>
      <c r="Z205">
        <v>32.93</v>
      </c>
      <c r="AA205">
        <v>34.299999999999997</v>
      </c>
      <c r="AB205">
        <v>34.200000000000003</v>
      </c>
      <c r="AC205">
        <v>30.3</v>
      </c>
      <c r="AD205">
        <v>-7.24</v>
      </c>
      <c r="AE205">
        <v>-9.4</v>
      </c>
      <c r="AF205">
        <v>-8.3000000000000007</v>
      </c>
      <c r="AG205">
        <v>-4</v>
      </c>
      <c r="AH205">
        <v>1.1499999999999999</v>
      </c>
      <c r="AI205">
        <v>61.9</v>
      </c>
      <c r="AJ205">
        <v>90.1</v>
      </c>
      <c r="AK205">
        <v>19</v>
      </c>
      <c r="AL205" t="s">
        <v>874</v>
      </c>
      <c r="AM205" t="s">
        <v>883</v>
      </c>
      <c r="AN205" t="s">
        <v>878</v>
      </c>
    </row>
    <row r="206" spans="1:40" x14ac:dyDescent="0.3">
      <c r="A206">
        <v>205</v>
      </c>
      <c r="B206">
        <v>2</v>
      </c>
      <c r="C206" t="s">
        <v>35</v>
      </c>
      <c r="D206" t="s">
        <v>358</v>
      </c>
      <c r="E206" s="2">
        <v>44419</v>
      </c>
      <c r="F206" t="s">
        <v>166</v>
      </c>
      <c r="G206" t="s">
        <v>398</v>
      </c>
      <c r="H206" t="s">
        <v>401</v>
      </c>
      <c r="I206" t="s">
        <v>40</v>
      </c>
      <c r="J206" t="s">
        <v>41</v>
      </c>
      <c r="K206">
        <v>378</v>
      </c>
      <c r="L206">
        <v>367.5</v>
      </c>
      <c r="M206" s="3">
        <v>2.7E-2</v>
      </c>
      <c r="N206">
        <v>39.86</v>
      </c>
      <c r="O206">
        <v>40.6</v>
      </c>
      <c r="P206">
        <v>41.3</v>
      </c>
      <c r="Q206">
        <v>37.700000000000003</v>
      </c>
      <c r="R206">
        <v>1.74</v>
      </c>
      <c r="S206">
        <v>0.7</v>
      </c>
      <c r="T206">
        <v>0.8</v>
      </c>
      <c r="U206">
        <v>3.8</v>
      </c>
      <c r="V206">
        <v>0.96579999999999999</v>
      </c>
      <c r="W206">
        <v>47.4</v>
      </c>
      <c r="X206">
        <v>90.1</v>
      </c>
      <c r="Y206" t="s">
        <v>42</v>
      </c>
      <c r="Z206">
        <v>33.450000000000003</v>
      </c>
      <c r="AA206">
        <v>34.700000000000003</v>
      </c>
      <c r="AB206">
        <v>34.9</v>
      </c>
      <c r="AC206">
        <v>30.8</v>
      </c>
      <c r="AD206">
        <v>-7.39</v>
      </c>
      <c r="AE206">
        <v>-8.4</v>
      </c>
      <c r="AF206">
        <v>-8.1999999999999993</v>
      </c>
      <c r="AG206">
        <v>-5.7</v>
      </c>
      <c r="AH206">
        <v>1.1815</v>
      </c>
      <c r="AI206">
        <v>63.6</v>
      </c>
      <c r="AJ206">
        <v>90</v>
      </c>
      <c r="AK206">
        <v>19</v>
      </c>
      <c r="AL206" t="s">
        <v>874</v>
      </c>
      <c r="AM206" t="s">
        <v>883</v>
      </c>
      <c r="AN206" t="s">
        <v>878</v>
      </c>
    </row>
    <row r="207" spans="1:40" x14ac:dyDescent="0.3">
      <c r="A207">
        <v>206</v>
      </c>
      <c r="B207">
        <v>2</v>
      </c>
      <c r="C207" t="s">
        <v>35</v>
      </c>
      <c r="D207" t="s">
        <v>358</v>
      </c>
      <c r="E207" s="2">
        <v>44419</v>
      </c>
      <c r="F207" t="s">
        <v>166</v>
      </c>
      <c r="G207" t="s">
        <v>398</v>
      </c>
      <c r="H207" t="s">
        <v>402</v>
      </c>
      <c r="I207" t="s">
        <v>40</v>
      </c>
      <c r="J207" t="s">
        <v>41</v>
      </c>
      <c r="K207">
        <v>378</v>
      </c>
      <c r="L207">
        <v>360.4</v>
      </c>
      <c r="M207" s="3">
        <v>4.5999999999999999E-2</v>
      </c>
      <c r="N207">
        <v>38.57</v>
      </c>
      <c r="O207">
        <v>39.200000000000003</v>
      </c>
      <c r="P207">
        <v>40.299999999999997</v>
      </c>
      <c r="Q207">
        <v>36.299999999999997</v>
      </c>
      <c r="R207">
        <v>2.04</v>
      </c>
      <c r="S207">
        <v>1</v>
      </c>
      <c r="T207">
        <v>0.6</v>
      </c>
      <c r="U207">
        <v>4.5999999999999996</v>
      </c>
      <c r="V207">
        <v>0.93789999999999996</v>
      </c>
      <c r="W207">
        <v>46.6</v>
      </c>
      <c r="X207">
        <v>90</v>
      </c>
      <c r="Y207" t="s">
        <v>42</v>
      </c>
      <c r="Z207">
        <v>32.33</v>
      </c>
      <c r="AA207">
        <v>33.4</v>
      </c>
      <c r="AB207">
        <v>34.1</v>
      </c>
      <c r="AC207">
        <v>29.5</v>
      </c>
      <c r="AD207">
        <v>-6.99</v>
      </c>
      <c r="AE207">
        <v>-8.3000000000000007</v>
      </c>
      <c r="AF207">
        <v>-8.5</v>
      </c>
      <c r="AG207">
        <v>-4.2</v>
      </c>
      <c r="AH207">
        <v>1.1568000000000001</v>
      </c>
      <c r="AI207">
        <v>62.9</v>
      </c>
      <c r="AJ207">
        <v>89.9</v>
      </c>
      <c r="AK207">
        <v>19</v>
      </c>
      <c r="AL207" t="s">
        <v>874</v>
      </c>
      <c r="AM207" t="s">
        <v>883</v>
      </c>
      <c r="AN207" t="s">
        <v>878</v>
      </c>
    </row>
    <row r="208" spans="1:40" x14ac:dyDescent="0.3">
      <c r="A208">
        <v>207</v>
      </c>
      <c r="B208">
        <v>2</v>
      </c>
      <c r="C208" t="s">
        <v>35</v>
      </c>
      <c r="D208" t="s">
        <v>358</v>
      </c>
      <c r="E208" s="2">
        <v>44419</v>
      </c>
      <c r="F208" t="s">
        <v>166</v>
      </c>
      <c r="G208" t="s">
        <v>398</v>
      </c>
      <c r="H208" t="s">
        <v>403</v>
      </c>
      <c r="I208" t="s">
        <v>40</v>
      </c>
      <c r="J208" t="s">
        <v>41</v>
      </c>
      <c r="K208">
        <v>378</v>
      </c>
      <c r="L208">
        <v>353.6</v>
      </c>
      <c r="M208" s="3">
        <v>6.4000000000000001E-2</v>
      </c>
      <c r="N208">
        <v>39.049999999999997</v>
      </c>
      <c r="O208">
        <v>40</v>
      </c>
      <c r="P208">
        <v>40.200000000000003</v>
      </c>
      <c r="Q208">
        <v>37</v>
      </c>
      <c r="R208">
        <v>2.48</v>
      </c>
      <c r="S208">
        <v>2.2000000000000002</v>
      </c>
      <c r="T208">
        <v>2</v>
      </c>
      <c r="U208">
        <v>3.3</v>
      </c>
      <c r="V208">
        <v>0.91300000000000003</v>
      </c>
      <c r="W208">
        <v>45.6</v>
      </c>
      <c r="X208">
        <v>90.2</v>
      </c>
      <c r="Y208" t="s">
        <v>42</v>
      </c>
      <c r="Z208">
        <v>33.21</v>
      </c>
      <c r="AA208">
        <v>34.299999999999997</v>
      </c>
      <c r="AB208">
        <v>34.5</v>
      </c>
      <c r="AC208">
        <v>30.8</v>
      </c>
      <c r="AD208">
        <v>-7.21</v>
      </c>
      <c r="AE208">
        <v>-7.7</v>
      </c>
      <c r="AF208">
        <v>-7.7</v>
      </c>
      <c r="AG208">
        <v>-6.3</v>
      </c>
      <c r="AH208">
        <v>1.1305000000000001</v>
      </c>
      <c r="AI208">
        <v>60.4</v>
      </c>
      <c r="AJ208">
        <v>90.2</v>
      </c>
      <c r="AK208">
        <v>19</v>
      </c>
      <c r="AL208" t="s">
        <v>874</v>
      </c>
      <c r="AM208" t="s">
        <v>883</v>
      </c>
      <c r="AN208" t="s">
        <v>878</v>
      </c>
    </row>
    <row r="209" spans="1:40" x14ac:dyDescent="0.3">
      <c r="A209">
        <v>208</v>
      </c>
      <c r="B209">
        <v>2</v>
      </c>
      <c r="C209" t="s">
        <v>35</v>
      </c>
      <c r="D209" t="s">
        <v>358</v>
      </c>
      <c r="E209" s="2">
        <v>44239</v>
      </c>
      <c r="F209" t="s">
        <v>166</v>
      </c>
      <c r="G209" t="s">
        <v>398</v>
      </c>
      <c r="H209" t="s">
        <v>404</v>
      </c>
      <c r="I209" t="s">
        <v>40</v>
      </c>
      <c r="J209" t="s">
        <v>41</v>
      </c>
      <c r="K209">
        <v>378</v>
      </c>
      <c r="L209">
        <v>370.1</v>
      </c>
      <c r="M209" s="3">
        <v>0.02</v>
      </c>
      <c r="N209">
        <v>38.159999999999997</v>
      </c>
      <c r="O209">
        <v>39.200000000000003</v>
      </c>
      <c r="P209">
        <v>39.5</v>
      </c>
      <c r="Q209">
        <v>35.9</v>
      </c>
      <c r="R209">
        <v>2.7</v>
      </c>
      <c r="S209">
        <v>2.1</v>
      </c>
      <c r="T209">
        <v>2.2000000000000002</v>
      </c>
      <c r="U209">
        <v>3.9</v>
      </c>
      <c r="V209">
        <v>0.94989999999999997</v>
      </c>
      <c r="W209">
        <v>47.7</v>
      </c>
      <c r="X209">
        <v>89.9</v>
      </c>
      <c r="Y209" t="s">
        <v>42</v>
      </c>
      <c r="Z209">
        <v>32.65</v>
      </c>
      <c r="AA209">
        <v>33.799999999999997</v>
      </c>
      <c r="AB209">
        <v>34.200000000000003</v>
      </c>
      <c r="AC209">
        <v>29.9</v>
      </c>
      <c r="AD209">
        <v>-8.35</v>
      </c>
      <c r="AE209">
        <v>-9</v>
      </c>
      <c r="AF209">
        <v>-8.6999999999999993</v>
      </c>
      <c r="AG209">
        <v>-7.3</v>
      </c>
      <c r="AH209">
        <v>1.2123999999999999</v>
      </c>
      <c r="AI209">
        <v>64.7</v>
      </c>
      <c r="AJ209">
        <v>89.9</v>
      </c>
      <c r="AK209">
        <v>19</v>
      </c>
      <c r="AL209" t="s">
        <v>874</v>
      </c>
      <c r="AM209" t="s">
        <v>883</v>
      </c>
      <c r="AN209" t="s">
        <v>878</v>
      </c>
    </row>
    <row r="210" spans="1:40" x14ac:dyDescent="0.3">
      <c r="A210">
        <v>209</v>
      </c>
      <c r="B210">
        <v>2</v>
      </c>
      <c r="C210" t="s">
        <v>35</v>
      </c>
      <c r="D210" t="s">
        <v>358</v>
      </c>
      <c r="E210" s="2">
        <v>44550</v>
      </c>
      <c r="F210" t="s">
        <v>166</v>
      </c>
      <c r="G210" t="s">
        <v>398</v>
      </c>
      <c r="H210" t="s">
        <v>405</v>
      </c>
      <c r="I210" t="s">
        <v>40</v>
      </c>
      <c r="J210" t="s">
        <v>41</v>
      </c>
      <c r="K210">
        <v>378</v>
      </c>
      <c r="L210">
        <v>369.4</v>
      </c>
      <c r="M210" s="3">
        <v>2.1999999999999999E-2</v>
      </c>
      <c r="N210">
        <v>38.770000000000003</v>
      </c>
      <c r="O210">
        <v>39.1</v>
      </c>
      <c r="P210">
        <v>40.299999999999997</v>
      </c>
      <c r="Q210">
        <v>36.9</v>
      </c>
      <c r="R210">
        <v>2.81</v>
      </c>
      <c r="S210">
        <v>2.1</v>
      </c>
      <c r="T210">
        <v>2.2000000000000002</v>
      </c>
      <c r="U210">
        <v>4.0999999999999996</v>
      </c>
      <c r="V210">
        <v>0.96579999999999999</v>
      </c>
      <c r="W210">
        <v>50.4</v>
      </c>
      <c r="X210">
        <v>89.9</v>
      </c>
      <c r="Y210" t="s">
        <v>42</v>
      </c>
      <c r="Z210">
        <v>31.93</v>
      </c>
      <c r="AA210">
        <v>32.299999999999997</v>
      </c>
      <c r="AB210">
        <v>33.700000000000003</v>
      </c>
      <c r="AC210">
        <v>29.8</v>
      </c>
      <c r="AD210">
        <v>-6.99</v>
      </c>
      <c r="AE210">
        <v>-7.7</v>
      </c>
      <c r="AF210">
        <v>-7.6</v>
      </c>
      <c r="AG210">
        <v>-5.7</v>
      </c>
      <c r="AH210">
        <v>1.1271</v>
      </c>
      <c r="AI210">
        <v>64.599999999999994</v>
      </c>
      <c r="AJ210">
        <v>89.9</v>
      </c>
      <c r="AK210">
        <v>19</v>
      </c>
      <c r="AL210" t="s">
        <v>874</v>
      </c>
      <c r="AM210" t="s">
        <v>883</v>
      </c>
      <c r="AN210" t="s">
        <v>878</v>
      </c>
    </row>
    <row r="211" spans="1:40" x14ac:dyDescent="0.3">
      <c r="A211">
        <v>210</v>
      </c>
      <c r="B211">
        <v>2</v>
      </c>
      <c r="C211" t="s">
        <v>35</v>
      </c>
      <c r="D211" t="s">
        <v>358</v>
      </c>
      <c r="E211" s="2">
        <v>44682</v>
      </c>
      <c r="F211" t="s">
        <v>166</v>
      </c>
      <c r="G211" t="s">
        <v>398</v>
      </c>
      <c r="H211" t="s">
        <v>406</v>
      </c>
      <c r="I211" t="s">
        <v>40</v>
      </c>
      <c r="J211" t="s">
        <v>41</v>
      </c>
      <c r="K211">
        <v>378</v>
      </c>
      <c r="L211">
        <v>367.9</v>
      </c>
      <c r="M211" s="3">
        <v>2.5999999999999999E-2</v>
      </c>
      <c r="N211">
        <v>39.42</v>
      </c>
      <c r="O211">
        <v>40.1</v>
      </c>
      <c r="P211">
        <v>40.4</v>
      </c>
      <c r="Q211">
        <v>37.700000000000003</v>
      </c>
      <c r="R211">
        <v>2.34</v>
      </c>
      <c r="S211">
        <v>2.1</v>
      </c>
      <c r="T211">
        <v>1.7</v>
      </c>
      <c r="U211">
        <v>3.2</v>
      </c>
      <c r="V211">
        <v>0.95730000000000004</v>
      </c>
      <c r="W211">
        <v>49.8</v>
      </c>
      <c r="X211">
        <v>90.1</v>
      </c>
      <c r="Y211" t="s">
        <v>42</v>
      </c>
      <c r="Z211">
        <v>33.71</v>
      </c>
      <c r="AA211">
        <v>34.799999999999997</v>
      </c>
      <c r="AB211">
        <v>34.9</v>
      </c>
      <c r="AC211">
        <v>31.5</v>
      </c>
      <c r="AD211">
        <v>-8.25</v>
      </c>
      <c r="AE211">
        <v>-8.8000000000000007</v>
      </c>
      <c r="AF211">
        <v>-8.9</v>
      </c>
      <c r="AG211">
        <v>-7.2</v>
      </c>
      <c r="AH211">
        <v>1.1859999999999999</v>
      </c>
      <c r="AI211">
        <v>64.8</v>
      </c>
      <c r="AJ211">
        <v>89.8</v>
      </c>
      <c r="AK211">
        <v>19</v>
      </c>
      <c r="AL211" t="s">
        <v>874</v>
      </c>
      <c r="AM211" t="s">
        <v>883</v>
      </c>
      <c r="AN211" t="s">
        <v>878</v>
      </c>
    </row>
    <row r="212" spans="1:40" x14ac:dyDescent="0.3">
      <c r="A212">
        <v>211</v>
      </c>
      <c r="B212">
        <v>2</v>
      </c>
      <c r="C212" t="s">
        <v>35</v>
      </c>
      <c r="D212" t="s">
        <v>358</v>
      </c>
      <c r="E212" s="2">
        <v>44579</v>
      </c>
      <c r="F212" t="s">
        <v>166</v>
      </c>
      <c r="G212" t="s">
        <v>398</v>
      </c>
      <c r="H212" t="s">
        <v>408</v>
      </c>
      <c r="I212" t="s">
        <v>40</v>
      </c>
      <c r="J212" t="s">
        <v>41</v>
      </c>
      <c r="K212">
        <v>378</v>
      </c>
      <c r="L212">
        <v>380.7</v>
      </c>
      <c r="M212" s="3">
        <v>-8.0000000000000002E-3</v>
      </c>
      <c r="N212">
        <v>41.46</v>
      </c>
      <c r="O212">
        <v>42.7</v>
      </c>
      <c r="P212">
        <v>42.4</v>
      </c>
      <c r="Q212">
        <v>39.299999999999997</v>
      </c>
      <c r="R212">
        <v>0.81</v>
      </c>
      <c r="S212">
        <v>-0.2</v>
      </c>
      <c r="T212">
        <v>0.5</v>
      </c>
      <c r="U212">
        <v>2.2000000000000002</v>
      </c>
      <c r="V212">
        <v>0.95589999999999997</v>
      </c>
      <c r="W212">
        <v>47.5</v>
      </c>
      <c r="X212">
        <v>90</v>
      </c>
      <c r="Y212" t="s">
        <v>42</v>
      </c>
      <c r="Z212">
        <v>35.03</v>
      </c>
      <c r="AA212">
        <v>36.5</v>
      </c>
      <c r="AB212">
        <v>36.299999999999997</v>
      </c>
      <c r="AC212">
        <v>32.299999999999997</v>
      </c>
      <c r="AD212">
        <v>-8.02</v>
      </c>
      <c r="AE212">
        <v>-9</v>
      </c>
      <c r="AF212">
        <v>-8.4</v>
      </c>
      <c r="AG212">
        <v>-6.7</v>
      </c>
      <c r="AH212">
        <v>1.1838</v>
      </c>
      <c r="AI212">
        <v>64</v>
      </c>
      <c r="AJ212">
        <v>89.7</v>
      </c>
      <c r="AK212">
        <v>19</v>
      </c>
      <c r="AL212" t="s">
        <v>874</v>
      </c>
      <c r="AM212" t="s">
        <v>883</v>
      </c>
      <c r="AN212" t="s">
        <v>878</v>
      </c>
    </row>
    <row r="213" spans="1:40" x14ac:dyDescent="0.3">
      <c r="A213">
        <v>212</v>
      </c>
      <c r="B213">
        <v>2</v>
      </c>
      <c r="C213" t="s">
        <v>35</v>
      </c>
      <c r="D213" t="s">
        <v>358</v>
      </c>
      <c r="E213" s="2">
        <v>44580</v>
      </c>
      <c r="F213" t="s">
        <v>166</v>
      </c>
      <c r="G213" t="s">
        <v>398</v>
      </c>
      <c r="H213" t="s">
        <v>410</v>
      </c>
      <c r="I213" t="s">
        <v>40</v>
      </c>
      <c r="J213" t="s">
        <v>41</v>
      </c>
      <c r="K213">
        <v>378</v>
      </c>
      <c r="L213">
        <v>381.3</v>
      </c>
      <c r="M213" s="3">
        <v>-0.01</v>
      </c>
      <c r="N213">
        <v>39.22</v>
      </c>
      <c r="O213">
        <v>39.799999999999997</v>
      </c>
      <c r="P213">
        <v>40.299999999999997</v>
      </c>
      <c r="Q213">
        <v>37.6</v>
      </c>
      <c r="R213">
        <v>3.12</v>
      </c>
      <c r="S213">
        <v>1.3</v>
      </c>
      <c r="T213">
        <v>1.8</v>
      </c>
      <c r="U213">
        <v>6.3</v>
      </c>
      <c r="V213">
        <v>0.97099999999999997</v>
      </c>
      <c r="W213">
        <v>49.1</v>
      </c>
      <c r="X213">
        <v>90.1</v>
      </c>
      <c r="Y213" t="s">
        <v>42</v>
      </c>
      <c r="Z213">
        <v>33.11</v>
      </c>
      <c r="AA213">
        <v>33.9</v>
      </c>
      <c r="AB213">
        <v>34.4</v>
      </c>
      <c r="AC213">
        <v>31.1</v>
      </c>
      <c r="AD213">
        <v>-5.71</v>
      </c>
      <c r="AE213">
        <v>-7.8</v>
      </c>
      <c r="AF213">
        <v>-7.4</v>
      </c>
      <c r="AG213">
        <v>-1.9</v>
      </c>
      <c r="AH213">
        <v>1.1793</v>
      </c>
      <c r="AI213">
        <v>63.3</v>
      </c>
      <c r="AJ213">
        <v>90</v>
      </c>
      <c r="AK213">
        <v>19</v>
      </c>
      <c r="AL213" t="s">
        <v>874</v>
      </c>
      <c r="AM213" t="s">
        <v>883</v>
      </c>
      <c r="AN213" t="s">
        <v>878</v>
      </c>
    </row>
    <row r="214" spans="1:40" x14ac:dyDescent="0.3">
      <c r="A214">
        <v>213</v>
      </c>
      <c r="B214">
        <v>2</v>
      </c>
      <c r="C214" t="s">
        <v>35</v>
      </c>
      <c r="D214" t="s">
        <v>358</v>
      </c>
      <c r="E214" s="2">
        <v>44585</v>
      </c>
      <c r="F214" t="s">
        <v>166</v>
      </c>
      <c r="G214" t="s">
        <v>398</v>
      </c>
      <c r="H214" t="s">
        <v>412</v>
      </c>
      <c r="I214" t="s">
        <v>40</v>
      </c>
      <c r="J214" t="s">
        <v>41</v>
      </c>
      <c r="K214">
        <v>378</v>
      </c>
      <c r="L214">
        <v>373.9</v>
      </c>
      <c r="M214" s="3">
        <v>0.01</v>
      </c>
      <c r="N214">
        <v>38.79</v>
      </c>
      <c r="O214">
        <v>39.4</v>
      </c>
      <c r="P214">
        <v>40</v>
      </c>
      <c r="Q214">
        <v>37</v>
      </c>
      <c r="R214">
        <v>4.6500000000000004</v>
      </c>
      <c r="S214">
        <v>3.5</v>
      </c>
      <c r="T214">
        <v>3.7</v>
      </c>
      <c r="U214">
        <v>6.8</v>
      </c>
      <c r="V214">
        <v>0.92349999999999999</v>
      </c>
      <c r="W214">
        <v>45.2</v>
      </c>
      <c r="X214">
        <v>89.8</v>
      </c>
      <c r="Y214" t="s">
        <v>42</v>
      </c>
      <c r="Z214">
        <v>32.75</v>
      </c>
      <c r="AA214">
        <v>33.5</v>
      </c>
      <c r="AB214">
        <v>34.299999999999997</v>
      </c>
      <c r="AC214">
        <v>30.5</v>
      </c>
      <c r="AD214">
        <v>-5.47</v>
      </c>
      <c r="AE214">
        <v>-6.7</v>
      </c>
      <c r="AF214">
        <v>-6.5</v>
      </c>
      <c r="AG214">
        <v>-3.3</v>
      </c>
      <c r="AH214">
        <v>1.1431</v>
      </c>
      <c r="AI214">
        <v>61.5</v>
      </c>
      <c r="AJ214">
        <v>89.7</v>
      </c>
      <c r="AK214">
        <v>19</v>
      </c>
      <c r="AL214" t="s">
        <v>874</v>
      </c>
      <c r="AM214" t="s">
        <v>883</v>
      </c>
      <c r="AN214" t="s">
        <v>878</v>
      </c>
    </row>
    <row r="215" spans="1:40" x14ac:dyDescent="0.3">
      <c r="A215">
        <v>214</v>
      </c>
      <c r="B215">
        <v>2</v>
      </c>
      <c r="C215" t="s">
        <v>35</v>
      </c>
      <c r="D215" t="s">
        <v>358</v>
      </c>
      <c r="E215" s="2">
        <v>44585</v>
      </c>
      <c r="F215" t="s">
        <v>166</v>
      </c>
      <c r="G215" t="s">
        <v>398</v>
      </c>
      <c r="H215" t="s">
        <v>413</v>
      </c>
      <c r="I215" t="s">
        <v>40</v>
      </c>
      <c r="J215" t="s">
        <v>41</v>
      </c>
      <c r="K215">
        <v>378</v>
      </c>
      <c r="L215">
        <v>354.6</v>
      </c>
      <c r="M215" s="3">
        <v>6.0999999999999999E-2</v>
      </c>
      <c r="N215">
        <v>39.229999999999997</v>
      </c>
      <c r="O215">
        <v>40.4</v>
      </c>
      <c r="P215">
        <v>40.4</v>
      </c>
      <c r="Q215">
        <v>36.9</v>
      </c>
      <c r="R215">
        <v>2.8</v>
      </c>
      <c r="S215">
        <v>1.7</v>
      </c>
      <c r="T215">
        <v>2.1</v>
      </c>
      <c r="U215">
        <v>4.5999999999999996</v>
      </c>
      <c r="V215">
        <v>0.91239999999999999</v>
      </c>
      <c r="W215">
        <v>44.5</v>
      </c>
      <c r="X215">
        <v>90.1</v>
      </c>
      <c r="Y215" t="s">
        <v>42</v>
      </c>
      <c r="Z215">
        <v>33.78</v>
      </c>
      <c r="AA215">
        <v>35.1</v>
      </c>
      <c r="AB215">
        <v>35.200000000000003</v>
      </c>
      <c r="AC215">
        <v>31.1</v>
      </c>
      <c r="AD215">
        <v>-6.96</v>
      </c>
      <c r="AE215">
        <v>-8.3000000000000007</v>
      </c>
      <c r="AF215">
        <v>-7.8</v>
      </c>
      <c r="AG215">
        <v>-4.8</v>
      </c>
      <c r="AH215">
        <v>1.1188</v>
      </c>
      <c r="AI215">
        <v>61.5</v>
      </c>
      <c r="AJ215">
        <v>90.1</v>
      </c>
      <c r="AK215">
        <v>19</v>
      </c>
      <c r="AL215" t="s">
        <v>874</v>
      </c>
      <c r="AM215" t="s">
        <v>883</v>
      </c>
      <c r="AN215" t="s">
        <v>878</v>
      </c>
    </row>
    <row r="216" spans="1:40" x14ac:dyDescent="0.3">
      <c r="A216">
        <v>215</v>
      </c>
      <c r="B216">
        <v>2</v>
      </c>
      <c r="C216" t="s">
        <v>35</v>
      </c>
      <c r="D216" t="s">
        <v>358</v>
      </c>
      <c r="E216" s="2">
        <v>44868</v>
      </c>
      <c r="F216" t="s">
        <v>166</v>
      </c>
      <c r="G216" t="s">
        <v>398</v>
      </c>
      <c r="H216" t="s">
        <v>414</v>
      </c>
      <c r="I216" t="s">
        <v>40</v>
      </c>
      <c r="J216" t="s">
        <v>41</v>
      </c>
      <c r="K216">
        <v>378</v>
      </c>
      <c r="L216">
        <v>376.2</v>
      </c>
      <c r="M216" s="3">
        <v>4.0000000000000001E-3</v>
      </c>
      <c r="N216">
        <v>37.380000000000003</v>
      </c>
      <c r="O216">
        <v>37.9</v>
      </c>
      <c r="P216">
        <v>38.6</v>
      </c>
      <c r="Q216">
        <v>35.700000000000003</v>
      </c>
      <c r="R216">
        <v>3.61</v>
      </c>
      <c r="S216">
        <v>2.9</v>
      </c>
      <c r="T216">
        <v>3.5</v>
      </c>
      <c r="U216">
        <v>4.5</v>
      </c>
      <c r="V216">
        <v>0.94879999999999998</v>
      </c>
      <c r="W216">
        <v>46.7</v>
      </c>
      <c r="X216">
        <v>90</v>
      </c>
      <c r="Y216" t="s">
        <v>42</v>
      </c>
      <c r="Z216">
        <v>31.61</v>
      </c>
      <c r="AA216">
        <v>32.9</v>
      </c>
      <c r="AB216">
        <v>32.799999999999997</v>
      </c>
      <c r="AC216">
        <v>29.2</v>
      </c>
      <c r="AD216">
        <v>-6.93</v>
      </c>
      <c r="AE216">
        <v>-7.8</v>
      </c>
      <c r="AF216">
        <v>-7</v>
      </c>
      <c r="AG216">
        <v>-5.9</v>
      </c>
      <c r="AH216">
        <v>1.1877</v>
      </c>
      <c r="AI216">
        <v>65.3</v>
      </c>
      <c r="AJ216">
        <v>89.9</v>
      </c>
      <c r="AK216">
        <v>19</v>
      </c>
      <c r="AL216" t="s">
        <v>874</v>
      </c>
      <c r="AM216" t="s">
        <v>883</v>
      </c>
      <c r="AN216" t="s">
        <v>878</v>
      </c>
    </row>
    <row r="217" spans="1:40" x14ac:dyDescent="0.3">
      <c r="A217">
        <v>216</v>
      </c>
      <c r="B217">
        <v>2</v>
      </c>
      <c r="C217" t="s">
        <v>35</v>
      </c>
      <c r="D217" t="s">
        <v>358</v>
      </c>
      <c r="E217" s="2">
        <v>44868</v>
      </c>
      <c r="F217" t="s">
        <v>166</v>
      </c>
      <c r="G217" t="s">
        <v>398</v>
      </c>
      <c r="H217" t="s">
        <v>415</v>
      </c>
      <c r="I217" t="s">
        <v>40</v>
      </c>
      <c r="J217" t="s">
        <v>41</v>
      </c>
      <c r="K217">
        <v>378</v>
      </c>
      <c r="L217">
        <v>359.4</v>
      </c>
      <c r="M217" s="3">
        <v>4.8000000000000001E-2</v>
      </c>
      <c r="N217">
        <v>37.340000000000003</v>
      </c>
      <c r="O217">
        <v>38.1</v>
      </c>
      <c r="P217">
        <v>38.299999999999997</v>
      </c>
      <c r="Q217">
        <v>35.6</v>
      </c>
      <c r="R217">
        <v>3.01</v>
      </c>
      <c r="S217">
        <v>2.4</v>
      </c>
      <c r="T217">
        <v>2.7</v>
      </c>
      <c r="U217">
        <v>4</v>
      </c>
      <c r="V217">
        <v>0.91930000000000001</v>
      </c>
      <c r="W217">
        <v>47.9</v>
      </c>
      <c r="X217">
        <v>90.3</v>
      </c>
      <c r="Y217" t="s">
        <v>42</v>
      </c>
      <c r="Z217">
        <v>32.020000000000003</v>
      </c>
      <c r="AA217">
        <v>32.799999999999997</v>
      </c>
      <c r="AB217">
        <v>33.4</v>
      </c>
      <c r="AC217">
        <v>29.9</v>
      </c>
      <c r="AD217">
        <v>-7.51</v>
      </c>
      <c r="AE217">
        <v>-8.1999999999999993</v>
      </c>
      <c r="AF217">
        <v>-7.8</v>
      </c>
      <c r="AG217">
        <v>-6.6</v>
      </c>
      <c r="AH217">
        <v>1.1474</v>
      </c>
      <c r="AI217">
        <v>63.8</v>
      </c>
      <c r="AJ217">
        <v>90</v>
      </c>
      <c r="AK217">
        <v>19</v>
      </c>
      <c r="AL217" t="s">
        <v>874</v>
      </c>
      <c r="AM217" t="s">
        <v>883</v>
      </c>
      <c r="AN217" t="s">
        <v>878</v>
      </c>
    </row>
    <row r="218" spans="1:40" x14ac:dyDescent="0.3">
      <c r="A218">
        <v>217</v>
      </c>
      <c r="B218">
        <v>2</v>
      </c>
      <c r="C218" t="s">
        <v>35</v>
      </c>
      <c r="D218" t="s">
        <v>358</v>
      </c>
      <c r="E218" s="2">
        <v>44565</v>
      </c>
      <c r="F218" t="s">
        <v>166</v>
      </c>
      <c r="G218" t="s">
        <v>398</v>
      </c>
      <c r="H218" t="s">
        <v>416</v>
      </c>
      <c r="I218" t="s">
        <v>40</v>
      </c>
      <c r="J218" t="s">
        <v>41</v>
      </c>
      <c r="K218">
        <v>378</v>
      </c>
      <c r="L218">
        <v>357</v>
      </c>
      <c r="M218" s="3">
        <v>5.5E-2</v>
      </c>
      <c r="N218">
        <v>39.9</v>
      </c>
      <c r="O218">
        <v>40.5</v>
      </c>
      <c r="P218">
        <v>41.3</v>
      </c>
      <c r="Q218">
        <v>37.9</v>
      </c>
      <c r="R218">
        <v>0.88</v>
      </c>
      <c r="S218">
        <v>-0.3</v>
      </c>
      <c r="T218">
        <v>-0.6</v>
      </c>
      <c r="U218">
        <v>3.6</v>
      </c>
      <c r="V218">
        <v>0.94350000000000001</v>
      </c>
      <c r="W218">
        <v>46.6</v>
      </c>
      <c r="X218">
        <v>90.2</v>
      </c>
      <c r="Y218" t="s">
        <v>42</v>
      </c>
      <c r="Z218">
        <v>33.92</v>
      </c>
      <c r="AA218">
        <v>34.6</v>
      </c>
      <c r="AB218">
        <v>35.6</v>
      </c>
      <c r="AC218">
        <v>31.6</v>
      </c>
      <c r="AD218">
        <v>-8.83</v>
      </c>
      <c r="AE218">
        <v>-9.9</v>
      </c>
      <c r="AF218">
        <v>-10.1</v>
      </c>
      <c r="AG218">
        <v>-6.5</v>
      </c>
      <c r="AH218">
        <v>1.1729000000000001</v>
      </c>
      <c r="AI218">
        <v>62.5</v>
      </c>
      <c r="AJ218">
        <v>90.1</v>
      </c>
      <c r="AK218">
        <v>19</v>
      </c>
      <c r="AL218" t="s">
        <v>874</v>
      </c>
      <c r="AM218" t="s">
        <v>883</v>
      </c>
      <c r="AN218" t="s">
        <v>878</v>
      </c>
    </row>
    <row r="219" spans="1:40" x14ac:dyDescent="0.3">
      <c r="A219">
        <v>218</v>
      </c>
      <c r="B219">
        <v>2</v>
      </c>
      <c r="C219" t="s">
        <v>35</v>
      </c>
      <c r="D219" t="s">
        <v>358</v>
      </c>
      <c r="E219" s="2">
        <v>44596</v>
      </c>
      <c r="F219" t="s">
        <v>166</v>
      </c>
      <c r="G219" t="s">
        <v>398</v>
      </c>
      <c r="H219" t="s">
        <v>417</v>
      </c>
      <c r="I219" t="s">
        <v>40</v>
      </c>
      <c r="J219" t="s">
        <v>41</v>
      </c>
      <c r="K219">
        <v>378</v>
      </c>
      <c r="L219">
        <v>357.7</v>
      </c>
      <c r="M219" s="3">
        <v>5.2999999999999999E-2</v>
      </c>
      <c r="N219">
        <v>38.43</v>
      </c>
      <c r="O219">
        <v>38.799999999999997</v>
      </c>
      <c r="P219">
        <v>39.799999999999997</v>
      </c>
      <c r="Q219">
        <v>36.700000000000003</v>
      </c>
      <c r="R219">
        <v>2.98</v>
      </c>
      <c r="S219">
        <v>3.7</v>
      </c>
      <c r="T219">
        <v>2.2000000000000002</v>
      </c>
      <c r="U219">
        <v>3.1</v>
      </c>
      <c r="V219">
        <v>0.91310000000000002</v>
      </c>
      <c r="W219">
        <v>44.2</v>
      </c>
      <c r="X219">
        <v>90.1</v>
      </c>
      <c r="Y219" t="s">
        <v>42</v>
      </c>
      <c r="Z219">
        <v>31.82</v>
      </c>
      <c r="AA219">
        <v>32.6</v>
      </c>
      <c r="AB219">
        <v>33.200000000000003</v>
      </c>
      <c r="AC219">
        <v>29.7</v>
      </c>
      <c r="AD219">
        <v>-7.02</v>
      </c>
      <c r="AE219">
        <v>-6.3</v>
      </c>
      <c r="AF219">
        <v>-7.9</v>
      </c>
      <c r="AG219">
        <v>-6.9</v>
      </c>
      <c r="AH219">
        <v>1.1377999999999999</v>
      </c>
      <c r="AI219">
        <v>62.4</v>
      </c>
      <c r="AJ219">
        <v>90.1</v>
      </c>
      <c r="AK219">
        <v>19</v>
      </c>
      <c r="AL219" t="s">
        <v>874</v>
      </c>
      <c r="AM219" t="s">
        <v>883</v>
      </c>
      <c r="AN219" t="s">
        <v>878</v>
      </c>
    </row>
    <row r="220" spans="1:40" x14ac:dyDescent="0.3">
      <c r="A220">
        <v>219</v>
      </c>
      <c r="B220">
        <v>2</v>
      </c>
      <c r="C220" t="s">
        <v>35</v>
      </c>
      <c r="D220" t="s">
        <v>418</v>
      </c>
      <c r="E220" s="2">
        <v>43864</v>
      </c>
      <c r="F220" t="s">
        <v>37</v>
      </c>
      <c r="G220" t="s">
        <v>419</v>
      </c>
      <c r="H220" t="s">
        <v>420</v>
      </c>
      <c r="I220" t="s">
        <v>40</v>
      </c>
      <c r="J220" t="s">
        <v>41</v>
      </c>
      <c r="K220">
        <v>495</v>
      </c>
      <c r="L220">
        <v>472.5</v>
      </c>
      <c r="M220" s="3">
        <v>4.5999999999999999E-2</v>
      </c>
      <c r="N220">
        <v>39.03</v>
      </c>
      <c r="O220">
        <v>40.700000000000003</v>
      </c>
      <c r="P220">
        <v>39.9</v>
      </c>
      <c r="Q220">
        <v>38.799999999999997</v>
      </c>
      <c r="R220">
        <v>5.58</v>
      </c>
      <c r="S220">
        <v>6.6</v>
      </c>
      <c r="T220">
        <v>6.1</v>
      </c>
      <c r="U220">
        <v>7.5</v>
      </c>
      <c r="V220">
        <v>0.95369999999999999</v>
      </c>
      <c r="W220">
        <v>37.1</v>
      </c>
      <c r="X220">
        <v>90</v>
      </c>
      <c r="Y220" t="s">
        <v>42</v>
      </c>
      <c r="Z220">
        <v>32.71</v>
      </c>
      <c r="AA220">
        <v>34.299999999999997</v>
      </c>
      <c r="AB220">
        <v>32.5</v>
      </c>
      <c r="AC220">
        <v>32</v>
      </c>
      <c r="AD220">
        <v>-3.08</v>
      </c>
      <c r="AE220">
        <v>-2.9</v>
      </c>
      <c r="AF220">
        <v>-3.4</v>
      </c>
      <c r="AG220">
        <v>-2</v>
      </c>
      <c r="AH220">
        <v>1.1256999999999999</v>
      </c>
      <c r="AI220">
        <v>47.1</v>
      </c>
      <c r="AJ220">
        <v>89.7</v>
      </c>
      <c r="AK220">
        <v>18</v>
      </c>
      <c r="AL220" t="s">
        <v>870</v>
      </c>
      <c r="AM220" t="s">
        <v>883</v>
      </c>
      <c r="AN220" t="s">
        <v>871</v>
      </c>
    </row>
    <row r="221" spans="1:40" x14ac:dyDescent="0.3">
      <c r="A221">
        <v>220</v>
      </c>
      <c r="B221">
        <v>2</v>
      </c>
      <c r="C221" t="s">
        <v>35</v>
      </c>
      <c r="D221" t="s">
        <v>418</v>
      </c>
      <c r="E221" s="2">
        <v>44016</v>
      </c>
      <c r="F221" t="s">
        <v>37</v>
      </c>
      <c r="G221" t="s">
        <v>421</v>
      </c>
      <c r="H221" t="s">
        <v>422</v>
      </c>
      <c r="I221" t="s">
        <v>40</v>
      </c>
      <c r="J221" t="s">
        <v>41</v>
      </c>
      <c r="K221">
        <v>495</v>
      </c>
      <c r="L221">
        <v>508.8</v>
      </c>
      <c r="M221" s="3">
        <v>-2.7E-2</v>
      </c>
      <c r="N221">
        <v>38.01</v>
      </c>
      <c r="O221">
        <v>38.9</v>
      </c>
      <c r="P221">
        <v>38</v>
      </c>
      <c r="Q221">
        <v>37</v>
      </c>
      <c r="R221">
        <v>6.1</v>
      </c>
      <c r="S221">
        <v>4.5999999999999996</v>
      </c>
      <c r="T221">
        <v>6.2</v>
      </c>
      <c r="U221">
        <v>7.4</v>
      </c>
      <c r="V221">
        <v>0.97809999999999997</v>
      </c>
      <c r="W221">
        <v>37.799999999999997</v>
      </c>
      <c r="X221">
        <v>89.9</v>
      </c>
      <c r="Y221" t="s">
        <v>42</v>
      </c>
      <c r="Z221">
        <v>30.9</v>
      </c>
      <c r="AA221">
        <v>31.8</v>
      </c>
      <c r="AB221">
        <v>30.9</v>
      </c>
      <c r="AC221">
        <v>30</v>
      </c>
      <c r="AD221">
        <v>-3.36</v>
      </c>
      <c r="AE221">
        <v>-4.5999999999999996</v>
      </c>
      <c r="AF221">
        <v>-3.5</v>
      </c>
      <c r="AG221">
        <v>-2</v>
      </c>
      <c r="AH221">
        <v>1.2661</v>
      </c>
      <c r="AI221">
        <v>52.3</v>
      </c>
      <c r="AJ221">
        <v>89.9</v>
      </c>
      <c r="AK221">
        <v>18</v>
      </c>
      <c r="AL221" t="s">
        <v>872</v>
      </c>
      <c r="AM221" t="s">
        <v>883</v>
      </c>
      <c r="AN221" t="s">
        <v>871</v>
      </c>
    </row>
    <row r="222" spans="1:40" x14ac:dyDescent="0.3">
      <c r="A222">
        <v>221</v>
      </c>
      <c r="B222">
        <v>2</v>
      </c>
      <c r="C222" t="s">
        <v>35</v>
      </c>
      <c r="D222" t="s">
        <v>418</v>
      </c>
      <c r="E222" s="2">
        <v>43936</v>
      </c>
      <c r="F222" t="s">
        <v>37</v>
      </c>
      <c r="G222" t="s">
        <v>421</v>
      </c>
      <c r="H222" t="s">
        <v>424</v>
      </c>
      <c r="I222" t="s">
        <v>40</v>
      </c>
      <c r="J222" t="s">
        <v>41</v>
      </c>
      <c r="K222">
        <v>495</v>
      </c>
      <c r="L222">
        <v>501.7</v>
      </c>
      <c r="M222" s="3">
        <v>-1.2999999999999999E-2</v>
      </c>
      <c r="N222">
        <v>37.4</v>
      </c>
      <c r="O222">
        <v>38.700000000000003</v>
      </c>
      <c r="P222">
        <v>37.6</v>
      </c>
      <c r="Q222">
        <v>35.9</v>
      </c>
      <c r="R222">
        <v>5.1100000000000003</v>
      </c>
      <c r="S222">
        <v>5</v>
      </c>
      <c r="T222">
        <v>5.0999999999999996</v>
      </c>
      <c r="U222">
        <v>5.3</v>
      </c>
      <c r="V222">
        <v>1.0363</v>
      </c>
      <c r="W222">
        <v>41.2</v>
      </c>
      <c r="X222">
        <v>89.9</v>
      </c>
      <c r="Y222" t="s">
        <v>42</v>
      </c>
      <c r="Z222">
        <v>31.64</v>
      </c>
      <c r="AA222">
        <v>32.5</v>
      </c>
      <c r="AB222">
        <v>32.299999999999997</v>
      </c>
      <c r="AC222">
        <v>30.2</v>
      </c>
      <c r="AD222">
        <v>-5.19</v>
      </c>
      <c r="AE222">
        <v>-5.6</v>
      </c>
      <c r="AF222">
        <v>-5.3</v>
      </c>
      <c r="AG222">
        <v>-4.7</v>
      </c>
      <c r="AH222">
        <v>1.254</v>
      </c>
      <c r="AI222">
        <v>55.2</v>
      </c>
      <c r="AJ222">
        <v>89.9</v>
      </c>
      <c r="AK222">
        <v>18</v>
      </c>
      <c r="AL222" t="s">
        <v>872</v>
      </c>
      <c r="AM222" t="s">
        <v>883</v>
      </c>
      <c r="AN222" t="s">
        <v>871</v>
      </c>
    </row>
    <row r="223" spans="1:40" x14ac:dyDescent="0.3">
      <c r="A223">
        <v>222</v>
      </c>
      <c r="B223">
        <v>2</v>
      </c>
      <c r="C223" t="s">
        <v>35</v>
      </c>
      <c r="D223" t="s">
        <v>418</v>
      </c>
      <c r="E223" s="2">
        <v>43989</v>
      </c>
      <c r="F223" t="s">
        <v>37</v>
      </c>
      <c r="G223" t="s">
        <v>421</v>
      </c>
      <c r="H223" t="s">
        <v>425</v>
      </c>
      <c r="I223" t="s">
        <v>40</v>
      </c>
      <c r="J223" t="s">
        <v>41</v>
      </c>
      <c r="K223">
        <v>495</v>
      </c>
      <c r="L223">
        <v>466.5</v>
      </c>
      <c r="M223" s="3">
        <v>5.8000000000000003E-2</v>
      </c>
      <c r="N223">
        <v>38.270000000000003</v>
      </c>
      <c r="O223">
        <v>39.1</v>
      </c>
      <c r="P223">
        <v>39.299999999999997</v>
      </c>
      <c r="Q223">
        <v>36.5</v>
      </c>
      <c r="R223">
        <v>4.34</v>
      </c>
      <c r="S223">
        <v>3.5</v>
      </c>
      <c r="T223">
        <v>4</v>
      </c>
      <c r="U223">
        <v>5.5</v>
      </c>
      <c r="V223">
        <v>0.9647</v>
      </c>
      <c r="W223">
        <v>37.1</v>
      </c>
      <c r="X223">
        <v>90</v>
      </c>
      <c r="Y223" t="s">
        <v>42</v>
      </c>
      <c r="Z223">
        <v>32.76</v>
      </c>
      <c r="AA223">
        <v>33.700000000000003</v>
      </c>
      <c r="AB223">
        <v>33.799999999999997</v>
      </c>
      <c r="AC223">
        <v>30.8</v>
      </c>
      <c r="AD223">
        <v>-5.88</v>
      </c>
      <c r="AE223">
        <v>-7.1</v>
      </c>
      <c r="AF223">
        <v>-6.5</v>
      </c>
      <c r="AG223">
        <v>-4.0999999999999996</v>
      </c>
      <c r="AH223">
        <v>1.161</v>
      </c>
      <c r="AI223">
        <v>49.7</v>
      </c>
      <c r="AJ223">
        <v>90</v>
      </c>
      <c r="AK223">
        <v>18</v>
      </c>
      <c r="AL223" t="s">
        <v>872</v>
      </c>
      <c r="AM223" t="s">
        <v>883</v>
      </c>
      <c r="AN223" t="s">
        <v>871</v>
      </c>
    </row>
    <row r="224" spans="1:40" x14ac:dyDescent="0.3">
      <c r="A224">
        <v>223</v>
      </c>
      <c r="B224">
        <v>2</v>
      </c>
      <c r="C224" t="s">
        <v>35</v>
      </c>
      <c r="D224" t="s">
        <v>418</v>
      </c>
      <c r="E224" s="2">
        <v>43989</v>
      </c>
      <c r="F224" t="s">
        <v>37</v>
      </c>
      <c r="G224" t="s">
        <v>421</v>
      </c>
      <c r="H224" t="s">
        <v>426</v>
      </c>
      <c r="I224" t="s">
        <v>40</v>
      </c>
      <c r="J224" t="s">
        <v>41</v>
      </c>
      <c r="K224">
        <v>495</v>
      </c>
      <c r="L224">
        <v>480.8</v>
      </c>
      <c r="M224" s="3">
        <v>2.9000000000000001E-2</v>
      </c>
      <c r="N224">
        <v>37.159999999999997</v>
      </c>
      <c r="O224">
        <v>38.700000000000003</v>
      </c>
      <c r="P224">
        <v>38</v>
      </c>
      <c r="Q224">
        <v>34.9</v>
      </c>
      <c r="R224">
        <v>4.4000000000000004</v>
      </c>
      <c r="S224">
        <v>3.8</v>
      </c>
      <c r="T224">
        <v>4.7</v>
      </c>
      <c r="U224">
        <v>4.7</v>
      </c>
      <c r="V224">
        <v>0.98670000000000002</v>
      </c>
      <c r="W224">
        <v>39.4</v>
      </c>
      <c r="X224">
        <v>90.2</v>
      </c>
      <c r="Y224" t="s">
        <v>42</v>
      </c>
      <c r="Z224">
        <v>30.87</v>
      </c>
      <c r="AA224">
        <v>32.700000000000003</v>
      </c>
      <c r="AB224">
        <v>31.7</v>
      </c>
      <c r="AC224">
        <v>28.3</v>
      </c>
      <c r="AD224">
        <v>-4.12</v>
      </c>
      <c r="AE224">
        <v>-5</v>
      </c>
      <c r="AF224">
        <v>-3.7</v>
      </c>
      <c r="AG224">
        <v>-3.7</v>
      </c>
      <c r="AH224">
        <v>1.181</v>
      </c>
      <c r="AI224">
        <v>50.5</v>
      </c>
      <c r="AJ224">
        <v>90.2</v>
      </c>
      <c r="AK224">
        <v>18</v>
      </c>
      <c r="AL224" t="s">
        <v>872</v>
      </c>
      <c r="AM224" t="s">
        <v>883</v>
      </c>
      <c r="AN224" t="s">
        <v>871</v>
      </c>
    </row>
    <row r="225" spans="1:40" x14ac:dyDescent="0.3">
      <c r="A225">
        <v>224</v>
      </c>
      <c r="B225">
        <v>2</v>
      </c>
      <c r="C225" t="s">
        <v>35</v>
      </c>
      <c r="D225" t="s">
        <v>418</v>
      </c>
      <c r="E225" s="2">
        <v>44125</v>
      </c>
      <c r="F225" t="s">
        <v>37</v>
      </c>
      <c r="G225" t="s">
        <v>427</v>
      </c>
      <c r="H225" t="s">
        <v>428</v>
      </c>
      <c r="I225" t="s">
        <v>40</v>
      </c>
      <c r="J225" t="s">
        <v>41</v>
      </c>
      <c r="K225">
        <v>495</v>
      </c>
      <c r="L225">
        <v>498.3</v>
      </c>
      <c r="M225" s="3">
        <v>-6.0000000000000001E-3</v>
      </c>
      <c r="N225">
        <v>36.67</v>
      </c>
      <c r="O225">
        <v>37.700000000000003</v>
      </c>
      <c r="P225">
        <v>37.6</v>
      </c>
      <c r="Q225">
        <v>34.700000000000003</v>
      </c>
      <c r="R225">
        <v>5.19</v>
      </c>
      <c r="S225">
        <v>4.2</v>
      </c>
      <c r="T225">
        <v>3.7</v>
      </c>
      <c r="U225">
        <v>7.7</v>
      </c>
      <c r="V225">
        <v>1.0391999999999999</v>
      </c>
      <c r="W225">
        <v>40.1</v>
      </c>
      <c r="X225">
        <v>89.5</v>
      </c>
      <c r="Y225" t="s">
        <v>42</v>
      </c>
      <c r="Z225">
        <v>30.93</v>
      </c>
      <c r="AA225">
        <v>32.1</v>
      </c>
      <c r="AB225">
        <v>32</v>
      </c>
      <c r="AC225">
        <v>28.7</v>
      </c>
      <c r="AD225">
        <v>-4.59</v>
      </c>
      <c r="AE225">
        <v>-5.7</v>
      </c>
      <c r="AF225">
        <v>-6.2</v>
      </c>
      <c r="AG225">
        <v>-1.9</v>
      </c>
      <c r="AH225">
        <v>1.2201</v>
      </c>
      <c r="AI225">
        <v>50.8</v>
      </c>
      <c r="AJ225">
        <v>89.6</v>
      </c>
      <c r="AK225">
        <v>18</v>
      </c>
      <c r="AL225" t="s">
        <v>872</v>
      </c>
      <c r="AM225" t="s">
        <v>883</v>
      </c>
      <c r="AN225" t="s">
        <v>871</v>
      </c>
    </row>
    <row r="226" spans="1:40" x14ac:dyDescent="0.3">
      <c r="A226">
        <v>225</v>
      </c>
      <c r="B226">
        <v>2</v>
      </c>
      <c r="C226" t="s">
        <v>35</v>
      </c>
      <c r="D226" t="s">
        <v>418</v>
      </c>
      <c r="E226" s="2">
        <v>44273</v>
      </c>
      <c r="F226" t="s">
        <v>37</v>
      </c>
      <c r="G226" t="s">
        <v>430</v>
      </c>
      <c r="H226" t="s">
        <v>431</v>
      </c>
      <c r="I226" t="s">
        <v>40</v>
      </c>
      <c r="J226" t="s">
        <v>41</v>
      </c>
      <c r="K226">
        <v>495</v>
      </c>
      <c r="L226">
        <v>483.4</v>
      </c>
      <c r="M226" s="3">
        <v>2.4E-2</v>
      </c>
      <c r="N226">
        <v>38.44</v>
      </c>
      <c r="O226">
        <v>38.700000000000003</v>
      </c>
      <c r="P226">
        <v>39.4</v>
      </c>
      <c r="Q226">
        <v>37.299999999999997</v>
      </c>
      <c r="R226">
        <v>4.1500000000000004</v>
      </c>
      <c r="S226">
        <v>3.1</v>
      </c>
      <c r="T226">
        <v>4</v>
      </c>
      <c r="U226">
        <v>5.4</v>
      </c>
      <c r="V226">
        <v>1.0017</v>
      </c>
      <c r="W226">
        <v>40.9</v>
      </c>
      <c r="X226">
        <v>90.1</v>
      </c>
      <c r="Y226" t="s">
        <v>42</v>
      </c>
      <c r="Z226">
        <v>33.21</v>
      </c>
      <c r="AA226">
        <v>33.700000000000003</v>
      </c>
      <c r="AB226">
        <v>34.200000000000003</v>
      </c>
      <c r="AC226">
        <v>31.7</v>
      </c>
      <c r="AD226">
        <v>-6.35</v>
      </c>
      <c r="AE226">
        <v>-7.9</v>
      </c>
      <c r="AF226">
        <v>-6.6</v>
      </c>
      <c r="AG226">
        <v>-4.5999999999999996</v>
      </c>
      <c r="AH226">
        <v>1.236</v>
      </c>
      <c r="AI226">
        <v>54.7</v>
      </c>
      <c r="AJ226">
        <v>90.3</v>
      </c>
      <c r="AK226">
        <v>18</v>
      </c>
      <c r="AL226" t="s">
        <v>872</v>
      </c>
      <c r="AM226" t="s">
        <v>883</v>
      </c>
      <c r="AN226" t="s">
        <v>871</v>
      </c>
    </row>
    <row r="227" spans="1:40" x14ac:dyDescent="0.3">
      <c r="A227">
        <v>226</v>
      </c>
      <c r="B227">
        <v>2</v>
      </c>
      <c r="C227" t="s">
        <v>35</v>
      </c>
      <c r="D227" t="s">
        <v>418</v>
      </c>
      <c r="E227" s="2">
        <v>44277</v>
      </c>
      <c r="F227" t="s">
        <v>37</v>
      </c>
      <c r="G227" t="s">
        <v>430</v>
      </c>
      <c r="H227" t="s">
        <v>432</v>
      </c>
      <c r="I227" t="s">
        <v>40</v>
      </c>
      <c r="J227" t="s">
        <v>41</v>
      </c>
      <c r="K227">
        <v>495</v>
      </c>
      <c r="L227">
        <v>495.9</v>
      </c>
      <c r="M227" s="3">
        <v>-1E-3</v>
      </c>
      <c r="N227">
        <v>36.909999999999997</v>
      </c>
      <c r="O227">
        <v>37.700000000000003</v>
      </c>
      <c r="P227">
        <v>37.799999999999997</v>
      </c>
      <c r="Q227">
        <v>35.200000000000003</v>
      </c>
      <c r="R227">
        <v>3.47</v>
      </c>
      <c r="S227">
        <v>2.7</v>
      </c>
      <c r="T227">
        <v>2.9</v>
      </c>
      <c r="U227">
        <v>4.8</v>
      </c>
      <c r="V227">
        <v>1.0469999999999999</v>
      </c>
      <c r="W227">
        <v>41.8</v>
      </c>
      <c r="X227">
        <v>90.1</v>
      </c>
      <c r="Y227" t="s">
        <v>42</v>
      </c>
      <c r="Z227">
        <v>31.3</v>
      </c>
      <c r="AA227">
        <v>32.6</v>
      </c>
      <c r="AB227">
        <v>32.299999999999997</v>
      </c>
      <c r="AC227">
        <v>29</v>
      </c>
      <c r="AD227">
        <v>-5.98</v>
      </c>
      <c r="AE227">
        <v>-6.8</v>
      </c>
      <c r="AF227">
        <v>-6.7</v>
      </c>
      <c r="AG227">
        <v>-4.5</v>
      </c>
      <c r="AH227">
        <v>1.2689999999999999</v>
      </c>
      <c r="AI227">
        <v>54.6</v>
      </c>
      <c r="AJ227">
        <v>90.1</v>
      </c>
      <c r="AK227">
        <v>18</v>
      </c>
      <c r="AL227" t="s">
        <v>872</v>
      </c>
      <c r="AM227" t="s">
        <v>883</v>
      </c>
      <c r="AN227" t="s">
        <v>871</v>
      </c>
    </row>
    <row r="228" spans="1:40" x14ac:dyDescent="0.3">
      <c r="A228">
        <v>227</v>
      </c>
      <c r="B228">
        <v>2</v>
      </c>
      <c r="C228" t="s">
        <v>35</v>
      </c>
      <c r="D228" t="s">
        <v>418</v>
      </c>
      <c r="E228" s="2">
        <v>44383</v>
      </c>
      <c r="F228" t="s">
        <v>37</v>
      </c>
      <c r="G228" t="s">
        <v>421</v>
      </c>
      <c r="H228" t="s">
        <v>433</v>
      </c>
      <c r="I228" t="s">
        <v>40</v>
      </c>
      <c r="J228" t="s">
        <v>41</v>
      </c>
      <c r="K228">
        <v>495</v>
      </c>
      <c r="L228">
        <v>496.2</v>
      </c>
      <c r="M228" s="3">
        <v>-2E-3</v>
      </c>
      <c r="N228">
        <v>37.94</v>
      </c>
      <c r="O228">
        <v>38.299999999999997</v>
      </c>
      <c r="P228">
        <v>38.9</v>
      </c>
      <c r="Q228">
        <v>36.700000000000003</v>
      </c>
      <c r="R228">
        <v>3.24</v>
      </c>
      <c r="S228">
        <v>2.7</v>
      </c>
      <c r="T228">
        <v>2.1</v>
      </c>
      <c r="U228">
        <v>5</v>
      </c>
      <c r="V228">
        <v>1.0703</v>
      </c>
      <c r="W228">
        <v>43.7</v>
      </c>
      <c r="X228">
        <v>90.2</v>
      </c>
      <c r="Y228" t="s">
        <v>42</v>
      </c>
      <c r="Z228">
        <v>34.69</v>
      </c>
      <c r="AA228">
        <v>35.1</v>
      </c>
      <c r="AB228">
        <v>35.700000000000003</v>
      </c>
      <c r="AC228">
        <v>33.299999999999997</v>
      </c>
      <c r="AD228">
        <v>-5.54</v>
      </c>
      <c r="AE228">
        <v>-6.1</v>
      </c>
      <c r="AF228">
        <v>-6.4</v>
      </c>
      <c r="AG228">
        <v>-4.2</v>
      </c>
      <c r="AH228">
        <v>1.2304999999999999</v>
      </c>
      <c r="AI228">
        <v>54.5</v>
      </c>
      <c r="AJ228">
        <v>90.1</v>
      </c>
      <c r="AK228">
        <v>18</v>
      </c>
      <c r="AL228" t="s">
        <v>872</v>
      </c>
      <c r="AM228" t="s">
        <v>883</v>
      </c>
      <c r="AN228" t="s">
        <v>871</v>
      </c>
    </row>
    <row r="229" spans="1:40" x14ac:dyDescent="0.3">
      <c r="A229">
        <v>228</v>
      </c>
      <c r="B229">
        <v>2</v>
      </c>
      <c r="C229" t="s">
        <v>35</v>
      </c>
      <c r="D229" t="s">
        <v>418</v>
      </c>
      <c r="E229" s="2">
        <v>44445</v>
      </c>
      <c r="F229" t="s">
        <v>37</v>
      </c>
      <c r="G229" t="s">
        <v>427</v>
      </c>
      <c r="H229" t="s">
        <v>434</v>
      </c>
      <c r="I229" t="s">
        <v>40</v>
      </c>
      <c r="J229" t="s">
        <v>41</v>
      </c>
      <c r="K229">
        <v>495</v>
      </c>
      <c r="L229">
        <v>469.5</v>
      </c>
      <c r="M229" s="3">
        <v>5.1999999999999998E-2</v>
      </c>
      <c r="N229">
        <v>38.93</v>
      </c>
      <c r="O229">
        <v>39.1</v>
      </c>
      <c r="P229">
        <v>37.6</v>
      </c>
      <c r="Q229">
        <v>40.200000000000003</v>
      </c>
      <c r="R229">
        <v>2.56</v>
      </c>
      <c r="S229">
        <v>2.6</v>
      </c>
      <c r="T229">
        <v>2</v>
      </c>
      <c r="U229">
        <v>3.1</v>
      </c>
      <c r="V229">
        <v>0.99780000000000002</v>
      </c>
      <c r="W229">
        <v>38.799999999999997</v>
      </c>
      <c r="X229">
        <v>89.8</v>
      </c>
      <c r="Y229" t="s">
        <v>42</v>
      </c>
      <c r="Z229">
        <v>33.380000000000003</v>
      </c>
      <c r="AA229">
        <v>33.700000000000003</v>
      </c>
      <c r="AB229">
        <v>31.7</v>
      </c>
      <c r="AC229">
        <v>34.799999999999997</v>
      </c>
      <c r="AD229">
        <v>-8.14</v>
      </c>
      <c r="AE229">
        <v>-8.5</v>
      </c>
      <c r="AF229">
        <v>-8.6</v>
      </c>
      <c r="AG229">
        <v>-7.3</v>
      </c>
      <c r="AH229">
        <v>1.2422</v>
      </c>
      <c r="AI229">
        <v>55.6</v>
      </c>
      <c r="AJ229">
        <v>90.2</v>
      </c>
      <c r="AK229">
        <v>18</v>
      </c>
      <c r="AL229" t="s">
        <v>872</v>
      </c>
      <c r="AM229" t="s">
        <v>883</v>
      </c>
      <c r="AN229" t="s">
        <v>871</v>
      </c>
    </row>
    <row r="230" spans="1:40" x14ac:dyDescent="0.3">
      <c r="A230">
        <v>229</v>
      </c>
      <c r="B230">
        <v>2</v>
      </c>
      <c r="C230" t="s">
        <v>35</v>
      </c>
      <c r="D230" t="s">
        <v>418</v>
      </c>
      <c r="E230" s="2">
        <v>44370</v>
      </c>
      <c r="F230" t="s">
        <v>37</v>
      </c>
      <c r="G230" t="s">
        <v>427</v>
      </c>
      <c r="H230" t="s">
        <v>436</v>
      </c>
      <c r="I230" t="s">
        <v>40</v>
      </c>
      <c r="J230" t="s">
        <v>41</v>
      </c>
      <c r="K230">
        <v>495</v>
      </c>
      <c r="L230">
        <v>477.1</v>
      </c>
      <c r="M230" s="3">
        <v>3.6999999999999998E-2</v>
      </c>
      <c r="N230">
        <v>40.020000000000003</v>
      </c>
      <c r="O230">
        <v>40.299999999999997</v>
      </c>
      <c r="P230">
        <v>41</v>
      </c>
      <c r="Q230">
        <v>38.799999999999997</v>
      </c>
      <c r="R230">
        <v>3.03</v>
      </c>
      <c r="S230">
        <v>2.1</v>
      </c>
      <c r="T230">
        <v>2.4</v>
      </c>
      <c r="U230">
        <v>4.5999999999999996</v>
      </c>
      <c r="V230">
        <v>0.97899999999999998</v>
      </c>
      <c r="W230">
        <v>40.700000000000003</v>
      </c>
      <c r="X230">
        <v>90.1</v>
      </c>
      <c r="Y230" t="s">
        <v>42</v>
      </c>
      <c r="Z230">
        <v>34.28</v>
      </c>
      <c r="AA230">
        <v>35.1</v>
      </c>
      <c r="AB230">
        <v>35.299999999999997</v>
      </c>
      <c r="AC230">
        <v>32.5</v>
      </c>
      <c r="AD230">
        <v>-6.27</v>
      </c>
      <c r="AE230">
        <v>-7.2</v>
      </c>
      <c r="AF230">
        <v>-6.9</v>
      </c>
      <c r="AG230">
        <v>-4.7</v>
      </c>
      <c r="AH230">
        <v>1.28</v>
      </c>
      <c r="AI230">
        <v>54.2</v>
      </c>
      <c r="AJ230">
        <v>90</v>
      </c>
      <c r="AK230">
        <v>18</v>
      </c>
      <c r="AL230" t="s">
        <v>872</v>
      </c>
      <c r="AM230" t="s">
        <v>883</v>
      </c>
      <c r="AN230" t="s">
        <v>871</v>
      </c>
    </row>
    <row r="231" spans="1:40" x14ac:dyDescent="0.3">
      <c r="A231">
        <v>230</v>
      </c>
      <c r="B231">
        <v>2</v>
      </c>
      <c r="C231" t="s">
        <v>35</v>
      </c>
      <c r="D231" t="s">
        <v>418</v>
      </c>
      <c r="E231" s="2">
        <v>44449</v>
      </c>
      <c r="F231" t="s">
        <v>166</v>
      </c>
      <c r="G231" t="s">
        <v>437</v>
      </c>
      <c r="H231" t="s">
        <v>438</v>
      </c>
      <c r="I231" t="s">
        <v>40</v>
      </c>
      <c r="J231" t="s">
        <v>41</v>
      </c>
      <c r="K231">
        <v>495</v>
      </c>
      <c r="L231">
        <v>454.2</v>
      </c>
      <c r="M231" s="3">
        <v>8.3000000000000004E-2</v>
      </c>
      <c r="N231">
        <v>39.03</v>
      </c>
      <c r="O231">
        <v>39.5</v>
      </c>
      <c r="P231">
        <v>40.4</v>
      </c>
      <c r="Q231">
        <v>37.200000000000003</v>
      </c>
      <c r="R231">
        <v>2.83</v>
      </c>
      <c r="S231">
        <v>2.2999999999999998</v>
      </c>
      <c r="T231">
        <v>0.8</v>
      </c>
      <c r="U231">
        <v>5.5</v>
      </c>
      <c r="V231">
        <v>0.94750000000000001</v>
      </c>
      <c r="W231">
        <v>41.7</v>
      </c>
      <c r="X231">
        <v>89.6</v>
      </c>
      <c r="Y231" t="s">
        <v>42</v>
      </c>
      <c r="Z231">
        <v>32.67</v>
      </c>
      <c r="AA231">
        <v>33.299999999999997</v>
      </c>
      <c r="AB231">
        <v>34.1</v>
      </c>
      <c r="AC231">
        <v>30.6</v>
      </c>
      <c r="AD231">
        <v>-6.9</v>
      </c>
      <c r="AE231">
        <v>-7.4</v>
      </c>
      <c r="AF231">
        <v>-8.8000000000000007</v>
      </c>
      <c r="AG231">
        <v>-4.5</v>
      </c>
      <c r="AH231">
        <v>1.1767000000000001</v>
      </c>
      <c r="AI231">
        <v>56.2</v>
      </c>
      <c r="AJ231">
        <v>89.7</v>
      </c>
      <c r="AK231">
        <v>18</v>
      </c>
      <c r="AL231" t="s">
        <v>876</v>
      </c>
      <c r="AM231" t="s">
        <v>883</v>
      </c>
      <c r="AN231" t="s">
        <v>871</v>
      </c>
    </row>
    <row r="232" spans="1:40" x14ac:dyDescent="0.3">
      <c r="A232">
        <v>231</v>
      </c>
      <c r="B232">
        <v>2</v>
      </c>
      <c r="C232" t="s">
        <v>35</v>
      </c>
      <c r="D232" t="s">
        <v>418</v>
      </c>
      <c r="E232" s="2">
        <v>44484</v>
      </c>
      <c r="F232" t="s">
        <v>166</v>
      </c>
      <c r="G232" t="s">
        <v>437</v>
      </c>
      <c r="H232" t="s">
        <v>440</v>
      </c>
      <c r="I232" t="s">
        <v>40</v>
      </c>
      <c r="J232" t="s">
        <v>41</v>
      </c>
      <c r="K232">
        <v>495</v>
      </c>
      <c r="L232">
        <v>476.1</v>
      </c>
      <c r="M232" s="3">
        <v>3.9E-2</v>
      </c>
      <c r="N232">
        <v>38.39</v>
      </c>
      <c r="O232">
        <v>38.299999999999997</v>
      </c>
      <c r="P232">
        <v>40.200000000000003</v>
      </c>
      <c r="Q232">
        <v>36.700000000000003</v>
      </c>
      <c r="R232">
        <v>3.49</v>
      </c>
      <c r="S232">
        <v>3</v>
      </c>
      <c r="T232">
        <v>1.5</v>
      </c>
      <c r="U232">
        <v>6</v>
      </c>
      <c r="V232">
        <v>0.99399999999999999</v>
      </c>
      <c r="W232">
        <v>46.5</v>
      </c>
      <c r="X232">
        <v>89.7</v>
      </c>
      <c r="Y232" t="s">
        <v>42</v>
      </c>
      <c r="Z232">
        <v>32.25</v>
      </c>
      <c r="AA232">
        <v>32.299999999999997</v>
      </c>
      <c r="AB232">
        <v>34.200000000000003</v>
      </c>
      <c r="AC232">
        <v>30.3</v>
      </c>
      <c r="AD232">
        <v>-6.36</v>
      </c>
      <c r="AE232">
        <v>-6.7</v>
      </c>
      <c r="AF232">
        <v>-8.1</v>
      </c>
      <c r="AG232">
        <v>-4.3</v>
      </c>
      <c r="AH232">
        <v>1.2203999999999999</v>
      </c>
      <c r="AI232">
        <v>58.8</v>
      </c>
      <c r="AJ232">
        <v>89.8</v>
      </c>
      <c r="AK232">
        <v>18</v>
      </c>
      <c r="AL232" t="s">
        <v>876</v>
      </c>
      <c r="AM232" t="s">
        <v>883</v>
      </c>
      <c r="AN232" t="s">
        <v>871</v>
      </c>
    </row>
    <row r="233" spans="1:40" x14ac:dyDescent="0.3">
      <c r="A233">
        <v>232</v>
      </c>
      <c r="B233">
        <v>2</v>
      </c>
      <c r="C233" t="s">
        <v>35</v>
      </c>
      <c r="D233" t="s">
        <v>418</v>
      </c>
      <c r="E233" s="2">
        <v>44419</v>
      </c>
      <c r="F233" t="s">
        <v>166</v>
      </c>
      <c r="G233" t="s">
        <v>441</v>
      </c>
      <c r="H233" t="s">
        <v>442</v>
      </c>
      <c r="I233" t="s">
        <v>40</v>
      </c>
      <c r="J233" t="s">
        <v>41</v>
      </c>
      <c r="K233">
        <v>495</v>
      </c>
      <c r="L233">
        <v>473.8</v>
      </c>
      <c r="M233" s="3">
        <v>4.3999999999999997E-2</v>
      </c>
      <c r="N233">
        <v>38.78</v>
      </c>
      <c r="O233">
        <v>39.6</v>
      </c>
      <c r="P233">
        <v>39.6</v>
      </c>
      <c r="Q233">
        <v>37.200000000000003</v>
      </c>
      <c r="R233">
        <v>4.05</v>
      </c>
      <c r="S233">
        <v>3.3</v>
      </c>
      <c r="T233">
        <v>5.8</v>
      </c>
      <c r="U233">
        <v>3.1</v>
      </c>
      <c r="V233">
        <v>0.98209999999999997</v>
      </c>
      <c r="W233">
        <v>45</v>
      </c>
      <c r="X233">
        <v>90.3</v>
      </c>
      <c r="Y233" t="s">
        <v>42</v>
      </c>
      <c r="Z233">
        <v>33</v>
      </c>
      <c r="AA233">
        <v>34.200000000000003</v>
      </c>
      <c r="AB233">
        <v>33.9</v>
      </c>
      <c r="AC233">
        <v>31</v>
      </c>
      <c r="AD233">
        <v>-5.94</v>
      </c>
      <c r="AE233">
        <v>-6.7</v>
      </c>
      <c r="AF233">
        <v>-4.4000000000000004</v>
      </c>
      <c r="AG233">
        <v>-6.8</v>
      </c>
      <c r="AH233">
        <v>1.1937</v>
      </c>
      <c r="AI233">
        <v>57.9</v>
      </c>
      <c r="AJ233">
        <v>90.2</v>
      </c>
      <c r="AK233">
        <v>18</v>
      </c>
      <c r="AL233" t="s">
        <v>876</v>
      </c>
      <c r="AM233" t="s">
        <v>883</v>
      </c>
      <c r="AN233" t="s">
        <v>871</v>
      </c>
    </row>
    <row r="234" spans="1:40" x14ac:dyDescent="0.3">
      <c r="A234">
        <v>233</v>
      </c>
      <c r="B234">
        <v>2</v>
      </c>
      <c r="C234" t="s">
        <v>35</v>
      </c>
      <c r="D234" t="s">
        <v>418</v>
      </c>
      <c r="E234" s="2">
        <v>44511</v>
      </c>
      <c r="F234" t="s">
        <v>166</v>
      </c>
      <c r="G234" t="s">
        <v>441</v>
      </c>
      <c r="H234" t="s">
        <v>443</v>
      </c>
      <c r="I234" t="s">
        <v>40</v>
      </c>
      <c r="J234" t="s">
        <v>41</v>
      </c>
      <c r="K234">
        <v>495</v>
      </c>
      <c r="L234">
        <v>468.4</v>
      </c>
      <c r="M234" s="3">
        <v>5.3999999999999999E-2</v>
      </c>
      <c r="N234">
        <v>37.79</v>
      </c>
      <c r="O234">
        <v>38.4</v>
      </c>
      <c r="P234">
        <v>39.1</v>
      </c>
      <c r="Q234">
        <v>35.9</v>
      </c>
      <c r="R234">
        <v>3.55</v>
      </c>
      <c r="S234">
        <v>3.3</v>
      </c>
      <c r="T234">
        <v>2.9</v>
      </c>
      <c r="U234">
        <v>4.4000000000000004</v>
      </c>
      <c r="V234">
        <v>0.97040000000000004</v>
      </c>
      <c r="W234">
        <v>43.4</v>
      </c>
      <c r="X234">
        <v>89.6</v>
      </c>
      <c r="Y234" t="s">
        <v>42</v>
      </c>
      <c r="Z234">
        <v>32.85</v>
      </c>
      <c r="AA234">
        <v>33.6</v>
      </c>
      <c r="AB234">
        <v>34.299999999999997</v>
      </c>
      <c r="AC234">
        <v>30.7</v>
      </c>
      <c r="AD234">
        <v>-7.6</v>
      </c>
      <c r="AE234">
        <v>-8</v>
      </c>
      <c r="AF234">
        <v>-8.1999999999999993</v>
      </c>
      <c r="AG234">
        <v>-6.6</v>
      </c>
      <c r="AH234">
        <v>1.23</v>
      </c>
      <c r="AI234">
        <v>59.9</v>
      </c>
      <c r="AJ234">
        <v>90.3</v>
      </c>
      <c r="AK234">
        <v>18</v>
      </c>
      <c r="AL234" t="s">
        <v>876</v>
      </c>
      <c r="AM234" t="s">
        <v>883</v>
      </c>
      <c r="AN234" t="s">
        <v>871</v>
      </c>
    </row>
    <row r="235" spans="1:40" x14ac:dyDescent="0.3">
      <c r="A235">
        <v>234</v>
      </c>
      <c r="B235">
        <v>2</v>
      </c>
      <c r="C235" t="s">
        <v>35</v>
      </c>
      <c r="D235" t="s">
        <v>418</v>
      </c>
      <c r="E235" s="2">
        <v>44518</v>
      </c>
      <c r="F235" t="s">
        <v>166</v>
      </c>
      <c r="G235" t="s">
        <v>441</v>
      </c>
      <c r="H235" t="s">
        <v>445</v>
      </c>
      <c r="I235" t="s">
        <v>40</v>
      </c>
      <c r="J235" t="s">
        <v>41</v>
      </c>
      <c r="K235">
        <v>495</v>
      </c>
      <c r="L235">
        <v>475.4</v>
      </c>
      <c r="M235" s="3">
        <v>0.04</v>
      </c>
      <c r="N235">
        <v>39.049999999999997</v>
      </c>
      <c r="O235">
        <v>39.5</v>
      </c>
      <c r="P235">
        <v>39.9</v>
      </c>
      <c r="Q235">
        <v>37.700000000000003</v>
      </c>
      <c r="R235">
        <v>4.3899999999999997</v>
      </c>
      <c r="S235">
        <v>3.6</v>
      </c>
      <c r="T235">
        <v>3.9</v>
      </c>
      <c r="U235">
        <v>5.7</v>
      </c>
      <c r="V235">
        <v>0.98919999999999997</v>
      </c>
      <c r="W235">
        <v>40</v>
      </c>
      <c r="X235">
        <v>89.8</v>
      </c>
      <c r="Y235" t="s">
        <v>42</v>
      </c>
      <c r="Z235">
        <v>34.03</v>
      </c>
      <c r="AA235">
        <v>34.6</v>
      </c>
      <c r="AB235">
        <v>35.1</v>
      </c>
      <c r="AC235">
        <v>32.5</v>
      </c>
      <c r="AD235">
        <v>-6.57</v>
      </c>
      <c r="AE235">
        <v>-7.5</v>
      </c>
      <c r="AF235">
        <v>-7</v>
      </c>
      <c r="AG235">
        <v>-5.2</v>
      </c>
      <c r="AH235">
        <v>1.1966000000000001</v>
      </c>
      <c r="AI235">
        <v>57.4</v>
      </c>
      <c r="AJ235">
        <v>89.8</v>
      </c>
      <c r="AK235">
        <v>18</v>
      </c>
      <c r="AL235" t="s">
        <v>876</v>
      </c>
      <c r="AM235" t="s">
        <v>883</v>
      </c>
      <c r="AN235" t="s">
        <v>871</v>
      </c>
    </row>
    <row r="236" spans="1:40" x14ac:dyDescent="0.3">
      <c r="A236">
        <v>235</v>
      </c>
      <c r="B236">
        <v>2</v>
      </c>
      <c r="C236" t="s">
        <v>35</v>
      </c>
      <c r="D236" t="s">
        <v>418</v>
      </c>
      <c r="E236" s="2">
        <v>44518</v>
      </c>
      <c r="F236" t="s">
        <v>166</v>
      </c>
      <c r="G236" t="s">
        <v>441</v>
      </c>
      <c r="H236" t="s">
        <v>446</v>
      </c>
      <c r="I236" t="s">
        <v>40</v>
      </c>
      <c r="J236" t="s">
        <v>41</v>
      </c>
      <c r="K236">
        <v>495</v>
      </c>
      <c r="L236">
        <v>492.6</v>
      </c>
      <c r="M236" s="3">
        <v>5.0000000000000001E-3</v>
      </c>
      <c r="N236">
        <v>37.07</v>
      </c>
      <c r="O236">
        <v>38.200000000000003</v>
      </c>
      <c r="P236">
        <v>37.9</v>
      </c>
      <c r="Q236">
        <v>35.1</v>
      </c>
      <c r="R236">
        <v>3.9</v>
      </c>
      <c r="S236">
        <v>3.5</v>
      </c>
      <c r="T236">
        <v>3.2</v>
      </c>
      <c r="U236">
        <v>5</v>
      </c>
      <c r="V236">
        <v>1.044</v>
      </c>
      <c r="W236">
        <v>43.2</v>
      </c>
      <c r="X236">
        <v>90.3</v>
      </c>
      <c r="Y236" t="s">
        <v>42</v>
      </c>
      <c r="Z236">
        <v>31.56</v>
      </c>
      <c r="AA236">
        <v>32.799999999999997</v>
      </c>
      <c r="AB236">
        <v>32.6</v>
      </c>
      <c r="AC236">
        <v>29.4</v>
      </c>
      <c r="AD236">
        <v>-6.46</v>
      </c>
      <c r="AE236">
        <v>-6.9</v>
      </c>
      <c r="AF236">
        <v>-6.9</v>
      </c>
      <c r="AG236">
        <v>-5.5</v>
      </c>
      <c r="AH236">
        <v>1.2447999999999999</v>
      </c>
      <c r="AI236">
        <v>59.1</v>
      </c>
      <c r="AJ236">
        <v>90.1</v>
      </c>
      <c r="AK236">
        <v>18</v>
      </c>
      <c r="AL236" t="s">
        <v>876</v>
      </c>
      <c r="AM236" t="s">
        <v>883</v>
      </c>
      <c r="AN236" t="s">
        <v>871</v>
      </c>
    </row>
    <row r="237" spans="1:40" x14ac:dyDescent="0.3">
      <c r="A237">
        <v>236</v>
      </c>
      <c r="B237">
        <v>2</v>
      </c>
      <c r="C237" t="s">
        <v>35</v>
      </c>
      <c r="D237" t="s">
        <v>418</v>
      </c>
      <c r="E237" s="2">
        <v>44267</v>
      </c>
      <c r="F237" t="s">
        <v>166</v>
      </c>
      <c r="G237" t="s">
        <v>447</v>
      </c>
      <c r="H237" t="s">
        <v>448</v>
      </c>
      <c r="I237" t="s">
        <v>40</v>
      </c>
      <c r="J237" t="s">
        <v>41</v>
      </c>
      <c r="K237">
        <v>495</v>
      </c>
      <c r="L237">
        <v>474.7</v>
      </c>
      <c r="M237" s="3">
        <v>4.2000000000000003E-2</v>
      </c>
      <c r="N237">
        <v>37.729999999999997</v>
      </c>
      <c r="O237">
        <v>38.299999999999997</v>
      </c>
      <c r="P237">
        <v>38.700000000000003</v>
      </c>
      <c r="Q237">
        <v>36.200000000000003</v>
      </c>
      <c r="R237">
        <v>4.03</v>
      </c>
      <c r="S237">
        <v>3.6</v>
      </c>
      <c r="T237">
        <v>3.1</v>
      </c>
      <c r="U237">
        <v>5.4</v>
      </c>
      <c r="V237">
        <v>0.98160000000000003</v>
      </c>
      <c r="W237">
        <v>45.4</v>
      </c>
      <c r="X237">
        <v>90</v>
      </c>
      <c r="Y237" t="s">
        <v>42</v>
      </c>
      <c r="Z237">
        <v>32.83</v>
      </c>
      <c r="AA237">
        <v>33.5</v>
      </c>
      <c r="AB237">
        <v>34.1</v>
      </c>
      <c r="AC237">
        <v>31</v>
      </c>
      <c r="AD237">
        <v>-7.07</v>
      </c>
      <c r="AE237">
        <v>-7.9</v>
      </c>
      <c r="AF237">
        <v>-7.8</v>
      </c>
      <c r="AG237">
        <v>-5.6</v>
      </c>
      <c r="AH237">
        <v>1.2263999999999999</v>
      </c>
      <c r="AI237">
        <v>61.3</v>
      </c>
      <c r="AJ237">
        <v>90</v>
      </c>
      <c r="AK237">
        <v>18</v>
      </c>
      <c r="AL237" t="s">
        <v>876</v>
      </c>
      <c r="AM237" t="s">
        <v>883</v>
      </c>
      <c r="AN237" t="s">
        <v>871</v>
      </c>
    </row>
    <row r="238" spans="1:40" x14ac:dyDescent="0.3">
      <c r="A238">
        <v>237</v>
      </c>
      <c r="B238">
        <v>2</v>
      </c>
      <c r="C238" t="s">
        <v>35</v>
      </c>
      <c r="D238" t="s">
        <v>418</v>
      </c>
      <c r="E238" s="2">
        <v>44553</v>
      </c>
      <c r="F238" t="s">
        <v>166</v>
      </c>
      <c r="G238" t="s">
        <v>447</v>
      </c>
      <c r="H238" t="s">
        <v>450</v>
      </c>
      <c r="I238" t="s">
        <v>40</v>
      </c>
      <c r="J238" t="s">
        <v>41</v>
      </c>
      <c r="K238">
        <v>495</v>
      </c>
      <c r="L238">
        <v>465.5</v>
      </c>
      <c r="M238" s="3">
        <v>0.06</v>
      </c>
      <c r="N238">
        <v>38.92</v>
      </c>
      <c r="O238">
        <v>39.299999999999997</v>
      </c>
      <c r="P238">
        <v>39.799999999999997</v>
      </c>
      <c r="Q238">
        <v>37.700000000000003</v>
      </c>
      <c r="R238">
        <v>3.89</v>
      </c>
      <c r="S238">
        <v>3.3</v>
      </c>
      <c r="T238">
        <v>3.5</v>
      </c>
      <c r="U238">
        <v>4.8</v>
      </c>
      <c r="V238">
        <v>0.96519999999999995</v>
      </c>
      <c r="W238">
        <v>41.6</v>
      </c>
      <c r="X238">
        <v>89.6</v>
      </c>
      <c r="Y238" t="s">
        <v>42</v>
      </c>
      <c r="Z238">
        <v>33.17</v>
      </c>
      <c r="AA238">
        <v>33.700000000000003</v>
      </c>
      <c r="AB238">
        <v>34.1</v>
      </c>
      <c r="AC238">
        <v>31.7</v>
      </c>
      <c r="AD238">
        <v>-6.46</v>
      </c>
      <c r="AE238">
        <v>-7.2</v>
      </c>
      <c r="AF238">
        <v>-6.8</v>
      </c>
      <c r="AG238">
        <v>-5.5</v>
      </c>
      <c r="AH238">
        <v>1.1785000000000001</v>
      </c>
      <c r="AI238">
        <v>57.4</v>
      </c>
      <c r="AJ238">
        <v>89.9</v>
      </c>
      <c r="AK238">
        <v>18</v>
      </c>
      <c r="AL238" t="s">
        <v>876</v>
      </c>
      <c r="AM238" t="s">
        <v>883</v>
      </c>
      <c r="AN238" t="s">
        <v>871</v>
      </c>
    </row>
    <row r="239" spans="1:40" x14ac:dyDescent="0.3">
      <c r="A239">
        <v>238</v>
      </c>
      <c r="B239">
        <v>2</v>
      </c>
      <c r="C239" t="s">
        <v>35</v>
      </c>
      <c r="D239" t="s">
        <v>418</v>
      </c>
      <c r="E239" s="2">
        <v>44595</v>
      </c>
      <c r="F239" t="s">
        <v>166</v>
      </c>
      <c r="G239" t="s">
        <v>447</v>
      </c>
      <c r="H239" t="s">
        <v>451</v>
      </c>
      <c r="I239" t="s">
        <v>40</v>
      </c>
      <c r="J239" t="s">
        <v>41</v>
      </c>
      <c r="K239">
        <v>495</v>
      </c>
      <c r="L239">
        <v>449</v>
      </c>
      <c r="M239" s="3">
        <v>9.4E-2</v>
      </c>
      <c r="N239">
        <v>38.659999999999997</v>
      </c>
      <c r="O239">
        <v>38.6</v>
      </c>
      <c r="P239">
        <v>39.700000000000003</v>
      </c>
      <c r="Q239">
        <v>37.700000000000003</v>
      </c>
      <c r="R239">
        <v>5.26</v>
      </c>
      <c r="S239">
        <v>4.3</v>
      </c>
      <c r="T239">
        <v>3.9</v>
      </c>
      <c r="U239">
        <v>7.6</v>
      </c>
      <c r="V239">
        <v>0.9012</v>
      </c>
      <c r="W239">
        <v>41.1</v>
      </c>
      <c r="X239">
        <v>89.8</v>
      </c>
      <c r="Y239" t="s">
        <v>42</v>
      </c>
      <c r="Z239">
        <v>33.4</v>
      </c>
      <c r="AA239">
        <v>33.5</v>
      </c>
      <c r="AB239">
        <v>34.6</v>
      </c>
      <c r="AC239">
        <v>32.1</v>
      </c>
      <c r="AD239">
        <v>-5.55</v>
      </c>
      <c r="AE239">
        <v>-6.2</v>
      </c>
      <c r="AF239">
        <v>-6.5</v>
      </c>
      <c r="AG239">
        <v>-3.9</v>
      </c>
      <c r="AH239">
        <v>1.1042000000000001</v>
      </c>
      <c r="AI239">
        <v>53.8</v>
      </c>
      <c r="AJ239">
        <v>89.8</v>
      </c>
      <c r="AK239">
        <v>18</v>
      </c>
      <c r="AL239" t="s">
        <v>876</v>
      </c>
      <c r="AM239" t="s">
        <v>883</v>
      </c>
      <c r="AN239" t="s">
        <v>871</v>
      </c>
    </row>
    <row r="240" spans="1:40" x14ac:dyDescent="0.3">
      <c r="A240">
        <v>239</v>
      </c>
      <c r="B240">
        <v>2</v>
      </c>
      <c r="C240" t="s">
        <v>35</v>
      </c>
      <c r="D240" t="s">
        <v>418</v>
      </c>
      <c r="E240" s="2">
        <v>44595</v>
      </c>
      <c r="F240" t="s">
        <v>166</v>
      </c>
      <c r="G240" t="s">
        <v>447</v>
      </c>
      <c r="H240" t="s">
        <v>452</v>
      </c>
      <c r="I240" t="s">
        <v>40</v>
      </c>
      <c r="J240" t="s">
        <v>41</v>
      </c>
      <c r="K240">
        <v>495</v>
      </c>
      <c r="L240">
        <v>460.9</v>
      </c>
      <c r="M240" s="3">
        <v>7.0000000000000007E-2</v>
      </c>
      <c r="N240">
        <v>38.56</v>
      </c>
      <c r="O240">
        <v>38.5</v>
      </c>
      <c r="P240">
        <v>40</v>
      </c>
      <c r="Q240">
        <v>37.200000000000003</v>
      </c>
      <c r="R240">
        <v>4.1900000000000004</v>
      </c>
      <c r="S240">
        <v>3.9</v>
      </c>
      <c r="T240">
        <v>2.7</v>
      </c>
      <c r="U240">
        <v>6</v>
      </c>
      <c r="V240">
        <v>0.94610000000000005</v>
      </c>
      <c r="W240">
        <v>44.3</v>
      </c>
      <c r="X240">
        <v>90</v>
      </c>
      <c r="Y240" t="s">
        <v>42</v>
      </c>
      <c r="Z240">
        <v>32.68</v>
      </c>
      <c r="AA240">
        <v>32.700000000000003</v>
      </c>
      <c r="AB240">
        <v>34.200000000000003</v>
      </c>
      <c r="AC240">
        <v>31.2</v>
      </c>
      <c r="AD240">
        <v>-6.19</v>
      </c>
      <c r="AE240">
        <v>-6.5</v>
      </c>
      <c r="AF240">
        <v>-7.5</v>
      </c>
      <c r="AG240">
        <v>-4.5999999999999996</v>
      </c>
      <c r="AH240">
        <v>1.1601999999999999</v>
      </c>
      <c r="AI240">
        <v>55</v>
      </c>
      <c r="AJ240">
        <v>90</v>
      </c>
      <c r="AK240">
        <v>18</v>
      </c>
      <c r="AL240" t="s">
        <v>876</v>
      </c>
      <c r="AM240" t="s">
        <v>883</v>
      </c>
      <c r="AN240" t="s">
        <v>871</v>
      </c>
    </row>
    <row r="241" spans="1:40" x14ac:dyDescent="0.3">
      <c r="A241">
        <v>240</v>
      </c>
      <c r="B241">
        <v>2</v>
      </c>
      <c r="C241" t="s">
        <v>35</v>
      </c>
      <c r="D241" t="s">
        <v>418</v>
      </c>
      <c r="E241" s="2">
        <v>44869</v>
      </c>
      <c r="F241" t="s">
        <v>166</v>
      </c>
      <c r="G241" t="s">
        <v>447</v>
      </c>
      <c r="H241" t="s">
        <v>453</v>
      </c>
      <c r="I241" t="s">
        <v>40</v>
      </c>
      <c r="J241" t="s">
        <v>41</v>
      </c>
      <c r="K241">
        <v>495</v>
      </c>
      <c r="L241">
        <v>444.3</v>
      </c>
      <c r="M241" s="3">
        <v>0.10299999999999999</v>
      </c>
      <c r="N241">
        <v>39.01</v>
      </c>
      <c r="O241">
        <v>39.299999999999997</v>
      </c>
      <c r="P241">
        <v>40</v>
      </c>
      <c r="Q241">
        <v>37.700000000000003</v>
      </c>
      <c r="R241">
        <v>3.42</v>
      </c>
      <c r="S241">
        <v>3.1</v>
      </c>
      <c r="T241">
        <v>3.3</v>
      </c>
      <c r="U241">
        <v>3.9</v>
      </c>
      <c r="V241">
        <v>0.91539999999999999</v>
      </c>
      <c r="W241">
        <v>38.299999999999997</v>
      </c>
      <c r="X241">
        <v>89.9</v>
      </c>
      <c r="Y241" t="s">
        <v>42</v>
      </c>
      <c r="Z241">
        <v>32.28</v>
      </c>
      <c r="AA241">
        <v>32.700000000000003</v>
      </c>
      <c r="AB241">
        <v>33.4</v>
      </c>
      <c r="AC241">
        <v>30.8</v>
      </c>
      <c r="AD241">
        <v>-6.62</v>
      </c>
      <c r="AE241">
        <v>-7.1</v>
      </c>
      <c r="AF241">
        <v>-6.8</v>
      </c>
      <c r="AG241">
        <v>-6</v>
      </c>
      <c r="AH241">
        <v>1.1264000000000001</v>
      </c>
      <c r="AI241">
        <v>54.8</v>
      </c>
      <c r="AJ241">
        <v>89.8</v>
      </c>
      <c r="AK241">
        <v>18</v>
      </c>
      <c r="AL241" t="s">
        <v>876</v>
      </c>
      <c r="AM241" t="s">
        <v>883</v>
      </c>
      <c r="AN241" t="s">
        <v>871</v>
      </c>
    </row>
    <row r="242" spans="1:40" x14ac:dyDescent="0.3">
      <c r="A242">
        <v>241</v>
      </c>
      <c r="B242">
        <v>2</v>
      </c>
      <c r="C242" t="s">
        <v>35</v>
      </c>
      <c r="D242" t="s">
        <v>418</v>
      </c>
      <c r="E242" s="2">
        <v>44669</v>
      </c>
      <c r="F242" t="s">
        <v>166</v>
      </c>
      <c r="G242" t="s">
        <v>447</v>
      </c>
      <c r="H242" t="s">
        <v>454</v>
      </c>
      <c r="I242" t="s">
        <v>40</v>
      </c>
      <c r="J242" t="s">
        <v>41</v>
      </c>
      <c r="K242">
        <v>495</v>
      </c>
      <c r="L242">
        <v>454.6</v>
      </c>
      <c r="M242" s="3">
        <v>8.2000000000000003E-2</v>
      </c>
      <c r="N242">
        <v>40.72</v>
      </c>
      <c r="O242">
        <v>40.5</v>
      </c>
      <c r="P242">
        <v>42.1</v>
      </c>
      <c r="Q242">
        <v>39.6</v>
      </c>
      <c r="R242">
        <v>0.72</v>
      </c>
      <c r="S242">
        <v>-0.1</v>
      </c>
      <c r="T242">
        <v>0.3</v>
      </c>
      <c r="U242">
        <v>2.1</v>
      </c>
      <c r="V242">
        <v>0.9536</v>
      </c>
      <c r="W242">
        <v>42.1</v>
      </c>
      <c r="X242">
        <v>90.3</v>
      </c>
      <c r="Y242" t="s">
        <v>42</v>
      </c>
      <c r="Z242">
        <v>34.32</v>
      </c>
      <c r="AA242">
        <v>34.200000000000003</v>
      </c>
      <c r="AB242">
        <v>35.799999999999997</v>
      </c>
      <c r="AC242">
        <v>33</v>
      </c>
      <c r="AD242">
        <v>-8.9</v>
      </c>
      <c r="AE242">
        <v>-9.8000000000000007</v>
      </c>
      <c r="AF242">
        <v>-9.3000000000000007</v>
      </c>
      <c r="AG242">
        <v>-7.6</v>
      </c>
      <c r="AH242">
        <v>1.1836</v>
      </c>
      <c r="AI242">
        <v>57</v>
      </c>
      <c r="AJ242">
        <v>90.3</v>
      </c>
      <c r="AK242">
        <v>18</v>
      </c>
      <c r="AL242" t="s">
        <v>876</v>
      </c>
      <c r="AM242" t="s">
        <v>883</v>
      </c>
      <c r="AN242" t="s">
        <v>871</v>
      </c>
    </row>
    <row r="243" spans="1:40" x14ac:dyDescent="0.3">
      <c r="A243">
        <v>242</v>
      </c>
      <c r="B243">
        <v>2</v>
      </c>
      <c r="C243" t="s">
        <v>35</v>
      </c>
      <c r="D243" t="s">
        <v>455</v>
      </c>
      <c r="E243" s="2">
        <v>43853</v>
      </c>
      <c r="F243" t="s">
        <v>37</v>
      </c>
      <c r="G243" t="s">
        <v>456</v>
      </c>
      <c r="H243" t="s">
        <v>457</v>
      </c>
      <c r="I243" t="s">
        <v>40</v>
      </c>
      <c r="J243" t="s">
        <v>41</v>
      </c>
      <c r="K243">
        <v>370</v>
      </c>
      <c r="L243">
        <v>353.2</v>
      </c>
      <c r="M243" s="3">
        <v>4.7E-2</v>
      </c>
      <c r="N243">
        <v>39.99</v>
      </c>
      <c r="O243">
        <v>43.2</v>
      </c>
      <c r="P243">
        <v>40.1</v>
      </c>
      <c r="Q243">
        <v>36.700000000000003</v>
      </c>
      <c r="R243">
        <v>4.33</v>
      </c>
      <c r="S243">
        <v>5.0999999999999996</v>
      </c>
      <c r="T243">
        <v>4.0999999999999996</v>
      </c>
      <c r="U243">
        <v>3.8</v>
      </c>
      <c r="V243">
        <v>0.85680000000000001</v>
      </c>
      <c r="W243">
        <v>37.9</v>
      </c>
      <c r="X243">
        <v>89.9</v>
      </c>
      <c r="Y243" t="s">
        <v>42</v>
      </c>
      <c r="Z243">
        <v>33.979999999999997</v>
      </c>
      <c r="AA243">
        <v>37.700000000000003</v>
      </c>
      <c r="AB243">
        <v>34</v>
      </c>
      <c r="AC243">
        <v>30.3</v>
      </c>
      <c r="AD243">
        <v>-5.48</v>
      </c>
      <c r="AE243">
        <v>-4.9000000000000004</v>
      </c>
      <c r="AF243">
        <v>-5.6</v>
      </c>
      <c r="AG243">
        <v>-6</v>
      </c>
      <c r="AH243">
        <v>1.1081000000000001</v>
      </c>
      <c r="AI243">
        <v>49.9</v>
      </c>
      <c r="AJ243">
        <v>89.7</v>
      </c>
      <c r="AK243">
        <v>18</v>
      </c>
      <c r="AL243" t="s">
        <v>877</v>
      </c>
      <c r="AM243" t="s">
        <v>884</v>
      </c>
      <c r="AN243" t="s">
        <v>878</v>
      </c>
    </row>
    <row r="244" spans="1:40" x14ac:dyDescent="0.3">
      <c r="A244">
        <v>243</v>
      </c>
      <c r="B244">
        <v>2</v>
      </c>
      <c r="C244" t="s">
        <v>35</v>
      </c>
      <c r="D244" t="s">
        <v>455</v>
      </c>
      <c r="E244" s="2">
        <v>43854</v>
      </c>
      <c r="F244" t="s">
        <v>37</v>
      </c>
      <c r="G244" t="s">
        <v>456</v>
      </c>
      <c r="H244" t="s">
        <v>459</v>
      </c>
      <c r="I244" t="s">
        <v>40</v>
      </c>
      <c r="J244" t="s">
        <v>41</v>
      </c>
      <c r="K244">
        <v>370</v>
      </c>
      <c r="L244">
        <v>374.8</v>
      </c>
      <c r="M244" s="3">
        <v>-1.0999999999999999E-2</v>
      </c>
      <c r="N244">
        <v>36.78</v>
      </c>
      <c r="O244">
        <v>38.6</v>
      </c>
      <c r="P244">
        <v>37.6</v>
      </c>
      <c r="Q244">
        <v>34.6</v>
      </c>
      <c r="R244">
        <v>5.01</v>
      </c>
      <c r="S244">
        <v>5.4</v>
      </c>
      <c r="T244">
        <v>4.3</v>
      </c>
      <c r="U244">
        <v>5.4</v>
      </c>
      <c r="V244">
        <v>0.95140000000000002</v>
      </c>
      <c r="W244">
        <v>41.1</v>
      </c>
      <c r="X244">
        <v>89.9</v>
      </c>
      <c r="Y244" t="s">
        <v>42</v>
      </c>
      <c r="Z244">
        <v>33.020000000000003</v>
      </c>
      <c r="AA244">
        <v>34.9</v>
      </c>
      <c r="AB244">
        <v>33.9</v>
      </c>
      <c r="AC244">
        <v>30.3</v>
      </c>
      <c r="AD244">
        <v>-6.32</v>
      </c>
      <c r="AE244">
        <v>-6.4</v>
      </c>
      <c r="AF244">
        <v>-7.1</v>
      </c>
      <c r="AG244">
        <v>-5.5</v>
      </c>
      <c r="AH244">
        <v>1.1217999999999999</v>
      </c>
      <c r="AI244">
        <v>53.3</v>
      </c>
      <c r="AJ244">
        <v>89.9</v>
      </c>
      <c r="AK244">
        <v>18</v>
      </c>
      <c r="AL244" t="s">
        <v>877</v>
      </c>
      <c r="AM244" t="s">
        <v>884</v>
      </c>
      <c r="AN244" t="s">
        <v>878</v>
      </c>
    </row>
    <row r="245" spans="1:40" x14ac:dyDescent="0.3">
      <c r="A245">
        <v>244</v>
      </c>
      <c r="B245">
        <v>2</v>
      </c>
      <c r="C245" t="s">
        <v>35</v>
      </c>
      <c r="D245" t="s">
        <v>455</v>
      </c>
      <c r="E245" s="2">
        <v>44107</v>
      </c>
      <c r="F245" t="s">
        <v>37</v>
      </c>
      <c r="G245" t="s">
        <v>460</v>
      </c>
      <c r="H245" t="s">
        <v>461</v>
      </c>
      <c r="I245" t="s">
        <v>40</v>
      </c>
      <c r="J245" t="s">
        <v>41</v>
      </c>
      <c r="K245">
        <v>370</v>
      </c>
      <c r="L245">
        <v>373.5</v>
      </c>
      <c r="M245" s="3">
        <v>-7.0000000000000001E-3</v>
      </c>
      <c r="N245">
        <v>37.92</v>
      </c>
      <c r="O245">
        <v>39</v>
      </c>
      <c r="P245">
        <v>39.4</v>
      </c>
      <c r="Q245">
        <v>35.4</v>
      </c>
      <c r="R245">
        <v>5.28</v>
      </c>
      <c r="S245">
        <v>5.2</v>
      </c>
      <c r="T245">
        <v>5.3</v>
      </c>
      <c r="U245">
        <v>5.3</v>
      </c>
      <c r="V245">
        <v>0.91349999999999998</v>
      </c>
      <c r="W245">
        <v>36.700000000000003</v>
      </c>
      <c r="X245">
        <v>90.2</v>
      </c>
      <c r="Y245" t="s">
        <v>42</v>
      </c>
      <c r="Z245">
        <v>32.44</v>
      </c>
      <c r="AA245">
        <v>34</v>
      </c>
      <c r="AB245">
        <v>33.700000000000003</v>
      </c>
      <c r="AC245">
        <v>29.6</v>
      </c>
      <c r="AD245">
        <v>-4.7699999999999996</v>
      </c>
      <c r="AE245">
        <v>-5</v>
      </c>
      <c r="AF245">
        <v>-4.9000000000000004</v>
      </c>
      <c r="AG245">
        <v>-4.5</v>
      </c>
      <c r="AH245">
        <v>1.1224000000000001</v>
      </c>
      <c r="AI245">
        <v>49.5</v>
      </c>
      <c r="AJ245">
        <v>90.2</v>
      </c>
      <c r="AK245">
        <v>18</v>
      </c>
      <c r="AL245" t="s">
        <v>877</v>
      </c>
      <c r="AM245" t="s">
        <v>884</v>
      </c>
      <c r="AN245" t="s">
        <v>878</v>
      </c>
    </row>
    <row r="246" spans="1:40" x14ac:dyDescent="0.3">
      <c r="A246">
        <v>245</v>
      </c>
      <c r="B246">
        <v>2</v>
      </c>
      <c r="C246" t="s">
        <v>35</v>
      </c>
      <c r="D246" t="s">
        <v>455</v>
      </c>
      <c r="E246" s="2">
        <v>43909</v>
      </c>
      <c r="F246" t="s">
        <v>37</v>
      </c>
      <c r="G246" t="s">
        <v>460</v>
      </c>
      <c r="H246" t="s">
        <v>463</v>
      </c>
      <c r="I246" t="s">
        <v>40</v>
      </c>
      <c r="J246" t="s">
        <v>41</v>
      </c>
      <c r="K246">
        <v>370</v>
      </c>
      <c r="L246">
        <v>376.3</v>
      </c>
      <c r="M246" s="3">
        <v>-1.4999999999999999E-2</v>
      </c>
      <c r="N246">
        <v>38.270000000000003</v>
      </c>
      <c r="O246">
        <v>39</v>
      </c>
      <c r="P246">
        <v>40</v>
      </c>
      <c r="Q246">
        <v>35.9</v>
      </c>
      <c r="R246">
        <v>4.37</v>
      </c>
      <c r="S246">
        <v>4.5</v>
      </c>
      <c r="T246">
        <v>4.3</v>
      </c>
      <c r="U246">
        <v>4.4000000000000004</v>
      </c>
      <c r="V246">
        <v>0.92310000000000003</v>
      </c>
      <c r="W246">
        <v>38.299999999999997</v>
      </c>
      <c r="X246">
        <v>89.8</v>
      </c>
      <c r="Y246" t="s">
        <v>42</v>
      </c>
      <c r="Z246">
        <v>32.46</v>
      </c>
      <c r="AA246">
        <v>33.5</v>
      </c>
      <c r="AB246">
        <v>34.1</v>
      </c>
      <c r="AC246">
        <v>29.8</v>
      </c>
      <c r="AD246">
        <v>-5.88</v>
      </c>
      <c r="AE246">
        <v>-5.9</v>
      </c>
      <c r="AF246">
        <v>-6</v>
      </c>
      <c r="AG246">
        <v>-5.7</v>
      </c>
      <c r="AH246">
        <v>1.1763999999999999</v>
      </c>
      <c r="AI246">
        <v>53.9</v>
      </c>
      <c r="AJ246">
        <v>89.8</v>
      </c>
      <c r="AK246">
        <v>18</v>
      </c>
      <c r="AL246" t="s">
        <v>877</v>
      </c>
      <c r="AM246" t="s">
        <v>884</v>
      </c>
      <c r="AN246" t="s">
        <v>878</v>
      </c>
    </row>
    <row r="247" spans="1:40" x14ac:dyDescent="0.3">
      <c r="A247">
        <v>246</v>
      </c>
      <c r="B247">
        <v>2</v>
      </c>
      <c r="C247" t="s">
        <v>35</v>
      </c>
      <c r="D247" t="s">
        <v>455</v>
      </c>
      <c r="E247" s="2">
        <v>43936</v>
      </c>
      <c r="F247" t="s">
        <v>37</v>
      </c>
      <c r="G247" t="s">
        <v>460</v>
      </c>
      <c r="H247" t="s">
        <v>464</v>
      </c>
      <c r="I247" t="s">
        <v>40</v>
      </c>
      <c r="J247" t="s">
        <v>41</v>
      </c>
      <c r="K247">
        <v>370</v>
      </c>
      <c r="L247">
        <v>374.4</v>
      </c>
      <c r="M247" s="3">
        <v>-0.01</v>
      </c>
      <c r="N247">
        <v>39.33</v>
      </c>
      <c r="O247">
        <v>41</v>
      </c>
      <c r="P247">
        <v>40</v>
      </c>
      <c r="Q247">
        <v>37.1</v>
      </c>
      <c r="R247">
        <v>4.74</v>
      </c>
      <c r="S247">
        <v>5.4</v>
      </c>
      <c r="T247">
        <v>4.5</v>
      </c>
      <c r="U247">
        <v>4.3</v>
      </c>
      <c r="V247">
        <v>0.92210000000000003</v>
      </c>
      <c r="W247">
        <v>38.4</v>
      </c>
      <c r="X247">
        <v>90.2</v>
      </c>
      <c r="Y247" t="s">
        <v>42</v>
      </c>
      <c r="Z247">
        <v>33.24</v>
      </c>
      <c r="AA247">
        <v>35.299999999999997</v>
      </c>
      <c r="AB247">
        <v>33.799999999999997</v>
      </c>
      <c r="AC247">
        <v>30.6</v>
      </c>
      <c r="AD247">
        <v>-5.31</v>
      </c>
      <c r="AE247">
        <v>-4.9000000000000004</v>
      </c>
      <c r="AF247">
        <v>-5.5</v>
      </c>
      <c r="AG247">
        <v>-5.6</v>
      </c>
      <c r="AH247">
        <v>1.1418999999999999</v>
      </c>
      <c r="AI247">
        <v>50.3</v>
      </c>
      <c r="AJ247">
        <v>90.2</v>
      </c>
      <c r="AK247">
        <v>18</v>
      </c>
      <c r="AL247" t="s">
        <v>877</v>
      </c>
      <c r="AM247" t="s">
        <v>884</v>
      </c>
      <c r="AN247" t="s">
        <v>878</v>
      </c>
    </row>
    <row r="248" spans="1:40" x14ac:dyDescent="0.3">
      <c r="A248">
        <v>247</v>
      </c>
      <c r="B248">
        <v>2</v>
      </c>
      <c r="C248" t="s">
        <v>35</v>
      </c>
      <c r="D248" t="s">
        <v>455</v>
      </c>
      <c r="E248" s="2">
        <v>43964</v>
      </c>
      <c r="F248" t="s">
        <v>37</v>
      </c>
      <c r="G248" t="s">
        <v>460</v>
      </c>
      <c r="H248" t="s">
        <v>465</v>
      </c>
      <c r="I248" t="s">
        <v>40</v>
      </c>
      <c r="J248" t="s">
        <v>41</v>
      </c>
      <c r="K248">
        <v>370</v>
      </c>
      <c r="L248">
        <v>394.7</v>
      </c>
      <c r="M248" s="3">
        <v>-6.4000000000000001E-2</v>
      </c>
      <c r="N248">
        <v>37.729999999999997</v>
      </c>
      <c r="O248">
        <v>39.4</v>
      </c>
      <c r="P248">
        <v>38.5</v>
      </c>
      <c r="Q248">
        <v>35.299999999999997</v>
      </c>
      <c r="R248">
        <v>5.38</v>
      </c>
      <c r="S248">
        <v>6.1</v>
      </c>
      <c r="T248">
        <v>5.0999999999999996</v>
      </c>
      <c r="U248">
        <v>5</v>
      </c>
      <c r="V248">
        <v>0.96630000000000005</v>
      </c>
      <c r="W248">
        <v>40.5</v>
      </c>
      <c r="X248">
        <v>89.9</v>
      </c>
      <c r="Y248" t="s">
        <v>42</v>
      </c>
      <c r="Z248">
        <v>32.1</v>
      </c>
      <c r="AA248">
        <v>34.299999999999997</v>
      </c>
      <c r="AB248">
        <v>32.6</v>
      </c>
      <c r="AC248">
        <v>29.3</v>
      </c>
      <c r="AD248">
        <v>-5.16</v>
      </c>
      <c r="AE248">
        <v>-4.9000000000000004</v>
      </c>
      <c r="AF248">
        <v>-5.4</v>
      </c>
      <c r="AG248">
        <v>-5.2</v>
      </c>
      <c r="AH248">
        <v>1.1917</v>
      </c>
      <c r="AI248">
        <v>53.3</v>
      </c>
      <c r="AJ248">
        <v>89.6</v>
      </c>
      <c r="AK248">
        <v>18</v>
      </c>
      <c r="AL248" t="s">
        <v>877</v>
      </c>
      <c r="AM248" t="s">
        <v>884</v>
      </c>
      <c r="AN248" t="s">
        <v>878</v>
      </c>
    </row>
    <row r="249" spans="1:40" x14ac:dyDescent="0.3">
      <c r="A249">
        <v>248</v>
      </c>
      <c r="B249">
        <v>2</v>
      </c>
      <c r="C249" t="s">
        <v>35</v>
      </c>
      <c r="D249" t="s">
        <v>455</v>
      </c>
      <c r="E249" s="2">
        <v>43973</v>
      </c>
      <c r="F249" t="s">
        <v>37</v>
      </c>
      <c r="G249" t="s">
        <v>460</v>
      </c>
      <c r="H249" t="s">
        <v>467</v>
      </c>
      <c r="I249" t="s">
        <v>40</v>
      </c>
      <c r="J249" t="s">
        <v>41</v>
      </c>
      <c r="K249">
        <v>370</v>
      </c>
      <c r="L249">
        <v>405.6</v>
      </c>
      <c r="M249" s="3">
        <v>-9.4E-2</v>
      </c>
      <c r="N249">
        <v>37.4</v>
      </c>
      <c r="O249">
        <v>38.6</v>
      </c>
      <c r="P249">
        <v>38.5</v>
      </c>
      <c r="Q249">
        <v>35.200000000000003</v>
      </c>
      <c r="R249">
        <v>6.14</v>
      </c>
      <c r="S249">
        <v>5.6</v>
      </c>
      <c r="T249">
        <v>6.7</v>
      </c>
      <c r="U249">
        <v>6.2</v>
      </c>
      <c r="V249">
        <v>0.97589999999999999</v>
      </c>
      <c r="W249">
        <v>40.299999999999997</v>
      </c>
      <c r="X249">
        <v>89.9</v>
      </c>
      <c r="Y249" t="s">
        <v>42</v>
      </c>
      <c r="Z249">
        <v>31.3</v>
      </c>
      <c r="AA249">
        <v>33</v>
      </c>
      <c r="AB249">
        <v>32.1</v>
      </c>
      <c r="AC249">
        <v>28.8</v>
      </c>
      <c r="AD249">
        <v>-4.62</v>
      </c>
      <c r="AE249">
        <v>-5.4</v>
      </c>
      <c r="AF249">
        <v>-4.0999999999999996</v>
      </c>
      <c r="AG249">
        <v>-4.4000000000000004</v>
      </c>
      <c r="AH249">
        <v>1.2131000000000001</v>
      </c>
      <c r="AI249">
        <v>56.9</v>
      </c>
      <c r="AJ249">
        <v>89.9</v>
      </c>
      <c r="AK249">
        <v>18</v>
      </c>
      <c r="AL249" t="s">
        <v>877</v>
      </c>
      <c r="AM249" t="s">
        <v>884</v>
      </c>
      <c r="AN249" t="s">
        <v>878</v>
      </c>
    </row>
    <row r="250" spans="1:40" x14ac:dyDescent="0.3">
      <c r="A250">
        <v>249</v>
      </c>
      <c r="B250">
        <v>2</v>
      </c>
      <c r="C250" t="s">
        <v>35</v>
      </c>
      <c r="D250" t="s">
        <v>455</v>
      </c>
      <c r="E250" s="2">
        <v>43976</v>
      </c>
      <c r="F250" t="s">
        <v>37</v>
      </c>
      <c r="G250" t="s">
        <v>460</v>
      </c>
      <c r="H250" t="s">
        <v>469</v>
      </c>
      <c r="I250" t="s">
        <v>40</v>
      </c>
      <c r="J250" t="s">
        <v>41</v>
      </c>
      <c r="K250">
        <v>370</v>
      </c>
      <c r="L250">
        <v>434</v>
      </c>
      <c r="M250" s="3">
        <v>-0.17</v>
      </c>
      <c r="N250">
        <v>38.090000000000003</v>
      </c>
      <c r="O250">
        <v>39.799999999999997</v>
      </c>
      <c r="P250">
        <v>38.1</v>
      </c>
      <c r="Q250">
        <v>36.4</v>
      </c>
      <c r="R250">
        <v>6.98</v>
      </c>
      <c r="S250">
        <v>6.8</v>
      </c>
      <c r="T250">
        <v>7</v>
      </c>
      <c r="U250">
        <v>7.2</v>
      </c>
      <c r="V250">
        <v>1.0203</v>
      </c>
      <c r="W250">
        <v>41.1</v>
      </c>
      <c r="X250">
        <v>90</v>
      </c>
      <c r="Y250" t="s">
        <v>42</v>
      </c>
      <c r="Z250">
        <v>32.78</v>
      </c>
      <c r="AA250">
        <v>35</v>
      </c>
      <c r="AB250">
        <v>32.799999999999997</v>
      </c>
      <c r="AC250">
        <v>30.5</v>
      </c>
      <c r="AD250">
        <v>-3.13</v>
      </c>
      <c r="AE250">
        <v>-3.7</v>
      </c>
      <c r="AF250">
        <v>-3</v>
      </c>
      <c r="AG250">
        <v>-2.8</v>
      </c>
      <c r="AH250">
        <v>1.2645999999999999</v>
      </c>
      <c r="AI250">
        <v>54.4</v>
      </c>
      <c r="AJ250">
        <v>89.9</v>
      </c>
      <c r="AK250">
        <v>18</v>
      </c>
      <c r="AL250" t="s">
        <v>877</v>
      </c>
      <c r="AM250" t="s">
        <v>884</v>
      </c>
      <c r="AN250" t="s">
        <v>878</v>
      </c>
    </row>
    <row r="251" spans="1:40" x14ac:dyDescent="0.3">
      <c r="A251">
        <v>250</v>
      </c>
      <c r="B251">
        <v>2</v>
      </c>
      <c r="C251" t="s">
        <v>35</v>
      </c>
      <c r="D251" t="s">
        <v>455</v>
      </c>
      <c r="E251" s="2">
        <v>43976</v>
      </c>
      <c r="F251" t="s">
        <v>37</v>
      </c>
      <c r="G251" t="s">
        <v>460</v>
      </c>
      <c r="H251" t="s">
        <v>470</v>
      </c>
      <c r="I251" t="s">
        <v>40</v>
      </c>
      <c r="J251" t="s">
        <v>41</v>
      </c>
      <c r="K251">
        <v>370</v>
      </c>
      <c r="L251">
        <v>381.4</v>
      </c>
      <c r="M251" s="3">
        <v>-2.9000000000000001E-2</v>
      </c>
      <c r="N251">
        <v>36.72</v>
      </c>
      <c r="O251">
        <v>38</v>
      </c>
      <c r="P251">
        <v>36.700000000000003</v>
      </c>
      <c r="Q251">
        <v>35.5</v>
      </c>
      <c r="R251">
        <v>4.63</v>
      </c>
      <c r="S251">
        <v>4.9000000000000004</v>
      </c>
      <c r="T251">
        <v>4</v>
      </c>
      <c r="U251">
        <v>5</v>
      </c>
      <c r="V251">
        <v>0.95899999999999996</v>
      </c>
      <c r="W251">
        <v>40.299999999999997</v>
      </c>
      <c r="X251">
        <v>89.7</v>
      </c>
      <c r="Y251" t="s">
        <v>42</v>
      </c>
      <c r="Z251">
        <v>32.64</v>
      </c>
      <c r="AA251">
        <v>34.9</v>
      </c>
      <c r="AB251">
        <v>32.700000000000003</v>
      </c>
      <c r="AC251">
        <v>30.4</v>
      </c>
      <c r="AD251">
        <v>-7.31</v>
      </c>
      <c r="AE251">
        <v>-7.1</v>
      </c>
      <c r="AF251">
        <v>-7.6</v>
      </c>
      <c r="AG251">
        <v>-7.2</v>
      </c>
      <c r="AH251">
        <v>1.1807000000000001</v>
      </c>
      <c r="AI251">
        <v>56.2</v>
      </c>
      <c r="AJ251">
        <v>89.8</v>
      </c>
      <c r="AK251">
        <v>18</v>
      </c>
      <c r="AL251" t="s">
        <v>877</v>
      </c>
      <c r="AM251" t="s">
        <v>884</v>
      </c>
      <c r="AN251" t="s">
        <v>878</v>
      </c>
    </row>
    <row r="252" spans="1:40" x14ac:dyDescent="0.3">
      <c r="A252">
        <v>251</v>
      </c>
      <c r="B252">
        <v>2</v>
      </c>
      <c r="C252" t="s">
        <v>35</v>
      </c>
      <c r="D252" t="s">
        <v>455</v>
      </c>
      <c r="E252" s="2">
        <v>43979</v>
      </c>
      <c r="F252" t="s">
        <v>37</v>
      </c>
      <c r="G252" t="s">
        <v>472</v>
      </c>
      <c r="H252" t="s">
        <v>473</v>
      </c>
      <c r="I252" t="s">
        <v>40</v>
      </c>
      <c r="J252" t="s">
        <v>41</v>
      </c>
      <c r="K252">
        <v>370</v>
      </c>
      <c r="L252">
        <v>379.4</v>
      </c>
      <c r="M252" s="3">
        <v>-2.3E-2</v>
      </c>
      <c r="N252">
        <v>37.549999999999997</v>
      </c>
      <c r="O252">
        <v>38.700000000000003</v>
      </c>
      <c r="P252">
        <v>38.5</v>
      </c>
      <c r="Q252">
        <v>35.5</v>
      </c>
      <c r="R252">
        <v>5.75</v>
      </c>
      <c r="S252">
        <v>5.8</v>
      </c>
      <c r="T252">
        <v>5.6</v>
      </c>
      <c r="U252">
        <v>5.9</v>
      </c>
      <c r="V252">
        <v>0.91859999999999997</v>
      </c>
      <c r="W252">
        <v>38.5</v>
      </c>
      <c r="X252">
        <v>89.9</v>
      </c>
      <c r="Y252" t="s">
        <v>42</v>
      </c>
      <c r="Z252">
        <v>32.4</v>
      </c>
      <c r="AA252">
        <v>34</v>
      </c>
      <c r="AB252">
        <v>33.200000000000003</v>
      </c>
      <c r="AC252">
        <v>30</v>
      </c>
      <c r="AD252">
        <v>-4.7</v>
      </c>
      <c r="AE252">
        <v>-4.9000000000000004</v>
      </c>
      <c r="AF252">
        <v>-4.5999999999999996</v>
      </c>
      <c r="AG252">
        <v>-4.5999999999999996</v>
      </c>
      <c r="AH252">
        <v>1.1384000000000001</v>
      </c>
      <c r="AI252">
        <v>52</v>
      </c>
      <c r="AJ252">
        <v>90.1</v>
      </c>
      <c r="AK252">
        <v>18</v>
      </c>
      <c r="AL252" t="s">
        <v>877</v>
      </c>
      <c r="AM252" t="s">
        <v>884</v>
      </c>
      <c r="AN252" t="s">
        <v>878</v>
      </c>
    </row>
    <row r="253" spans="1:40" x14ac:dyDescent="0.3">
      <c r="A253">
        <v>252</v>
      </c>
      <c r="B253">
        <v>2</v>
      </c>
      <c r="C253" t="s">
        <v>35</v>
      </c>
      <c r="D253" t="s">
        <v>455</v>
      </c>
      <c r="E253" s="2">
        <v>43979</v>
      </c>
      <c r="F253" t="s">
        <v>37</v>
      </c>
      <c r="G253" t="s">
        <v>472</v>
      </c>
      <c r="H253" t="s">
        <v>474</v>
      </c>
      <c r="I253" t="s">
        <v>40</v>
      </c>
      <c r="J253" t="s">
        <v>41</v>
      </c>
      <c r="K253">
        <v>370</v>
      </c>
      <c r="L253">
        <v>361</v>
      </c>
      <c r="M253" s="3">
        <v>2.7E-2</v>
      </c>
      <c r="N253">
        <v>38.61</v>
      </c>
      <c r="O253">
        <v>40.1</v>
      </c>
      <c r="P253">
        <v>38.6</v>
      </c>
      <c r="Q253">
        <v>37.1</v>
      </c>
      <c r="R253">
        <v>4.88</v>
      </c>
      <c r="S253">
        <v>4.7</v>
      </c>
      <c r="T253">
        <v>5</v>
      </c>
      <c r="U253">
        <v>5</v>
      </c>
      <c r="V253">
        <v>0.88629999999999998</v>
      </c>
      <c r="W253">
        <v>37.5</v>
      </c>
      <c r="X253">
        <v>89.7</v>
      </c>
      <c r="Y253" t="s">
        <v>42</v>
      </c>
      <c r="Z253">
        <v>33.56</v>
      </c>
      <c r="AA253">
        <v>35.5</v>
      </c>
      <c r="AB253">
        <v>33.6</v>
      </c>
      <c r="AC253">
        <v>31.6</v>
      </c>
      <c r="AD253">
        <v>-5.36</v>
      </c>
      <c r="AE253">
        <v>-5.8</v>
      </c>
      <c r="AF253">
        <v>-5.5</v>
      </c>
      <c r="AG253">
        <v>-4.8</v>
      </c>
      <c r="AH253">
        <v>1.1016999999999999</v>
      </c>
      <c r="AI253">
        <v>49.6</v>
      </c>
      <c r="AJ253">
        <v>89.7</v>
      </c>
      <c r="AK253">
        <v>18</v>
      </c>
      <c r="AL253" t="s">
        <v>877</v>
      </c>
      <c r="AM253" t="s">
        <v>884</v>
      </c>
      <c r="AN253" t="s">
        <v>878</v>
      </c>
    </row>
    <row r="254" spans="1:40" x14ac:dyDescent="0.3">
      <c r="A254">
        <v>253</v>
      </c>
      <c r="B254">
        <v>2</v>
      </c>
      <c r="C254" t="s">
        <v>35</v>
      </c>
      <c r="D254" t="s">
        <v>455</v>
      </c>
      <c r="E254" s="2">
        <v>43979</v>
      </c>
      <c r="F254" t="s">
        <v>37</v>
      </c>
      <c r="G254" t="s">
        <v>472</v>
      </c>
      <c r="H254" t="s">
        <v>475</v>
      </c>
      <c r="I254" t="s">
        <v>40</v>
      </c>
      <c r="J254" t="s">
        <v>41</v>
      </c>
      <c r="K254">
        <v>370</v>
      </c>
      <c r="L254">
        <v>357.7</v>
      </c>
      <c r="M254" s="3">
        <v>3.5000000000000003E-2</v>
      </c>
      <c r="N254">
        <v>37.97</v>
      </c>
      <c r="O254">
        <v>39.799999999999997</v>
      </c>
      <c r="P254">
        <v>38</v>
      </c>
      <c r="Q254">
        <v>36.1</v>
      </c>
      <c r="R254">
        <v>6.73</v>
      </c>
      <c r="S254">
        <v>6</v>
      </c>
      <c r="T254">
        <v>6.6</v>
      </c>
      <c r="U254">
        <v>7.5</v>
      </c>
      <c r="V254">
        <v>0.86350000000000005</v>
      </c>
      <c r="W254">
        <v>36.1</v>
      </c>
      <c r="X254">
        <v>90.2</v>
      </c>
      <c r="Y254" t="s">
        <v>42</v>
      </c>
      <c r="Z254">
        <v>33.19</v>
      </c>
      <c r="AA254">
        <v>35.5</v>
      </c>
      <c r="AB254">
        <v>33.200000000000003</v>
      </c>
      <c r="AC254">
        <v>30.9</v>
      </c>
      <c r="AD254">
        <v>-4.6500000000000004</v>
      </c>
      <c r="AE254">
        <v>-5.2</v>
      </c>
      <c r="AF254">
        <v>-4.3</v>
      </c>
      <c r="AG254">
        <v>-4.5</v>
      </c>
      <c r="AH254">
        <v>1.0606</v>
      </c>
      <c r="AI254">
        <v>47.8</v>
      </c>
      <c r="AJ254">
        <v>90.1</v>
      </c>
      <c r="AK254">
        <v>18</v>
      </c>
      <c r="AL254" t="s">
        <v>877</v>
      </c>
      <c r="AM254" t="s">
        <v>884</v>
      </c>
      <c r="AN254" t="s">
        <v>878</v>
      </c>
    </row>
    <row r="255" spans="1:40" x14ac:dyDescent="0.3">
      <c r="A255">
        <v>254</v>
      </c>
      <c r="B255">
        <v>2</v>
      </c>
      <c r="C255" t="s">
        <v>35</v>
      </c>
      <c r="D255" t="s">
        <v>455</v>
      </c>
      <c r="E255" s="2">
        <v>43981</v>
      </c>
      <c r="F255" t="s">
        <v>37</v>
      </c>
      <c r="G255" t="s">
        <v>472</v>
      </c>
      <c r="H255" t="s">
        <v>477</v>
      </c>
      <c r="I255" t="s">
        <v>40</v>
      </c>
      <c r="J255" t="s">
        <v>41</v>
      </c>
      <c r="K255">
        <v>370</v>
      </c>
      <c r="L255">
        <v>357.9</v>
      </c>
      <c r="M255" s="3">
        <v>3.5000000000000003E-2</v>
      </c>
      <c r="N255">
        <v>37.74</v>
      </c>
      <c r="O255">
        <v>39.700000000000003</v>
      </c>
      <c r="P255">
        <v>37.700000000000003</v>
      </c>
      <c r="Q255">
        <v>35.799999999999997</v>
      </c>
      <c r="R255">
        <v>5.01</v>
      </c>
      <c r="S255">
        <v>4.7</v>
      </c>
      <c r="T255">
        <v>4.9000000000000004</v>
      </c>
      <c r="U255">
        <v>5.4</v>
      </c>
      <c r="V255">
        <v>0.87770000000000004</v>
      </c>
      <c r="W255">
        <v>37.299999999999997</v>
      </c>
      <c r="X255">
        <v>89.6</v>
      </c>
      <c r="Y255" t="s">
        <v>42</v>
      </c>
      <c r="Z255">
        <v>32.9</v>
      </c>
      <c r="AA255">
        <v>35.200000000000003</v>
      </c>
      <c r="AB255">
        <v>32.9</v>
      </c>
      <c r="AC255">
        <v>30.6</v>
      </c>
      <c r="AD255">
        <v>-5.01</v>
      </c>
      <c r="AE255">
        <v>-5.3</v>
      </c>
      <c r="AF255">
        <v>-5.2</v>
      </c>
      <c r="AG255">
        <v>-4.5999999999999996</v>
      </c>
      <c r="AH255">
        <v>1.0835999999999999</v>
      </c>
      <c r="AI255">
        <v>49.3</v>
      </c>
      <c r="AJ255">
        <v>89.7</v>
      </c>
      <c r="AK255">
        <v>18</v>
      </c>
      <c r="AL255" t="s">
        <v>877</v>
      </c>
      <c r="AM255" t="s">
        <v>884</v>
      </c>
      <c r="AN255" t="s">
        <v>878</v>
      </c>
    </row>
    <row r="256" spans="1:40" x14ac:dyDescent="0.3">
      <c r="A256">
        <v>255</v>
      </c>
      <c r="B256">
        <v>2</v>
      </c>
      <c r="C256" t="s">
        <v>35</v>
      </c>
      <c r="D256" t="s">
        <v>455</v>
      </c>
      <c r="E256" s="2">
        <v>43981</v>
      </c>
      <c r="F256" t="s">
        <v>37</v>
      </c>
      <c r="G256" t="s">
        <v>472</v>
      </c>
      <c r="H256" t="s">
        <v>478</v>
      </c>
      <c r="I256" t="s">
        <v>40</v>
      </c>
      <c r="J256" t="s">
        <v>41</v>
      </c>
      <c r="K256">
        <v>370</v>
      </c>
      <c r="L256">
        <v>374.7</v>
      </c>
      <c r="M256" s="3">
        <v>-0.01</v>
      </c>
      <c r="N256">
        <v>37.17</v>
      </c>
      <c r="O256">
        <v>37.6</v>
      </c>
      <c r="P256">
        <v>38.700000000000003</v>
      </c>
      <c r="Q256">
        <v>35.200000000000003</v>
      </c>
      <c r="R256">
        <v>4.63</v>
      </c>
      <c r="S256">
        <v>4</v>
      </c>
      <c r="T256">
        <v>4.9000000000000004</v>
      </c>
      <c r="U256">
        <v>5.0999999999999996</v>
      </c>
      <c r="V256">
        <v>0.93630000000000002</v>
      </c>
      <c r="W256">
        <v>37.700000000000003</v>
      </c>
      <c r="X256">
        <v>90.1</v>
      </c>
      <c r="Y256" t="s">
        <v>42</v>
      </c>
      <c r="Z256">
        <v>32.340000000000003</v>
      </c>
      <c r="AA256">
        <v>33.200000000000003</v>
      </c>
      <c r="AB256">
        <v>33.799999999999997</v>
      </c>
      <c r="AC256">
        <v>30.1</v>
      </c>
      <c r="AD256">
        <v>-5.21</v>
      </c>
      <c r="AE256">
        <v>-6</v>
      </c>
      <c r="AF256">
        <v>-5</v>
      </c>
      <c r="AG256">
        <v>-4.7</v>
      </c>
      <c r="AH256">
        <v>1.1278999999999999</v>
      </c>
      <c r="AI256">
        <v>49.9</v>
      </c>
      <c r="AJ256">
        <v>90.1</v>
      </c>
      <c r="AK256">
        <v>18</v>
      </c>
      <c r="AL256" t="s">
        <v>877</v>
      </c>
      <c r="AM256" t="s">
        <v>884</v>
      </c>
      <c r="AN256" t="s">
        <v>878</v>
      </c>
    </row>
    <row r="257" spans="1:40" x14ac:dyDescent="0.3">
      <c r="A257">
        <v>256</v>
      </c>
      <c r="B257">
        <v>2</v>
      </c>
      <c r="C257" t="s">
        <v>35</v>
      </c>
      <c r="D257" t="s">
        <v>455</v>
      </c>
      <c r="E257" s="2">
        <v>43836</v>
      </c>
      <c r="F257" t="s">
        <v>37</v>
      </c>
      <c r="G257" t="s">
        <v>472</v>
      </c>
      <c r="H257" t="s">
        <v>479</v>
      </c>
      <c r="I257" t="s">
        <v>40</v>
      </c>
      <c r="J257" t="s">
        <v>41</v>
      </c>
      <c r="K257">
        <v>370</v>
      </c>
      <c r="L257">
        <v>360.3</v>
      </c>
      <c r="M257" s="3">
        <v>2.8000000000000001E-2</v>
      </c>
      <c r="N257">
        <v>37.69</v>
      </c>
      <c r="O257">
        <v>39.1</v>
      </c>
      <c r="P257">
        <v>38.799999999999997</v>
      </c>
      <c r="Q257">
        <v>35.200000000000003</v>
      </c>
      <c r="R257">
        <v>4.95</v>
      </c>
      <c r="S257">
        <v>4.8</v>
      </c>
      <c r="T257">
        <v>5.4</v>
      </c>
      <c r="U257">
        <v>4.7</v>
      </c>
      <c r="V257">
        <v>0.89390000000000003</v>
      </c>
      <c r="W257">
        <v>38</v>
      </c>
      <c r="X257">
        <v>90</v>
      </c>
      <c r="Y257" t="s">
        <v>42</v>
      </c>
      <c r="Z257">
        <v>32.67</v>
      </c>
      <c r="AA257">
        <v>34.5</v>
      </c>
      <c r="AB257">
        <v>33.700000000000003</v>
      </c>
      <c r="AC257">
        <v>29.8</v>
      </c>
      <c r="AD257">
        <v>-5.58</v>
      </c>
      <c r="AE257">
        <v>-5.9</v>
      </c>
      <c r="AF257">
        <v>-5.0999999999999996</v>
      </c>
      <c r="AG257">
        <v>-5.8</v>
      </c>
      <c r="AH257">
        <v>1.0924</v>
      </c>
      <c r="AI257">
        <v>49.5</v>
      </c>
      <c r="AJ257">
        <v>89.7</v>
      </c>
      <c r="AK257">
        <v>18</v>
      </c>
      <c r="AL257" t="s">
        <v>877</v>
      </c>
      <c r="AM257" t="s">
        <v>884</v>
      </c>
      <c r="AN257" t="s">
        <v>878</v>
      </c>
    </row>
    <row r="258" spans="1:40" x14ac:dyDescent="0.3">
      <c r="A258">
        <v>257</v>
      </c>
      <c r="B258">
        <v>2</v>
      </c>
      <c r="C258" t="s">
        <v>35</v>
      </c>
      <c r="D258" t="s">
        <v>455</v>
      </c>
      <c r="E258" s="2">
        <v>43896</v>
      </c>
      <c r="F258" t="s">
        <v>37</v>
      </c>
      <c r="G258" t="s">
        <v>472</v>
      </c>
      <c r="H258" t="s">
        <v>480</v>
      </c>
      <c r="I258" t="s">
        <v>40</v>
      </c>
      <c r="J258" t="s">
        <v>41</v>
      </c>
      <c r="K258">
        <v>370</v>
      </c>
      <c r="L258">
        <v>372.5</v>
      </c>
      <c r="M258" s="3">
        <v>-5.0000000000000001E-3</v>
      </c>
      <c r="N258">
        <v>38.630000000000003</v>
      </c>
      <c r="O258">
        <v>39.799999999999997</v>
      </c>
      <c r="P258">
        <v>39.200000000000003</v>
      </c>
      <c r="Q258">
        <v>36.9</v>
      </c>
      <c r="R258">
        <v>4.26</v>
      </c>
      <c r="S258">
        <v>3.9</v>
      </c>
      <c r="T258">
        <v>3.9</v>
      </c>
      <c r="U258">
        <v>5</v>
      </c>
      <c r="V258">
        <v>0.92210000000000003</v>
      </c>
      <c r="W258">
        <v>38.700000000000003</v>
      </c>
      <c r="X258">
        <v>90</v>
      </c>
      <c r="Y258" t="s">
        <v>42</v>
      </c>
      <c r="Z258">
        <v>32.21</v>
      </c>
      <c r="AA258">
        <v>33.799999999999997</v>
      </c>
      <c r="AB258">
        <v>32.6</v>
      </c>
      <c r="AC258">
        <v>30.3</v>
      </c>
      <c r="AD258">
        <v>-4.47</v>
      </c>
      <c r="AE258">
        <v>-4.8</v>
      </c>
      <c r="AF258">
        <v>-4.9000000000000004</v>
      </c>
      <c r="AG258">
        <v>-3.8</v>
      </c>
      <c r="AH258">
        <v>1.1240000000000001</v>
      </c>
      <c r="AI258">
        <v>51.4</v>
      </c>
      <c r="AJ258">
        <v>90</v>
      </c>
      <c r="AK258">
        <v>18</v>
      </c>
      <c r="AL258" t="s">
        <v>877</v>
      </c>
      <c r="AM258" t="s">
        <v>884</v>
      </c>
      <c r="AN258" t="s">
        <v>878</v>
      </c>
    </row>
    <row r="259" spans="1:40" x14ac:dyDescent="0.3">
      <c r="A259">
        <v>258</v>
      </c>
      <c r="B259">
        <v>2</v>
      </c>
      <c r="C259" t="s">
        <v>35</v>
      </c>
      <c r="D259" t="s">
        <v>455</v>
      </c>
      <c r="E259" s="2">
        <v>44032</v>
      </c>
      <c r="F259" t="s">
        <v>37</v>
      </c>
      <c r="G259" t="s">
        <v>482</v>
      </c>
      <c r="H259" t="s">
        <v>483</v>
      </c>
      <c r="I259" t="s">
        <v>40</v>
      </c>
      <c r="J259" t="s">
        <v>41</v>
      </c>
      <c r="K259">
        <v>370</v>
      </c>
      <c r="L259">
        <v>377</v>
      </c>
      <c r="M259" s="3">
        <v>-1.7000000000000001E-2</v>
      </c>
      <c r="N259">
        <v>38.4</v>
      </c>
      <c r="O259">
        <v>38.799999999999997</v>
      </c>
      <c r="P259">
        <v>39.799999999999997</v>
      </c>
      <c r="Q259">
        <v>36.6</v>
      </c>
      <c r="R259">
        <v>4.6100000000000003</v>
      </c>
      <c r="S259">
        <v>4.3</v>
      </c>
      <c r="T259">
        <v>4.5</v>
      </c>
      <c r="U259">
        <v>5.0999999999999996</v>
      </c>
      <c r="V259">
        <v>0.94769999999999999</v>
      </c>
      <c r="W259">
        <v>40</v>
      </c>
      <c r="X259">
        <v>89.9</v>
      </c>
      <c r="Y259" t="s">
        <v>42</v>
      </c>
      <c r="Z259">
        <v>33.56</v>
      </c>
      <c r="AA259">
        <v>34.200000000000003</v>
      </c>
      <c r="AB259">
        <v>34.799999999999997</v>
      </c>
      <c r="AC259">
        <v>31.7</v>
      </c>
      <c r="AD259">
        <v>-5.25</v>
      </c>
      <c r="AE259">
        <v>-6</v>
      </c>
      <c r="AF259">
        <v>-5.4</v>
      </c>
      <c r="AG259">
        <v>-4.4000000000000004</v>
      </c>
      <c r="AH259">
        <v>1.1301000000000001</v>
      </c>
      <c r="AI259">
        <v>53</v>
      </c>
      <c r="AJ259">
        <v>89.6</v>
      </c>
      <c r="AK259">
        <v>18</v>
      </c>
      <c r="AL259" t="s">
        <v>877</v>
      </c>
      <c r="AM259" t="s">
        <v>884</v>
      </c>
      <c r="AN259" t="s">
        <v>878</v>
      </c>
    </row>
    <row r="260" spans="1:40" x14ac:dyDescent="0.3">
      <c r="A260">
        <v>259</v>
      </c>
      <c r="B260">
        <v>2</v>
      </c>
      <c r="C260" t="s">
        <v>35</v>
      </c>
      <c r="D260" t="s">
        <v>455</v>
      </c>
      <c r="E260" s="2">
        <v>44033</v>
      </c>
      <c r="F260" t="s">
        <v>37</v>
      </c>
      <c r="G260" t="s">
        <v>482</v>
      </c>
      <c r="H260" t="s">
        <v>485</v>
      </c>
      <c r="I260" t="s">
        <v>40</v>
      </c>
      <c r="J260" t="s">
        <v>41</v>
      </c>
      <c r="K260">
        <v>370</v>
      </c>
      <c r="L260">
        <v>365.6</v>
      </c>
      <c r="M260" s="3">
        <v>1.4E-2</v>
      </c>
      <c r="N260">
        <v>39.93</v>
      </c>
      <c r="O260">
        <v>41.5</v>
      </c>
      <c r="P260">
        <v>40.700000000000003</v>
      </c>
      <c r="Q260">
        <v>37.6</v>
      </c>
      <c r="R260">
        <v>3.2</v>
      </c>
      <c r="S260">
        <v>2.5</v>
      </c>
      <c r="T260">
        <v>2.2999999999999998</v>
      </c>
      <c r="U260">
        <v>4.8</v>
      </c>
      <c r="V260">
        <v>0.93230000000000002</v>
      </c>
      <c r="W260">
        <v>39.700000000000003</v>
      </c>
      <c r="X260">
        <v>89.8</v>
      </c>
      <c r="Y260" t="s">
        <v>42</v>
      </c>
      <c r="Z260">
        <v>34.83</v>
      </c>
      <c r="AA260">
        <v>36.9</v>
      </c>
      <c r="AB260">
        <v>35.4</v>
      </c>
      <c r="AC260">
        <v>32.200000000000003</v>
      </c>
      <c r="AD260">
        <v>-6.21</v>
      </c>
      <c r="AE260">
        <v>-7.4</v>
      </c>
      <c r="AF260">
        <v>-7.6</v>
      </c>
      <c r="AG260">
        <v>-3.7</v>
      </c>
      <c r="AH260">
        <v>1.1363000000000001</v>
      </c>
      <c r="AI260">
        <v>52.2</v>
      </c>
      <c r="AJ260">
        <v>89.5</v>
      </c>
      <c r="AK260">
        <v>18</v>
      </c>
      <c r="AL260" t="s">
        <v>877</v>
      </c>
      <c r="AM260" t="s">
        <v>884</v>
      </c>
      <c r="AN260" t="s">
        <v>878</v>
      </c>
    </row>
    <row r="261" spans="1:40" x14ac:dyDescent="0.3">
      <c r="A261">
        <v>260</v>
      </c>
      <c r="B261">
        <v>2</v>
      </c>
      <c r="C261" t="s">
        <v>35</v>
      </c>
      <c r="D261" t="s">
        <v>455</v>
      </c>
      <c r="E261" s="2">
        <v>44034</v>
      </c>
      <c r="F261" t="s">
        <v>37</v>
      </c>
      <c r="G261" t="s">
        <v>482</v>
      </c>
      <c r="H261" t="s">
        <v>487</v>
      </c>
      <c r="I261" t="s">
        <v>40</v>
      </c>
      <c r="J261" t="s">
        <v>41</v>
      </c>
      <c r="K261">
        <v>370</v>
      </c>
      <c r="L261">
        <v>374.1</v>
      </c>
      <c r="M261" s="3">
        <v>-8.9999999999999993E-3</v>
      </c>
      <c r="N261">
        <v>40.43</v>
      </c>
      <c r="O261">
        <v>42.5</v>
      </c>
      <c r="P261">
        <v>41.2</v>
      </c>
      <c r="Q261">
        <v>37.6</v>
      </c>
      <c r="R261">
        <v>2.99</v>
      </c>
      <c r="S261">
        <v>3</v>
      </c>
      <c r="T261">
        <v>2.2999999999999998</v>
      </c>
      <c r="U261">
        <v>3.7</v>
      </c>
      <c r="V261">
        <v>0.94920000000000004</v>
      </c>
      <c r="W261">
        <v>39.1</v>
      </c>
      <c r="X261">
        <v>90.1</v>
      </c>
      <c r="Y261" t="s">
        <v>42</v>
      </c>
      <c r="Z261">
        <v>34.43</v>
      </c>
      <c r="AA261">
        <v>37</v>
      </c>
      <c r="AB261">
        <v>34.9</v>
      </c>
      <c r="AC261">
        <v>31.4</v>
      </c>
      <c r="AD261">
        <v>-6.92</v>
      </c>
      <c r="AE261">
        <v>-7.1</v>
      </c>
      <c r="AF261">
        <v>-7.9</v>
      </c>
      <c r="AG261">
        <v>-5.8</v>
      </c>
      <c r="AH261">
        <v>1.2004999999999999</v>
      </c>
      <c r="AI261">
        <v>53.9</v>
      </c>
      <c r="AJ261">
        <v>90.2</v>
      </c>
      <c r="AK261">
        <v>18</v>
      </c>
      <c r="AL261" t="s">
        <v>877</v>
      </c>
      <c r="AM261" t="s">
        <v>884</v>
      </c>
      <c r="AN261" t="s">
        <v>878</v>
      </c>
    </row>
    <row r="262" spans="1:40" x14ac:dyDescent="0.3">
      <c r="A262">
        <v>261</v>
      </c>
      <c r="B262">
        <v>2</v>
      </c>
      <c r="C262" t="s">
        <v>35</v>
      </c>
      <c r="D262" t="s">
        <v>455</v>
      </c>
      <c r="E262" s="2">
        <v>44034</v>
      </c>
      <c r="F262" t="s">
        <v>37</v>
      </c>
      <c r="G262" t="s">
        <v>482</v>
      </c>
      <c r="H262" t="s">
        <v>488</v>
      </c>
      <c r="I262" t="s">
        <v>40</v>
      </c>
      <c r="J262" t="s">
        <v>41</v>
      </c>
      <c r="K262">
        <v>370</v>
      </c>
      <c r="L262">
        <v>359.5</v>
      </c>
      <c r="M262" s="3">
        <v>0.03</v>
      </c>
      <c r="N262">
        <v>38.869999999999997</v>
      </c>
      <c r="O262">
        <v>40.9</v>
      </c>
      <c r="P262">
        <v>38.9</v>
      </c>
      <c r="Q262">
        <v>36.9</v>
      </c>
      <c r="R262">
        <v>4.1100000000000003</v>
      </c>
      <c r="S262">
        <v>2.9</v>
      </c>
      <c r="T262">
        <v>2.6</v>
      </c>
      <c r="U262">
        <v>6.9</v>
      </c>
      <c r="V262">
        <v>0.8921</v>
      </c>
      <c r="W262">
        <v>38.9</v>
      </c>
      <c r="X262">
        <v>89.8</v>
      </c>
      <c r="Y262" t="s">
        <v>42</v>
      </c>
      <c r="Z262">
        <v>33.229999999999997</v>
      </c>
      <c r="AA262">
        <v>35.6</v>
      </c>
      <c r="AB262">
        <v>33.200000000000003</v>
      </c>
      <c r="AC262">
        <v>30.9</v>
      </c>
      <c r="AD262">
        <v>-4.7300000000000004</v>
      </c>
      <c r="AE262">
        <v>-6.5</v>
      </c>
      <c r="AF262">
        <v>-6.7</v>
      </c>
      <c r="AG262">
        <v>-1</v>
      </c>
      <c r="AH262">
        <v>1.0920000000000001</v>
      </c>
      <c r="AI262">
        <v>51.5</v>
      </c>
      <c r="AJ262">
        <v>89.6</v>
      </c>
      <c r="AK262">
        <v>18</v>
      </c>
      <c r="AL262" t="s">
        <v>877</v>
      </c>
      <c r="AM262" t="s">
        <v>884</v>
      </c>
      <c r="AN262" t="s">
        <v>878</v>
      </c>
    </row>
    <row r="263" spans="1:40" x14ac:dyDescent="0.3">
      <c r="A263">
        <v>262</v>
      </c>
      <c r="B263">
        <v>2</v>
      </c>
      <c r="C263" t="s">
        <v>35</v>
      </c>
      <c r="D263" t="s">
        <v>455</v>
      </c>
      <c r="E263" s="2">
        <v>44035</v>
      </c>
      <c r="F263" t="s">
        <v>37</v>
      </c>
      <c r="G263" t="s">
        <v>482</v>
      </c>
      <c r="H263" t="s">
        <v>490</v>
      </c>
      <c r="I263" t="s">
        <v>40</v>
      </c>
      <c r="J263" t="s">
        <v>41</v>
      </c>
      <c r="K263">
        <v>370</v>
      </c>
      <c r="L263">
        <v>356.9</v>
      </c>
      <c r="M263" s="3">
        <v>3.6999999999999998E-2</v>
      </c>
      <c r="N263">
        <v>41.22</v>
      </c>
      <c r="O263">
        <v>43.4</v>
      </c>
      <c r="P263">
        <v>41.2</v>
      </c>
      <c r="Q263">
        <v>39.1</v>
      </c>
      <c r="R263">
        <v>5.8</v>
      </c>
      <c r="S263">
        <v>4.9000000000000004</v>
      </c>
      <c r="T263">
        <v>4</v>
      </c>
      <c r="U263">
        <v>8.5</v>
      </c>
      <c r="V263">
        <v>0.8538</v>
      </c>
      <c r="W263">
        <v>35.200000000000003</v>
      </c>
      <c r="X263">
        <v>90.2</v>
      </c>
      <c r="Y263" t="s">
        <v>42</v>
      </c>
      <c r="Z263">
        <v>35.68</v>
      </c>
      <c r="AA263">
        <v>38.200000000000003</v>
      </c>
      <c r="AB263">
        <v>35.700000000000003</v>
      </c>
      <c r="AC263">
        <v>33.200000000000003</v>
      </c>
      <c r="AD263">
        <v>-4.0999999999999996</v>
      </c>
      <c r="AE263">
        <v>-5.0999999999999996</v>
      </c>
      <c r="AF263">
        <v>-5.8</v>
      </c>
      <c r="AG263">
        <v>-1.4</v>
      </c>
      <c r="AH263">
        <v>1.0657000000000001</v>
      </c>
      <c r="AI263">
        <v>48</v>
      </c>
      <c r="AJ263">
        <v>90.1</v>
      </c>
      <c r="AK263">
        <v>18</v>
      </c>
      <c r="AL263" t="s">
        <v>877</v>
      </c>
      <c r="AM263" t="s">
        <v>884</v>
      </c>
      <c r="AN263" t="s">
        <v>878</v>
      </c>
    </row>
    <row r="264" spans="1:40" x14ac:dyDescent="0.3">
      <c r="A264">
        <v>263</v>
      </c>
      <c r="B264">
        <v>2</v>
      </c>
      <c r="C264" t="s">
        <v>35</v>
      </c>
      <c r="D264" t="s">
        <v>455</v>
      </c>
      <c r="E264" s="2">
        <v>43898</v>
      </c>
      <c r="F264" t="s">
        <v>37</v>
      </c>
      <c r="G264" t="s">
        <v>472</v>
      </c>
      <c r="H264" t="s">
        <v>491</v>
      </c>
      <c r="I264" t="s">
        <v>40</v>
      </c>
      <c r="J264" t="s">
        <v>41</v>
      </c>
      <c r="K264">
        <v>370</v>
      </c>
      <c r="L264">
        <v>365.7</v>
      </c>
      <c r="M264" s="3">
        <v>1.4E-2</v>
      </c>
      <c r="N264">
        <v>38.840000000000003</v>
      </c>
      <c r="O264">
        <v>39.6</v>
      </c>
      <c r="P264">
        <v>40.200000000000003</v>
      </c>
      <c r="Q264">
        <v>36.700000000000003</v>
      </c>
      <c r="R264">
        <v>4.2300000000000004</v>
      </c>
      <c r="S264">
        <v>3.9</v>
      </c>
      <c r="T264">
        <v>4.5</v>
      </c>
      <c r="U264">
        <v>4.3</v>
      </c>
      <c r="V264">
        <v>0.91969999999999996</v>
      </c>
      <c r="W264">
        <v>39</v>
      </c>
      <c r="X264">
        <v>89.7</v>
      </c>
      <c r="Y264" t="s">
        <v>42</v>
      </c>
      <c r="Z264">
        <v>33.51</v>
      </c>
      <c r="AA264">
        <v>34.200000000000003</v>
      </c>
      <c r="AB264">
        <v>34.9</v>
      </c>
      <c r="AC264">
        <v>31.5</v>
      </c>
      <c r="AD264">
        <v>-6.35</v>
      </c>
      <c r="AE264">
        <v>-7</v>
      </c>
      <c r="AF264">
        <v>-6.1</v>
      </c>
      <c r="AG264">
        <v>-6</v>
      </c>
      <c r="AH264">
        <v>1.125</v>
      </c>
      <c r="AI264">
        <v>52.3</v>
      </c>
      <c r="AJ264">
        <v>89.7</v>
      </c>
      <c r="AK264">
        <v>18</v>
      </c>
      <c r="AL264" t="s">
        <v>877</v>
      </c>
      <c r="AM264" t="s">
        <v>884</v>
      </c>
      <c r="AN264" t="s">
        <v>878</v>
      </c>
    </row>
    <row r="265" spans="1:40" x14ac:dyDescent="0.3">
      <c r="A265">
        <v>264</v>
      </c>
      <c r="B265">
        <v>2</v>
      </c>
      <c r="C265" t="s">
        <v>35</v>
      </c>
      <c r="D265" t="s">
        <v>455</v>
      </c>
      <c r="E265" s="2">
        <v>43898</v>
      </c>
      <c r="F265" t="s">
        <v>37</v>
      </c>
      <c r="G265" t="s">
        <v>472</v>
      </c>
      <c r="H265" t="s">
        <v>492</v>
      </c>
      <c r="I265" t="s">
        <v>40</v>
      </c>
      <c r="J265" t="s">
        <v>41</v>
      </c>
      <c r="K265">
        <v>370</v>
      </c>
      <c r="L265">
        <v>358.9</v>
      </c>
      <c r="M265" s="3">
        <v>3.2000000000000001E-2</v>
      </c>
      <c r="N265">
        <v>40.11</v>
      </c>
      <c r="O265">
        <v>42.3</v>
      </c>
      <c r="P265">
        <v>40.1</v>
      </c>
      <c r="Q265">
        <v>37.799999999999997</v>
      </c>
      <c r="R265">
        <v>1.93</v>
      </c>
      <c r="S265">
        <v>1.5</v>
      </c>
      <c r="T265">
        <v>1.3</v>
      </c>
      <c r="U265">
        <v>3</v>
      </c>
      <c r="V265">
        <v>0.93559999999999999</v>
      </c>
      <c r="W265">
        <v>39.5</v>
      </c>
      <c r="X265">
        <v>89.7</v>
      </c>
      <c r="Y265" t="s">
        <v>42</v>
      </c>
      <c r="Z265">
        <v>34.26</v>
      </c>
      <c r="AA265">
        <v>37.200000000000003</v>
      </c>
      <c r="AB265">
        <v>34.299999999999997</v>
      </c>
      <c r="AC265">
        <v>31.3</v>
      </c>
      <c r="AD265">
        <v>-7.68</v>
      </c>
      <c r="AE265">
        <v>-8.1</v>
      </c>
      <c r="AF265">
        <v>-8.1999999999999993</v>
      </c>
      <c r="AG265">
        <v>-6.8</v>
      </c>
      <c r="AH265">
        <v>1.1736</v>
      </c>
      <c r="AI265">
        <v>53.4</v>
      </c>
      <c r="AJ265">
        <v>89.7</v>
      </c>
      <c r="AK265">
        <v>18</v>
      </c>
      <c r="AL265" t="s">
        <v>877</v>
      </c>
      <c r="AM265" t="s">
        <v>884</v>
      </c>
      <c r="AN265" t="s">
        <v>878</v>
      </c>
    </row>
    <row r="266" spans="1:40" x14ac:dyDescent="0.3">
      <c r="A266">
        <v>265</v>
      </c>
      <c r="B266">
        <v>2</v>
      </c>
      <c r="C266" t="s">
        <v>35</v>
      </c>
      <c r="D266" t="s">
        <v>455</v>
      </c>
      <c r="E266" s="2">
        <v>43898</v>
      </c>
      <c r="F266" t="s">
        <v>37</v>
      </c>
      <c r="G266" t="s">
        <v>472</v>
      </c>
      <c r="H266" t="s">
        <v>493</v>
      </c>
      <c r="I266" t="s">
        <v>40</v>
      </c>
      <c r="J266" t="s">
        <v>41</v>
      </c>
      <c r="K266">
        <v>370</v>
      </c>
      <c r="L266">
        <v>366</v>
      </c>
      <c r="M266" s="3">
        <v>1.2999999999999999E-2</v>
      </c>
      <c r="N266">
        <v>41.07</v>
      </c>
      <c r="O266">
        <v>42.5</v>
      </c>
      <c r="P266">
        <v>41.9</v>
      </c>
      <c r="Q266">
        <v>38.799999999999997</v>
      </c>
      <c r="R266">
        <v>1.95</v>
      </c>
      <c r="S266">
        <v>2</v>
      </c>
      <c r="T266">
        <v>1.7</v>
      </c>
      <c r="U266">
        <v>2.2000000000000002</v>
      </c>
      <c r="V266">
        <v>0.92769999999999997</v>
      </c>
      <c r="W266">
        <v>39</v>
      </c>
      <c r="X266">
        <v>90</v>
      </c>
      <c r="Y266" t="s">
        <v>42</v>
      </c>
      <c r="Z266">
        <v>33.92</v>
      </c>
      <c r="AA266">
        <v>35.799999999999997</v>
      </c>
      <c r="AB266">
        <v>34.700000000000003</v>
      </c>
      <c r="AC266">
        <v>31.3</v>
      </c>
      <c r="AD266">
        <v>-7.49</v>
      </c>
      <c r="AE266">
        <v>-7.6</v>
      </c>
      <c r="AF266">
        <v>-7.8</v>
      </c>
      <c r="AG266">
        <v>-7.2</v>
      </c>
      <c r="AH266">
        <v>1.1868000000000001</v>
      </c>
      <c r="AI266">
        <v>55.5</v>
      </c>
      <c r="AJ266">
        <v>90.2</v>
      </c>
      <c r="AK266">
        <v>18</v>
      </c>
      <c r="AL266" t="s">
        <v>877</v>
      </c>
      <c r="AM266" t="s">
        <v>884</v>
      </c>
      <c r="AN266" t="s">
        <v>878</v>
      </c>
    </row>
    <row r="267" spans="1:40" x14ac:dyDescent="0.3">
      <c r="A267">
        <v>266</v>
      </c>
      <c r="B267">
        <v>2</v>
      </c>
      <c r="C267" t="s">
        <v>35</v>
      </c>
      <c r="D267" t="s">
        <v>455</v>
      </c>
      <c r="E267" s="2">
        <v>43898</v>
      </c>
      <c r="F267" t="s">
        <v>37</v>
      </c>
      <c r="G267" t="s">
        <v>472</v>
      </c>
      <c r="H267" t="s">
        <v>494</v>
      </c>
      <c r="I267" t="s">
        <v>40</v>
      </c>
      <c r="J267" t="s">
        <v>41</v>
      </c>
      <c r="K267">
        <v>370</v>
      </c>
      <c r="L267">
        <v>372.9</v>
      </c>
      <c r="M267" s="3">
        <v>-6.0000000000000001E-3</v>
      </c>
      <c r="N267">
        <v>39.799999999999997</v>
      </c>
      <c r="O267">
        <v>41.9</v>
      </c>
      <c r="P267">
        <v>39.799999999999997</v>
      </c>
      <c r="Q267">
        <v>37.700000000000003</v>
      </c>
      <c r="R267">
        <v>2.4700000000000002</v>
      </c>
      <c r="S267">
        <v>2.7</v>
      </c>
      <c r="T267">
        <v>1.6</v>
      </c>
      <c r="U267">
        <v>3.1</v>
      </c>
      <c r="V267">
        <v>0.97870000000000001</v>
      </c>
      <c r="W267">
        <v>41</v>
      </c>
      <c r="X267">
        <v>89.7</v>
      </c>
      <c r="Y267" t="s">
        <v>42</v>
      </c>
      <c r="Z267">
        <v>34.14</v>
      </c>
      <c r="AA267">
        <v>36.700000000000003</v>
      </c>
      <c r="AB267">
        <v>34.1</v>
      </c>
      <c r="AC267">
        <v>31.6</v>
      </c>
      <c r="AD267">
        <v>-6.3</v>
      </c>
      <c r="AE267">
        <v>-6.3</v>
      </c>
      <c r="AF267">
        <v>-7.2</v>
      </c>
      <c r="AG267">
        <v>-5.5</v>
      </c>
      <c r="AH267">
        <v>1.1308</v>
      </c>
      <c r="AI267">
        <v>52.5</v>
      </c>
      <c r="AJ267">
        <v>89.6</v>
      </c>
      <c r="AK267">
        <v>18</v>
      </c>
      <c r="AL267" t="s">
        <v>877</v>
      </c>
      <c r="AM267" t="s">
        <v>884</v>
      </c>
      <c r="AN267" t="s">
        <v>878</v>
      </c>
    </row>
    <row r="268" spans="1:40" x14ac:dyDescent="0.3">
      <c r="A268">
        <v>267</v>
      </c>
      <c r="B268">
        <v>2</v>
      </c>
      <c r="C268" t="s">
        <v>35</v>
      </c>
      <c r="D268" t="s">
        <v>455</v>
      </c>
      <c r="E268" s="2">
        <v>43990</v>
      </c>
      <c r="F268" t="s">
        <v>37</v>
      </c>
      <c r="G268" t="s">
        <v>495</v>
      </c>
      <c r="H268" t="s">
        <v>496</v>
      </c>
      <c r="I268" t="s">
        <v>40</v>
      </c>
      <c r="J268" t="s">
        <v>41</v>
      </c>
      <c r="K268">
        <v>370</v>
      </c>
      <c r="L268">
        <v>364.4</v>
      </c>
      <c r="M268" s="3">
        <v>1.7000000000000001E-2</v>
      </c>
      <c r="N268">
        <v>39.29</v>
      </c>
      <c r="O268">
        <v>41</v>
      </c>
      <c r="P268">
        <v>40.200000000000003</v>
      </c>
      <c r="Q268">
        <v>36.799999999999997</v>
      </c>
      <c r="R268">
        <v>2.59</v>
      </c>
      <c r="S268">
        <v>2.4</v>
      </c>
      <c r="T268">
        <v>2.2000000000000002</v>
      </c>
      <c r="U268">
        <v>3.2</v>
      </c>
      <c r="V268">
        <v>0.93940000000000001</v>
      </c>
      <c r="W268">
        <v>40.799999999999997</v>
      </c>
      <c r="X268">
        <v>90.2</v>
      </c>
      <c r="Y268" t="s">
        <v>42</v>
      </c>
      <c r="Z268">
        <v>32.61</v>
      </c>
      <c r="AA268">
        <v>34.5</v>
      </c>
      <c r="AB268">
        <v>33.5</v>
      </c>
      <c r="AC268">
        <v>29.9</v>
      </c>
      <c r="AD268">
        <v>-5.96</v>
      </c>
      <c r="AE268">
        <v>-6.3</v>
      </c>
      <c r="AF268">
        <v>-6.3</v>
      </c>
      <c r="AG268">
        <v>-5.3</v>
      </c>
      <c r="AH268">
        <v>1.1336999999999999</v>
      </c>
      <c r="AI268">
        <v>54.1</v>
      </c>
      <c r="AJ268">
        <v>90.3</v>
      </c>
      <c r="AK268">
        <v>18</v>
      </c>
      <c r="AL268" t="s">
        <v>877</v>
      </c>
      <c r="AM268" t="s">
        <v>884</v>
      </c>
      <c r="AN268" t="s">
        <v>878</v>
      </c>
    </row>
    <row r="269" spans="1:40" x14ac:dyDescent="0.3">
      <c r="A269">
        <v>268</v>
      </c>
      <c r="B269">
        <v>2</v>
      </c>
      <c r="C269" t="s">
        <v>35</v>
      </c>
      <c r="D269" t="s">
        <v>455</v>
      </c>
      <c r="E269" s="2">
        <v>44112</v>
      </c>
      <c r="F269" t="s">
        <v>37</v>
      </c>
      <c r="G269" t="s">
        <v>495</v>
      </c>
      <c r="H269" t="s">
        <v>497</v>
      </c>
      <c r="I269" t="s">
        <v>40</v>
      </c>
      <c r="J269" t="s">
        <v>41</v>
      </c>
      <c r="K269">
        <v>370</v>
      </c>
      <c r="L269">
        <v>378.1</v>
      </c>
      <c r="M269" s="3">
        <v>-0.02</v>
      </c>
      <c r="N269">
        <v>39.270000000000003</v>
      </c>
      <c r="O269">
        <v>41.1</v>
      </c>
      <c r="P269">
        <v>40.200000000000003</v>
      </c>
      <c r="Q269">
        <v>36.5</v>
      </c>
      <c r="R269">
        <v>4.92</v>
      </c>
      <c r="S269">
        <v>4.9000000000000004</v>
      </c>
      <c r="T269">
        <v>4.5</v>
      </c>
      <c r="U269">
        <v>5.3</v>
      </c>
      <c r="V269">
        <v>0.92920000000000003</v>
      </c>
      <c r="W269">
        <v>39.299999999999997</v>
      </c>
      <c r="X269">
        <v>89.8</v>
      </c>
      <c r="Y269" t="s">
        <v>42</v>
      </c>
      <c r="Z269">
        <v>33.39</v>
      </c>
      <c r="AA269">
        <v>35.700000000000003</v>
      </c>
      <c r="AB269">
        <v>34.1</v>
      </c>
      <c r="AC269">
        <v>30.4</v>
      </c>
      <c r="AD269">
        <v>-4.9800000000000004</v>
      </c>
      <c r="AE269">
        <v>-5.3</v>
      </c>
      <c r="AF269">
        <v>-5.5</v>
      </c>
      <c r="AG269">
        <v>-4.2</v>
      </c>
      <c r="AH269">
        <v>1.1439999999999999</v>
      </c>
      <c r="AI269">
        <v>52.4</v>
      </c>
      <c r="AJ269">
        <v>89.8</v>
      </c>
      <c r="AK269">
        <v>18</v>
      </c>
      <c r="AL269" t="s">
        <v>877</v>
      </c>
      <c r="AM269" t="s">
        <v>884</v>
      </c>
      <c r="AN269" t="s">
        <v>878</v>
      </c>
    </row>
    <row r="270" spans="1:40" x14ac:dyDescent="0.3">
      <c r="A270">
        <v>269</v>
      </c>
      <c r="B270">
        <v>2</v>
      </c>
      <c r="C270" t="s">
        <v>35</v>
      </c>
      <c r="D270" t="s">
        <v>455</v>
      </c>
      <c r="E270" s="2">
        <v>44112</v>
      </c>
      <c r="F270" t="s">
        <v>37</v>
      </c>
      <c r="G270" t="s">
        <v>495</v>
      </c>
      <c r="H270" t="s">
        <v>498</v>
      </c>
      <c r="I270" t="s">
        <v>40</v>
      </c>
      <c r="J270" t="s">
        <v>41</v>
      </c>
      <c r="K270">
        <v>370</v>
      </c>
      <c r="L270">
        <v>378.3</v>
      </c>
      <c r="M270" s="3">
        <v>-0.02</v>
      </c>
      <c r="N270">
        <v>38.92</v>
      </c>
      <c r="O270">
        <v>40.299999999999997</v>
      </c>
      <c r="P270">
        <v>39.9</v>
      </c>
      <c r="Q270">
        <v>36.6</v>
      </c>
      <c r="R270">
        <v>5.69</v>
      </c>
      <c r="S270">
        <v>4.8</v>
      </c>
      <c r="T270">
        <v>5.7</v>
      </c>
      <c r="U270">
        <v>6.6</v>
      </c>
      <c r="V270">
        <v>0.93140000000000001</v>
      </c>
      <c r="W270">
        <v>38.200000000000003</v>
      </c>
      <c r="X270">
        <v>90</v>
      </c>
      <c r="Y270" t="s">
        <v>42</v>
      </c>
      <c r="Z270">
        <v>33.049999999999997</v>
      </c>
      <c r="AA270">
        <v>34.799999999999997</v>
      </c>
      <c r="AB270">
        <v>33.9</v>
      </c>
      <c r="AC270">
        <v>30.8</v>
      </c>
      <c r="AD270">
        <v>-4.88</v>
      </c>
      <c r="AE270">
        <v>-6</v>
      </c>
      <c r="AF270">
        <v>-4.8</v>
      </c>
      <c r="AG270">
        <v>-3.9</v>
      </c>
      <c r="AH270">
        <v>1.1266</v>
      </c>
      <c r="AI270">
        <v>50.2</v>
      </c>
      <c r="AJ270">
        <v>90</v>
      </c>
      <c r="AK270">
        <v>18</v>
      </c>
      <c r="AL270" t="s">
        <v>877</v>
      </c>
      <c r="AM270" t="s">
        <v>884</v>
      </c>
      <c r="AN270" t="s">
        <v>878</v>
      </c>
    </row>
    <row r="271" spans="1:40" x14ac:dyDescent="0.3">
      <c r="A271">
        <v>270</v>
      </c>
      <c r="B271">
        <v>2</v>
      </c>
      <c r="C271" t="s">
        <v>35</v>
      </c>
      <c r="D271" t="s">
        <v>455</v>
      </c>
      <c r="E271" s="2">
        <v>44112</v>
      </c>
      <c r="F271" t="s">
        <v>37</v>
      </c>
      <c r="G271" t="s">
        <v>495</v>
      </c>
      <c r="H271" t="s">
        <v>499</v>
      </c>
      <c r="I271" t="s">
        <v>40</v>
      </c>
      <c r="J271" t="s">
        <v>41</v>
      </c>
      <c r="K271">
        <v>370</v>
      </c>
      <c r="L271">
        <v>356.7</v>
      </c>
      <c r="M271" s="3">
        <v>3.7999999999999999E-2</v>
      </c>
      <c r="N271">
        <v>38.909999999999997</v>
      </c>
      <c r="O271">
        <v>40.5</v>
      </c>
      <c r="P271">
        <v>39.700000000000003</v>
      </c>
      <c r="Q271">
        <v>36.6</v>
      </c>
      <c r="R271">
        <v>3.07</v>
      </c>
      <c r="S271">
        <v>3.2</v>
      </c>
      <c r="T271">
        <v>2.4</v>
      </c>
      <c r="U271">
        <v>3.6</v>
      </c>
      <c r="V271">
        <v>0.91420000000000001</v>
      </c>
      <c r="W271">
        <v>40.200000000000003</v>
      </c>
      <c r="X271">
        <v>90.3</v>
      </c>
      <c r="Y271" t="s">
        <v>42</v>
      </c>
      <c r="Z271">
        <v>33.24</v>
      </c>
      <c r="AA271">
        <v>35.299999999999997</v>
      </c>
      <c r="AB271">
        <v>33.9</v>
      </c>
      <c r="AC271">
        <v>30.6</v>
      </c>
      <c r="AD271">
        <v>-5.86</v>
      </c>
      <c r="AE271">
        <v>-5.7</v>
      </c>
      <c r="AF271">
        <v>-6.6</v>
      </c>
      <c r="AG271">
        <v>-5.3</v>
      </c>
      <c r="AH271">
        <v>1.0978000000000001</v>
      </c>
      <c r="AI271">
        <v>51.4</v>
      </c>
      <c r="AJ271">
        <v>90.3</v>
      </c>
      <c r="AK271">
        <v>18</v>
      </c>
      <c r="AL271" t="s">
        <v>877</v>
      </c>
      <c r="AM271" t="s">
        <v>884</v>
      </c>
      <c r="AN271" t="s">
        <v>878</v>
      </c>
    </row>
    <row r="272" spans="1:40" x14ac:dyDescent="0.3">
      <c r="A272">
        <v>271</v>
      </c>
      <c r="B272">
        <v>2</v>
      </c>
      <c r="C272" t="s">
        <v>35</v>
      </c>
      <c r="D272" t="s">
        <v>455</v>
      </c>
      <c r="E272" s="2">
        <v>44112</v>
      </c>
      <c r="F272" t="s">
        <v>37</v>
      </c>
      <c r="G272" t="s">
        <v>495</v>
      </c>
      <c r="H272" t="s">
        <v>500</v>
      </c>
      <c r="I272" t="s">
        <v>40</v>
      </c>
      <c r="J272" t="s">
        <v>41</v>
      </c>
      <c r="K272">
        <v>370</v>
      </c>
      <c r="L272">
        <v>349.8</v>
      </c>
      <c r="M272" s="3">
        <v>5.7000000000000002E-2</v>
      </c>
      <c r="N272">
        <v>39.950000000000003</v>
      </c>
      <c r="O272">
        <v>41.6</v>
      </c>
      <c r="P272">
        <v>40.6</v>
      </c>
      <c r="Q272">
        <v>37.6</v>
      </c>
      <c r="R272">
        <v>3.16</v>
      </c>
      <c r="S272">
        <v>1.8</v>
      </c>
      <c r="T272">
        <v>3.3</v>
      </c>
      <c r="U272">
        <v>4.5</v>
      </c>
      <c r="V272">
        <v>0.89159999999999995</v>
      </c>
      <c r="W272">
        <v>37.200000000000003</v>
      </c>
      <c r="X272">
        <v>90.3</v>
      </c>
      <c r="Y272" t="s">
        <v>42</v>
      </c>
      <c r="Z272">
        <v>34.31</v>
      </c>
      <c r="AA272">
        <v>36.299999999999997</v>
      </c>
      <c r="AB272">
        <v>34.9</v>
      </c>
      <c r="AC272">
        <v>31.7</v>
      </c>
      <c r="AD272">
        <v>-6.07</v>
      </c>
      <c r="AE272">
        <v>-7.4</v>
      </c>
      <c r="AF272">
        <v>-6.1</v>
      </c>
      <c r="AG272">
        <v>-4.7</v>
      </c>
      <c r="AH272">
        <v>1.0863</v>
      </c>
      <c r="AI272">
        <v>48.7</v>
      </c>
      <c r="AJ272">
        <v>90.2</v>
      </c>
      <c r="AK272">
        <v>18</v>
      </c>
      <c r="AL272" t="s">
        <v>877</v>
      </c>
      <c r="AM272" t="s">
        <v>884</v>
      </c>
      <c r="AN272" t="s">
        <v>878</v>
      </c>
    </row>
    <row r="273" spans="1:40" x14ac:dyDescent="0.3">
      <c r="A273">
        <v>272</v>
      </c>
      <c r="B273">
        <v>2</v>
      </c>
      <c r="C273" t="s">
        <v>35</v>
      </c>
      <c r="D273" t="s">
        <v>455</v>
      </c>
      <c r="E273" s="2">
        <v>44060</v>
      </c>
      <c r="F273" t="s">
        <v>37</v>
      </c>
      <c r="G273" t="s">
        <v>482</v>
      </c>
      <c r="H273" t="s">
        <v>502</v>
      </c>
      <c r="I273" t="s">
        <v>40</v>
      </c>
      <c r="J273" t="s">
        <v>41</v>
      </c>
      <c r="K273">
        <v>370</v>
      </c>
      <c r="L273">
        <v>362.4</v>
      </c>
      <c r="M273" s="3">
        <v>2.3E-2</v>
      </c>
      <c r="N273">
        <v>40.01</v>
      </c>
      <c r="O273">
        <v>41.9</v>
      </c>
      <c r="P273">
        <v>41</v>
      </c>
      <c r="Q273">
        <v>37.200000000000003</v>
      </c>
      <c r="R273">
        <v>1.91</v>
      </c>
      <c r="S273">
        <v>1.9</v>
      </c>
      <c r="T273">
        <v>1.6</v>
      </c>
      <c r="U273">
        <v>2.2000000000000002</v>
      </c>
      <c r="V273">
        <v>0.94169999999999998</v>
      </c>
      <c r="W273">
        <v>39.5</v>
      </c>
      <c r="X273">
        <v>90</v>
      </c>
      <c r="Y273" t="s">
        <v>42</v>
      </c>
      <c r="Z273">
        <v>33.450000000000003</v>
      </c>
      <c r="AA273">
        <v>35.700000000000003</v>
      </c>
      <c r="AB273">
        <v>34.299999999999997</v>
      </c>
      <c r="AC273">
        <v>30.4</v>
      </c>
      <c r="AD273">
        <v>-6.83</v>
      </c>
      <c r="AE273">
        <v>-6.9</v>
      </c>
      <c r="AF273">
        <v>-7.1</v>
      </c>
      <c r="AG273">
        <v>-6.6</v>
      </c>
      <c r="AH273">
        <v>1.1755</v>
      </c>
      <c r="AI273">
        <v>53</v>
      </c>
      <c r="AJ273">
        <v>89.9</v>
      </c>
      <c r="AK273">
        <v>18</v>
      </c>
      <c r="AL273" t="s">
        <v>877</v>
      </c>
      <c r="AM273" t="s">
        <v>884</v>
      </c>
      <c r="AN273" t="s">
        <v>878</v>
      </c>
    </row>
    <row r="274" spans="1:40" x14ac:dyDescent="0.3">
      <c r="A274">
        <v>273</v>
      </c>
      <c r="B274">
        <v>2</v>
      </c>
      <c r="C274" t="s">
        <v>35</v>
      </c>
      <c r="D274" t="s">
        <v>455</v>
      </c>
      <c r="E274" s="2">
        <v>44060</v>
      </c>
      <c r="F274" t="s">
        <v>37</v>
      </c>
      <c r="G274" t="s">
        <v>482</v>
      </c>
      <c r="H274" t="s">
        <v>503</v>
      </c>
      <c r="I274" t="s">
        <v>40</v>
      </c>
      <c r="J274" t="s">
        <v>41</v>
      </c>
      <c r="K274">
        <v>370</v>
      </c>
      <c r="L274">
        <v>351.9</v>
      </c>
      <c r="M274" s="3">
        <v>5.0999999999999997E-2</v>
      </c>
      <c r="N274">
        <v>40.78</v>
      </c>
      <c r="O274">
        <v>42.4</v>
      </c>
      <c r="P274">
        <v>41.7</v>
      </c>
      <c r="Q274">
        <v>38.299999999999997</v>
      </c>
      <c r="R274">
        <v>1.82</v>
      </c>
      <c r="S274">
        <v>1.8</v>
      </c>
      <c r="T274">
        <v>1.1000000000000001</v>
      </c>
      <c r="U274">
        <v>2.6</v>
      </c>
      <c r="V274">
        <v>0.89549999999999996</v>
      </c>
      <c r="W274">
        <v>38.6</v>
      </c>
      <c r="X274">
        <v>90.2</v>
      </c>
      <c r="Y274" t="s">
        <v>42</v>
      </c>
      <c r="Z274">
        <v>34.28</v>
      </c>
      <c r="AA274">
        <v>36.4</v>
      </c>
      <c r="AB274">
        <v>35</v>
      </c>
      <c r="AC274">
        <v>31.5</v>
      </c>
      <c r="AD274">
        <v>-8.31</v>
      </c>
      <c r="AE274">
        <v>-8.5</v>
      </c>
      <c r="AF274">
        <v>-9</v>
      </c>
      <c r="AG274">
        <v>-7.4</v>
      </c>
      <c r="AH274">
        <v>1.1462000000000001</v>
      </c>
      <c r="AI274">
        <v>53</v>
      </c>
      <c r="AJ274">
        <v>90.2</v>
      </c>
      <c r="AK274">
        <v>18</v>
      </c>
      <c r="AL274" t="s">
        <v>877</v>
      </c>
      <c r="AM274" t="s">
        <v>884</v>
      </c>
      <c r="AN274" t="s">
        <v>878</v>
      </c>
    </row>
    <row r="275" spans="1:40" x14ac:dyDescent="0.3">
      <c r="A275">
        <v>274</v>
      </c>
      <c r="B275">
        <v>2</v>
      </c>
      <c r="C275" t="s">
        <v>35</v>
      </c>
      <c r="D275" t="s">
        <v>455</v>
      </c>
      <c r="E275" s="2">
        <v>44060</v>
      </c>
      <c r="F275" t="s">
        <v>37</v>
      </c>
      <c r="G275" t="s">
        <v>482</v>
      </c>
      <c r="H275" t="s">
        <v>504</v>
      </c>
      <c r="I275" t="s">
        <v>40</v>
      </c>
      <c r="J275" t="s">
        <v>41</v>
      </c>
      <c r="K275">
        <v>370</v>
      </c>
      <c r="L275">
        <v>379.7</v>
      </c>
      <c r="M275" s="3">
        <v>-2.4E-2</v>
      </c>
      <c r="N275">
        <v>40.67</v>
      </c>
      <c r="O275">
        <v>42.3</v>
      </c>
      <c r="P275">
        <v>41.7</v>
      </c>
      <c r="Q275">
        <v>38</v>
      </c>
      <c r="R275">
        <v>3.42</v>
      </c>
      <c r="S275">
        <v>3.1</v>
      </c>
      <c r="T275">
        <v>2.8</v>
      </c>
      <c r="U275">
        <v>4.4000000000000004</v>
      </c>
      <c r="V275">
        <v>0.9486</v>
      </c>
      <c r="W275">
        <v>41.5</v>
      </c>
      <c r="X275">
        <v>90</v>
      </c>
      <c r="Y275" t="s">
        <v>42</v>
      </c>
      <c r="Z275">
        <v>34.119999999999997</v>
      </c>
      <c r="AA275">
        <v>36.1</v>
      </c>
      <c r="AB275">
        <v>34.9</v>
      </c>
      <c r="AC275">
        <v>31.3</v>
      </c>
      <c r="AD275">
        <v>-5.51</v>
      </c>
      <c r="AE275">
        <v>-6.1</v>
      </c>
      <c r="AF275">
        <v>-6</v>
      </c>
      <c r="AG275">
        <v>-4.4000000000000004</v>
      </c>
      <c r="AH275">
        <v>1.1878</v>
      </c>
      <c r="AI275">
        <v>54.5</v>
      </c>
      <c r="AJ275">
        <v>90</v>
      </c>
      <c r="AK275">
        <v>18</v>
      </c>
      <c r="AL275" t="s">
        <v>877</v>
      </c>
      <c r="AM275" t="s">
        <v>884</v>
      </c>
      <c r="AN275" t="s">
        <v>878</v>
      </c>
    </row>
    <row r="276" spans="1:40" x14ac:dyDescent="0.3">
      <c r="A276">
        <v>275</v>
      </c>
      <c r="B276">
        <v>2</v>
      </c>
      <c r="C276" t="s">
        <v>35</v>
      </c>
      <c r="D276" t="s">
        <v>455</v>
      </c>
      <c r="E276" s="2">
        <v>44472</v>
      </c>
      <c r="F276" t="s">
        <v>37</v>
      </c>
      <c r="G276" t="s">
        <v>482</v>
      </c>
      <c r="H276" t="s">
        <v>505</v>
      </c>
      <c r="I276" t="s">
        <v>40</v>
      </c>
      <c r="J276" t="s">
        <v>41</v>
      </c>
      <c r="K276">
        <v>370</v>
      </c>
      <c r="L276">
        <v>354.5</v>
      </c>
      <c r="M276" s="3">
        <v>4.3999999999999997E-2</v>
      </c>
      <c r="N276">
        <v>39.49</v>
      </c>
      <c r="O276">
        <v>41.2</v>
      </c>
      <c r="P276">
        <v>40.5</v>
      </c>
      <c r="Q276">
        <v>36.9</v>
      </c>
      <c r="R276">
        <v>2.99</v>
      </c>
      <c r="S276">
        <v>1.9</v>
      </c>
      <c r="T276">
        <v>2.9</v>
      </c>
      <c r="U276">
        <v>4.2</v>
      </c>
      <c r="V276">
        <v>0.90490000000000004</v>
      </c>
      <c r="W276">
        <v>38.6</v>
      </c>
      <c r="X276">
        <v>89.7</v>
      </c>
      <c r="Y276" t="s">
        <v>42</v>
      </c>
      <c r="Z276">
        <v>33.770000000000003</v>
      </c>
      <c r="AA276">
        <v>36</v>
      </c>
      <c r="AB276">
        <v>34.5</v>
      </c>
      <c r="AC276">
        <v>30.9</v>
      </c>
      <c r="AD276">
        <v>-7</v>
      </c>
      <c r="AE276">
        <v>-8.3000000000000007</v>
      </c>
      <c r="AF276">
        <v>-7.1</v>
      </c>
      <c r="AG276">
        <v>-5.6</v>
      </c>
      <c r="AH276">
        <v>1.1269</v>
      </c>
      <c r="AI276">
        <v>52.3</v>
      </c>
      <c r="AJ276">
        <v>89.5</v>
      </c>
      <c r="AK276">
        <v>18</v>
      </c>
      <c r="AL276" t="s">
        <v>877</v>
      </c>
      <c r="AM276" t="s">
        <v>884</v>
      </c>
      <c r="AN276" t="s">
        <v>878</v>
      </c>
    </row>
    <row r="277" spans="1:40" x14ac:dyDescent="0.3">
      <c r="A277">
        <v>276</v>
      </c>
      <c r="B277">
        <v>2</v>
      </c>
      <c r="C277" t="s">
        <v>35</v>
      </c>
      <c r="D277" t="s">
        <v>455</v>
      </c>
      <c r="E277" s="2">
        <v>44282</v>
      </c>
      <c r="F277" t="s">
        <v>37</v>
      </c>
      <c r="G277" t="s">
        <v>482</v>
      </c>
      <c r="H277" t="s">
        <v>506</v>
      </c>
      <c r="I277" t="s">
        <v>40</v>
      </c>
      <c r="J277" t="s">
        <v>41</v>
      </c>
      <c r="K277">
        <v>370</v>
      </c>
      <c r="L277">
        <v>376.7</v>
      </c>
      <c r="M277" s="3">
        <v>-1.6E-2</v>
      </c>
      <c r="N277">
        <v>38.81</v>
      </c>
      <c r="O277">
        <v>40.6</v>
      </c>
      <c r="P277">
        <v>39.4</v>
      </c>
      <c r="Q277">
        <v>36.5</v>
      </c>
      <c r="R277">
        <v>3.93</v>
      </c>
      <c r="S277">
        <v>4</v>
      </c>
      <c r="T277">
        <v>3.4</v>
      </c>
      <c r="U277">
        <v>4.4000000000000004</v>
      </c>
      <c r="V277">
        <v>0.94550000000000001</v>
      </c>
      <c r="W277">
        <v>41.1</v>
      </c>
      <c r="X277">
        <v>90.1</v>
      </c>
      <c r="Y277" t="s">
        <v>42</v>
      </c>
      <c r="Z277">
        <v>32.64</v>
      </c>
      <c r="AA277">
        <v>35.4</v>
      </c>
      <c r="AB277">
        <v>31.8</v>
      </c>
      <c r="AC277">
        <v>30.8</v>
      </c>
      <c r="AD277">
        <v>-5.82</v>
      </c>
      <c r="AE277">
        <v>-5.9</v>
      </c>
      <c r="AF277" s="4">
        <v>-6.2</v>
      </c>
      <c r="AG277">
        <v>-5.4</v>
      </c>
      <c r="AH277">
        <v>1.1598999999999999</v>
      </c>
      <c r="AI277">
        <v>53</v>
      </c>
      <c r="AJ277">
        <v>90</v>
      </c>
      <c r="AK277">
        <v>18</v>
      </c>
      <c r="AL277" t="s">
        <v>877</v>
      </c>
      <c r="AM277" t="s">
        <v>884</v>
      </c>
      <c r="AN277" t="s">
        <v>878</v>
      </c>
    </row>
    <row r="278" spans="1:40" x14ac:dyDescent="0.3">
      <c r="A278">
        <v>277</v>
      </c>
      <c r="B278">
        <v>2</v>
      </c>
      <c r="C278" t="s">
        <v>35</v>
      </c>
      <c r="D278" t="s">
        <v>455</v>
      </c>
      <c r="E278" s="2">
        <v>44285</v>
      </c>
      <c r="F278" t="s">
        <v>37</v>
      </c>
      <c r="G278" t="s">
        <v>482</v>
      </c>
      <c r="H278" t="s">
        <v>508</v>
      </c>
      <c r="I278" t="s">
        <v>40</v>
      </c>
      <c r="J278" t="s">
        <v>41</v>
      </c>
      <c r="K278">
        <v>370</v>
      </c>
      <c r="L278">
        <v>372.8</v>
      </c>
      <c r="M278" s="3">
        <v>-5.0000000000000001E-3</v>
      </c>
      <c r="N278">
        <v>40.19</v>
      </c>
      <c r="O278">
        <v>41.5</v>
      </c>
      <c r="P278">
        <v>40.9</v>
      </c>
      <c r="Q278">
        <v>38.200000000000003</v>
      </c>
      <c r="R278">
        <v>2.09</v>
      </c>
      <c r="S278">
        <v>0.5</v>
      </c>
      <c r="T278">
        <v>0.4</v>
      </c>
      <c r="U278">
        <v>5.5</v>
      </c>
      <c r="V278">
        <v>0.97260000000000002</v>
      </c>
      <c r="W278">
        <v>40.799999999999997</v>
      </c>
      <c r="X278">
        <v>89.7</v>
      </c>
      <c r="Y278" t="s">
        <v>42</v>
      </c>
      <c r="Z278">
        <v>34.18</v>
      </c>
      <c r="AA278">
        <v>36</v>
      </c>
      <c r="AB278">
        <v>34.700000000000003</v>
      </c>
      <c r="AC278">
        <v>31.8</v>
      </c>
      <c r="AD278">
        <v>-7.01</v>
      </c>
      <c r="AE278">
        <v>-8.5</v>
      </c>
      <c r="AF278">
        <v>-8.5</v>
      </c>
      <c r="AG278">
        <v>-4</v>
      </c>
      <c r="AH278">
        <v>1.1853</v>
      </c>
      <c r="AI278">
        <v>54.4</v>
      </c>
      <c r="AJ278">
        <v>89.6</v>
      </c>
      <c r="AK278">
        <v>18</v>
      </c>
      <c r="AL278" t="s">
        <v>877</v>
      </c>
      <c r="AM278" t="s">
        <v>884</v>
      </c>
      <c r="AN278" t="s">
        <v>878</v>
      </c>
    </row>
    <row r="279" spans="1:40" x14ac:dyDescent="0.3">
      <c r="A279">
        <v>278</v>
      </c>
      <c r="B279">
        <v>2</v>
      </c>
      <c r="C279" t="s">
        <v>35</v>
      </c>
      <c r="D279" t="s">
        <v>455</v>
      </c>
      <c r="E279" s="2">
        <v>44435</v>
      </c>
      <c r="F279" t="s">
        <v>37</v>
      </c>
      <c r="G279" t="s">
        <v>510</v>
      </c>
      <c r="H279" t="s">
        <v>511</v>
      </c>
      <c r="I279" t="s">
        <v>40</v>
      </c>
      <c r="J279" t="s">
        <v>41</v>
      </c>
      <c r="K279">
        <v>370</v>
      </c>
      <c r="L279">
        <v>374</v>
      </c>
      <c r="M279" s="3">
        <v>-8.9999999999999993E-3</v>
      </c>
      <c r="N279">
        <v>39.93</v>
      </c>
      <c r="O279">
        <v>41.5</v>
      </c>
      <c r="P279">
        <v>40.799999999999997</v>
      </c>
      <c r="Q279">
        <v>37.6</v>
      </c>
      <c r="R279">
        <v>3.54</v>
      </c>
      <c r="S279">
        <v>3.7</v>
      </c>
      <c r="T279">
        <v>3.2</v>
      </c>
      <c r="U279">
        <v>3.8</v>
      </c>
      <c r="V279">
        <v>0.94650000000000001</v>
      </c>
      <c r="W279">
        <v>38.299999999999997</v>
      </c>
      <c r="X279">
        <v>89.6</v>
      </c>
      <c r="Y279" t="s">
        <v>42</v>
      </c>
      <c r="Z279">
        <v>34.200000000000003</v>
      </c>
      <c r="AA279">
        <v>36.1</v>
      </c>
      <c r="AB279">
        <v>35</v>
      </c>
      <c r="AC279">
        <v>31.5</v>
      </c>
      <c r="AD279">
        <v>-6.64</v>
      </c>
      <c r="AE279">
        <v>-6.7</v>
      </c>
      <c r="AF279">
        <v>-7</v>
      </c>
      <c r="AG279">
        <v>-6.3</v>
      </c>
      <c r="AH279">
        <v>1.1713</v>
      </c>
      <c r="AI279">
        <v>51.8</v>
      </c>
      <c r="AJ279">
        <v>89.6</v>
      </c>
      <c r="AK279">
        <v>18</v>
      </c>
      <c r="AL279" t="s">
        <v>877</v>
      </c>
      <c r="AM279" t="s">
        <v>884</v>
      </c>
      <c r="AN279" t="s">
        <v>878</v>
      </c>
    </row>
    <row r="280" spans="1:40" x14ac:dyDescent="0.3">
      <c r="A280">
        <v>279</v>
      </c>
      <c r="B280">
        <v>2</v>
      </c>
      <c r="C280" t="s">
        <v>35</v>
      </c>
      <c r="D280" t="s">
        <v>455</v>
      </c>
      <c r="E280" s="2">
        <v>44356</v>
      </c>
      <c r="F280" t="s">
        <v>166</v>
      </c>
      <c r="G280" t="s">
        <v>512</v>
      </c>
      <c r="H280" t="s">
        <v>513</v>
      </c>
      <c r="I280" t="s">
        <v>40</v>
      </c>
      <c r="J280" t="s">
        <v>41</v>
      </c>
      <c r="K280">
        <v>370</v>
      </c>
      <c r="L280">
        <v>366.7</v>
      </c>
      <c r="M280" s="3">
        <v>1.0999999999999999E-2</v>
      </c>
      <c r="N280">
        <v>38.81</v>
      </c>
      <c r="O280">
        <v>36.6</v>
      </c>
      <c r="P280">
        <v>40.299999999999997</v>
      </c>
      <c r="Q280">
        <v>39.299999999999997</v>
      </c>
      <c r="R280">
        <v>4.4400000000000004</v>
      </c>
      <c r="S280">
        <v>4.0999999999999996</v>
      </c>
      <c r="T280">
        <v>4.0999999999999996</v>
      </c>
      <c r="U280">
        <v>5.0999999999999996</v>
      </c>
      <c r="V280">
        <v>0.93799999999999994</v>
      </c>
      <c r="W280">
        <v>43.3</v>
      </c>
      <c r="X280">
        <v>90</v>
      </c>
      <c r="Y280" t="s">
        <v>42</v>
      </c>
      <c r="Z280">
        <v>35.68</v>
      </c>
      <c r="AA280">
        <v>33.200000000000003</v>
      </c>
      <c r="AB280">
        <v>37.5</v>
      </c>
      <c r="AC280">
        <v>36.299999999999997</v>
      </c>
      <c r="AD280">
        <v>-4.2300000000000004</v>
      </c>
      <c r="AE280">
        <v>-4.9000000000000004</v>
      </c>
      <c r="AF280">
        <v>-4.5999999999999996</v>
      </c>
      <c r="AG280">
        <v>-3.2</v>
      </c>
      <c r="AH280">
        <v>1.0684</v>
      </c>
      <c r="AI280">
        <v>56.3</v>
      </c>
      <c r="AJ280">
        <v>90</v>
      </c>
      <c r="AK280">
        <v>18</v>
      </c>
      <c r="AL280" t="s">
        <v>880</v>
      </c>
      <c r="AM280" t="s">
        <v>884</v>
      </c>
      <c r="AN280" t="s">
        <v>878</v>
      </c>
    </row>
    <row r="281" spans="1:40" x14ac:dyDescent="0.3">
      <c r="A281">
        <v>280</v>
      </c>
      <c r="B281">
        <v>2</v>
      </c>
      <c r="C281" t="s">
        <v>35</v>
      </c>
      <c r="D281" t="s">
        <v>455</v>
      </c>
      <c r="E281" s="2">
        <v>44356</v>
      </c>
      <c r="F281" t="s">
        <v>166</v>
      </c>
      <c r="G281" t="s">
        <v>512</v>
      </c>
      <c r="H281" t="s">
        <v>514</v>
      </c>
      <c r="I281" t="s">
        <v>40</v>
      </c>
      <c r="J281" t="s">
        <v>41</v>
      </c>
      <c r="K281">
        <v>370</v>
      </c>
      <c r="L281">
        <v>350.5</v>
      </c>
      <c r="M281" s="3">
        <v>5.5E-2</v>
      </c>
      <c r="N281">
        <v>40.200000000000003</v>
      </c>
      <c r="O281">
        <v>41.8</v>
      </c>
      <c r="P281">
        <v>40.799999999999997</v>
      </c>
      <c r="Q281">
        <v>37.9</v>
      </c>
      <c r="R281">
        <v>2.31</v>
      </c>
      <c r="S281">
        <v>2.5</v>
      </c>
      <c r="T281">
        <v>1.7</v>
      </c>
      <c r="U281">
        <v>2.7</v>
      </c>
      <c r="V281">
        <v>0.91500000000000004</v>
      </c>
      <c r="W281">
        <v>41.3</v>
      </c>
      <c r="X281">
        <v>90</v>
      </c>
      <c r="Y281" t="s">
        <v>42</v>
      </c>
      <c r="Z281">
        <v>36.450000000000003</v>
      </c>
      <c r="AA281">
        <v>38.4</v>
      </c>
      <c r="AB281">
        <v>37</v>
      </c>
      <c r="AC281">
        <v>34</v>
      </c>
      <c r="AD281">
        <v>-5.65</v>
      </c>
      <c r="AE281">
        <v>-5.7</v>
      </c>
      <c r="AF281">
        <v>-6.3</v>
      </c>
      <c r="AG281">
        <v>-5</v>
      </c>
      <c r="AH281">
        <v>1.0564</v>
      </c>
      <c r="AI281">
        <v>53.3</v>
      </c>
      <c r="AJ281">
        <v>90.2</v>
      </c>
      <c r="AK281">
        <v>18</v>
      </c>
      <c r="AL281" t="s">
        <v>880</v>
      </c>
      <c r="AM281" t="s">
        <v>884</v>
      </c>
      <c r="AN281" t="s">
        <v>878</v>
      </c>
    </row>
    <row r="282" spans="1:40" x14ac:dyDescent="0.3">
      <c r="A282">
        <v>281</v>
      </c>
      <c r="B282">
        <v>2</v>
      </c>
      <c r="C282" t="s">
        <v>35</v>
      </c>
      <c r="D282" t="s">
        <v>455</v>
      </c>
      <c r="E282" s="2">
        <v>44356</v>
      </c>
      <c r="F282" t="s">
        <v>166</v>
      </c>
      <c r="G282" t="s">
        <v>512</v>
      </c>
      <c r="H282" t="s">
        <v>515</v>
      </c>
      <c r="I282" t="s">
        <v>40</v>
      </c>
      <c r="J282" t="s">
        <v>41</v>
      </c>
      <c r="K282">
        <v>370</v>
      </c>
      <c r="L282">
        <v>352.2</v>
      </c>
      <c r="M282" s="3">
        <v>0.05</v>
      </c>
      <c r="N282">
        <v>40.06</v>
      </c>
      <c r="O282">
        <v>41.2</v>
      </c>
      <c r="P282">
        <v>40.799999999999997</v>
      </c>
      <c r="Q282">
        <v>38.200000000000003</v>
      </c>
      <c r="R282">
        <v>3.48</v>
      </c>
      <c r="S282">
        <v>2.9</v>
      </c>
      <c r="T282">
        <v>2.8</v>
      </c>
      <c r="U282">
        <v>4.7</v>
      </c>
      <c r="V282">
        <v>0.89780000000000004</v>
      </c>
      <c r="W282">
        <v>41</v>
      </c>
      <c r="X282">
        <v>89.6</v>
      </c>
      <c r="Y282" t="s">
        <v>42</v>
      </c>
      <c r="Z282">
        <v>36.380000000000003</v>
      </c>
      <c r="AA282">
        <v>37.700000000000003</v>
      </c>
      <c r="AB282">
        <v>37.1</v>
      </c>
      <c r="AC282">
        <v>34.4</v>
      </c>
      <c r="AD282">
        <v>-4.2</v>
      </c>
      <c r="AE282">
        <v>-5.2</v>
      </c>
      <c r="AF282" s="4">
        <v>-5.0999999999999996</v>
      </c>
      <c r="AG282">
        <v>-2.4</v>
      </c>
      <c r="AH282">
        <v>1.0459000000000001</v>
      </c>
      <c r="AI282">
        <v>52</v>
      </c>
      <c r="AJ282">
        <v>89.5</v>
      </c>
      <c r="AK282">
        <v>18</v>
      </c>
      <c r="AL282" t="s">
        <v>880</v>
      </c>
      <c r="AM282" t="s">
        <v>884</v>
      </c>
      <c r="AN282" t="s">
        <v>878</v>
      </c>
    </row>
    <row r="283" spans="1:40" x14ac:dyDescent="0.3">
      <c r="A283">
        <v>282</v>
      </c>
      <c r="B283">
        <v>2</v>
      </c>
      <c r="C283" t="s">
        <v>35</v>
      </c>
      <c r="D283" t="s">
        <v>455</v>
      </c>
      <c r="E283" s="2">
        <v>44448</v>
      </c>
      <c r="F283" t="s">
        <v>166</v>
      </c>
      <c r="G283" t="s">
        <v>512</v>
      </c>
      <c r="H283" t="s">
        <v>516</v>
      </c>
      <c r="I283" t="s">
        <v>40</v>
      </c>
      <c r="J283" t="s">
        <v>41</v>
      </c>
      <c r="K283">
        <v>370</v>
      </c>
      <c r="L283">
        <v>372.5</v>
      </c>
      <c r="M283" s="3">
        <v>-5.0000000000000001E-3</v>
      </c>
      <c r="N283">
        <v>40.08</v>
      </c>
      <c r="O283">
        <v>41.8</v>
      </c>
      <c r="P283">
        <v>40.799999999999997</v>
      </c>
      <c r="Q283">
        <v>37.6</v>
      </c>
      <c r="R283">
        <v>2.0099999999999998</v>
      </c>
      <c r="S283">
        <v>0.2</v>
      </c>
      <c r="T283">
        <v>1.6</v>
      </c>
      <c r="U283">
        <v>4.2</v>
      </c>
      <c r="V283">
        <v>0.97599999999999998</v>
      </c>
      <c r="W283">
        <v>44.6</v>
      </c>
      <c r="X283">
        <v>89.8</v>
      </c>
      <c r="Y283" t="s">
        <v>42</v>
      </c>
      <c r="Z283">
        <v>36.71</v>
      </c>
      <c r="AA283">
        <v>38.799999999999997</v>
      </c>
      <c r="AB283">
        <v>37.200000000000003</v>
      </c>
      <c r="AC283">
        <v>34.200000000000003</v>
      </c>
      <c r="AD283">
        <v>-6.25</v>
      </c>
      <c r="AE283">
        <v>-7.6</v>
      </c>
      <c r="AF283">
        <v>-6.3</v>
      </c>
      <c r="AG283">
        <v>-4.9000000000000004</v>
      </c>
      <c r="AH283">
        <v>1.115</v>
      </c>
      <c r="AI283">
        <v>56.2</v>
      </c>
      <c r="AJ283">
        <v>90</v>
      </c>
      <c r="AK283">
        <v>18</v>
      </c>
      <c r="AL283" t="s">
        <v>880</v>
      </c>
      <c r="AM283" t="s">
        <v>884</v>
      </c>
      <c r="AN283" t="s">
        <v>878</v>
      </c>
    </row>
    <row r="284" spans="1:40" x14ac:dyDescent="0.3">
      <c r="A284">
        <v>283</v>
      </c>
      <c r="B284">
        <v>2</v>
      </c>
      <c r="C284" t="s">
        <v>35</v>
      </c>
      <c r="D284" t="s">
        <v>455</v>
      </c>
      <c r="E284" s="2">
        <v>44524</v>
      </c>
      <c r="F284" t="s">
        <v>166</v>
      </c>
      <c r="G284" t="s">
        <v>518</v>
      </c>
      <c r="H284" t="s">
        <v>519</v>
      </c>
      <c r="I284" t="s">
        <v>40</v>
      </c>
      <c r="J284" t="s">
        <v>41</v>
      </c>
      <c r="K284">
        <v>370</v>
      </c>
      <c r="L284">
        <v>348</v>
      </c>
      <c r="M284" s="3">
        <v>6.2E-2</v>
      </c>
      <c r="N284">
        <v>39.28</v>
      </c>
      <c r="O284">
        <v>40.6</v>
      </c>
      <c r="P284">
        <v>40.200000000000003</v>
      </c>
      <c r="Q284">
        <v>37.1</v>
      </c>
      <c r="R284">
        <v>4.47</v>
      </c>
      <c r="S284">
        <v>4.9000000000000004</v>
      </c>
      <c r="T284">
        <v>4.3</v>
      </c>
      <c r="U284">
        <v>4.3</v>
      </c>
      <c r="V284">
        <v>0.86860000000000004</v>
      </c>
      <c r="W284">
        <v>39.299999999999997</v>
      </c>
      <c r="X284">
        <v>90.2</v>
      </c>
      <c r="Y284" t="s">
        <v>42</v>
      </c>
      <c r="Z284">
        <v>33.42</v>
      </c>
      <c r="AA284">
        <v>35.1</v>
      </c>
      <c r="AB284">
        <v>34.200000000000003</v>
      </c>
      <c r="AC284">
        <v>31</v>
      </c>
      <c r="AD284">
        <v>-5.86</v>
      </c>
      <c r="AE284">
        <v>-5.6</v>
      </c>
      <c r="AF284">
        <v>-6</v>
      </c>
      <c r="AG284">
        <v>-5.9</v>
      </c>
      <c r="AH284">
        <v>1.0646</v>
      </c>
      <c r="AI284">
        <v>54.9</v>
      </c>
      <c r="AJ284">
        <v>90.2</v>
      </c>
      <c r="AK284">
        <v>18</v>
      </c>
      <c r="AL284" t="s">
        <v>880</v>
      </c>
      <c r="AM284" t="s">
        <v>884</v>
      </c>
      <c r="AN284" t="s">
        <v>878</v>
      </c>
    </row>
    <row r="285" spans="1:40" x14ac:dyDescent="0.3">
      <c r="A285">
        <v>284</v>
      </c>
      <c r="B285">
        <v>2</v>
      </c>
      <c r="C285" t="s">
        <v>35</v>
      </c>
      <c r="D285" t="s">
        <v>455</v>
      </c>
      <c r="E285" s="2">
        <v>44267</v>
      </c>
      <c r="F285" t="s">
        <v>166</v>
      </c>
      <c r="G285" t="s">
        <v>518</v>
      </c>
      <c r="H285" t="s">
        <v>520</v>
      </c>
      <c r="I285" t="s">
        <v>40</v>
      </c>
      <c r="J285" t="s">
        <v>41</v>
      </c>
      <c r="K285">
        <v>370</v>
      </c>
      <c r="L285">
        <v>371.6</v>
      </c>
      <c r="M285" s="3">
        <v>-2E-3</v>
      </c>
      <c r="N285">
        <v>39.11</v>
      </c>
      <c r="O285">
        <v>40.700000000000003</v>
      </c>
      <c r="P285">
        <v>39.9</v>
      </c>
      <c r="Q285">
        <v>36.799999999999997</v>
      </c>
      <c r="R285">
        <v>1.96</v>
      </c>
      <c r="S285">
        <v>1.4</v>
      </c>
      <c r="T285">
        <v>0.6</v>
      </c>
      <c r="U285">
        <v>3.9</v>
      </c>
      <c r="V285">
        <v>0.97860000000000003</v>
      </c>
      <c r="W285">
        <v>44.6</v>
      </c>
      <c r="X285">
        <v>90</v>
      </c>
      <c r="Y285" t="s">
        <v>42</v>
      </c>
      <c r="Z285">
        <v>33</v>
      </c>
      <c r="AA285">
        <v>35</v>
      </c>
      <c r="AB285">
        <v>33.6</v>
      </c>
      <c r="AC285">
        <v>30.4</v>
      </c>
      <c r="AD285">
        <v>-8.6</v>
      </c>
      <c r="AE285">
        <v>-8.8000000000000007</v>
      </c>
      <c r="AF285">
        <v>-9.6</v>
      </c>
      <c r="AG285">
        <v>-7.5</v>
      </c>
      <c r="AH285">
        <v>1.1917</v>
      </c>
      <c r="AI285">
        <v>60.6</v>
      </c>
      <c r="AJ285">
        <v>90.3</v>
      </c>
      <c r="AK285">
        <v>18</v>
      </c>
      <c r="AL285" t="s">
        <v>880</v>
      </c>
      <c r="AM285" t="s">
        <v>884</v>
      </c>
      <c r="AN285" t="s">
        <v>878</v>
      </c>
    </row>
    <row r="286" spans="1:40" x14ac:dyDescent="0.3">
      <c r="A286">
        <v>285</v>
      </c>
      <c r="B286">
        <v>2</v>
      </c>
      <c r="C286" t="s">
        <v>35</v>
      </c>
      <c r="D286" t="s">
        <v>455</v>
      </c>
      <c r="E286" s="2">
        <v>44579</v>
      </c>
      <c r="F286" t="s">
        <v>166</v>
      </c>
      <c r="G286" t="s">
        <v>512</v>
      </c>
      <c r="H286" t="s">
        <v>521</v>
      </c>
      <c r="I286" t="s">
        <v>40</v>
      </c>
      <c r="J286" t="s">
        <v>41</v>
      </c>
      <c r="K286">
        <v>370</v>
      </c>
      <c r="L286">
        <v>367.8</v>
      </c>
      <c r="M286" s="3">
        <v>8.0000000000000002E-3</v>
      </c>
      <c r="N286">
        <v>40.35</v>
      </c>
      <c r="O286">
        <v>42</v>
      </c>
      <c r="P286">
        <v>40.799999999999997</v>
      </c>
      <c r="Q286">
        <v>38.299999999999997</v>
      </c>
      <c r="R286">
        <v>4.13</v>
      </c>
      <c r="S286">
        <v>2.9</v>
      </c>
      <c r="T286">
        <v>2.6</v>
      </c>
      <c r="U286">
        <v>6.9</v>
      </c>
      <c r="V286">
        <v>0.92479999999999996</v>
      </c>
      <c r="W286">
        <v>41.7</v>
      </c>
      <c r="X286">
        <v>90</v>
      </c>
      <c r="Y286" t="s">
        <v>42</v>
      </c>
      <c r="Z286">
        <v>34.200000000000003</v>
      </c>
      <c r="AA286">
        <v>36.299999999999997</v>
      </c>
      <c r="AB286">
        <v>34.6</v>
      </c>
      <c r="AC286">
        <v>31.8</v>
      </c>
      <c r="AD286">
        <v>-4.82</v>
      </c>
      <c r="AE286">
        <v>-6</v>
      </c>
      <c r="AF286">
        <v>-6.2</v>
      </c>
      <c r="AG286">
        <v>-2.2999999999999998</v>
      </c>
      <c r="AH286">
        <v>1.1041000000000001</v>
      </c>
      <c r="AI286">
        <v>57.4</v>
      </c>
      <c r="AJ286">
        <v>89.9</v>
      </c>
      <c r="AK286">
        <v>18</v>
      </c>
      <c r="AL286" t="s">
        <v>880</v>
      </c>
      <c r="AM286" t="s">
        <v>884</v>
      </c>
      <c r="AN286" t="s">
        <v>878</v>
      </c>
    </row>
    <row r="287" spans="1:40" x14ac:dyDescent="0.3">
      <c r="A287">
        <v>286</v>
      </c>
      <c r="B287">
        <v>2</v>
      </c>
      <c r="C287" t="s">
        <v>35</v>
      </c>
      <c r="D287" t="s">
        <v>455</v>
      </c>
      <c r="E287" s="2">
        <v>44585</v>
      </c>
      <c r="F287" t="s">
        <v>166</v>
      </c>
      <c r="G287" t="s">
        <v>512</v>
      </c>
      <c r="H287" t="s">
        <v>522</v>
      </c>
      <c r="I287" t="s">
        <v>40</v>
      </c>
      <c r="J287" t="s">
        <v>41</v>
      </c>
      <c r="K287">
        <v>370</v>
      </c>
      <c r="L287">
        <v>375</v>
      </c>
      <c r="M287" s="3">
        <v>-1.0999999999999999E-2</v>
      </c>
      <c r="N287">
        <v>39.53</v>
      </c>
      <c r="O287">
        <v>41.2</v>
      </c>
      <c r="P287">
        <v>40.200000000000003</v>
      </c>
      <c r="Q287">
        <v>37.200000000000003</v>
      </c>
      <c r="R287">
        <v>4.91</v>
      </c>
      <c r="S287">
        <v>4.8</v>
      </c>
      <c r="T287">
        <v>4.0999999999999996</v>
      </c>
      <c r="U287">
        <v>5.9</v>
      </c>
      <c r="V287">
        <v>0.93759999999999999</v>
      </c>
      <c r="W287">
        <v>43.9</v>
      </c>
      <c r="X287">
        <v>90.2</v>
      </c>
      <c r="Y287" t="s">
        <v>42</v>
      </c>
      <c r="Z287">
        <v>34.69</v>
      </c>
      <c r="AA287">
        <v>36.799999999999997</v>
      </c>
      <c r="AB287">
        <v>35.200000000000003</v>
      </c>
      <c r="AC287">
        <v>32.1</v>
      </c>
      <c r="AD287">
        <v>-7.01</v>
      </c>
      <c r="AE287">
        <v>-7.2</v>
      </c>
      <c r="AF287">
        <v>-7.6</v>
      </c>
      <c r="AG287">
        <v>-6.3</v>
      </c>
      <c r="AH287">
        <v>1.1557999999999999</v>
      </c>
      <c r="AI287">
        <v>58.1</v>
      </c>
      <c r="AJ287">
        <v>90.1</v>
      </c>
      <c r="AK287">
        <v>18</v>
      </c>
      <c r="AL287" t="s">
        <v>880</v>
      </c>
      <c r="AM287" t="s">
        <v>884</v>
      </c>
      <c r="AN287" t="s">
        <v>878</v>
      </c>
    </row>
    <row r="288" spans="1:40" x14ac:dyDescent="0.3">
      <c r="A288">
        <v>287</v>
      </c>
      <c r="B288">
        <v>2</v>
      </c>
      <c r="C288" t="s">
        <v>35</v>
      </c>
      <c r="D288" t="s">
        <v>455</v>
      </c>
      <c r="E288" s="2">
        <v>44588</v>
      </c>
      <c r="F288" t="s">
        <v>166</v>
      </c>
      <c r="G288" t="s">
        <v>512</v>
      </c>
      <c r="H288" t="s">
        <v>524</v>
      </c>
      <c r="I288" t="s">
        <v>40</v>
      </c>
      <c r="J288" t="s">
        <v>41</v>
      </c>
      <c r="K288">
        <v>370</v>
      </c>
      <c r="L288">
        <v>378.9</v>
      </c>
      <c r="M288" s="3">
        <v>-2.1999999999999999E-2</v>
      </c>
      <c r="N288">
        <v>40.729999999999997</v>
      </c>
      <c r="O288">
        <v>42.8</v>
      </c>
      <c r="P288">
        <v>41.3</v>
      </c>
      <c r="Q288">
        <v>38.1</v>
      </c>
      <c r="R288">
        <v>3.36</v>
      </c>
      <c r="S288">
        <v>1.8</v>
      </c>
      <c r="T288">
        <v>1.8</v>
      </c>
      <c r="U288">
        <v>6.5</v>
      </c>
      <c r="V288">
        <v>0.95809999999999995</v>
      </c>
      <c r="W288">
        <v>44.1</v>
      </c>
      <c r="X288">
        <v>90.1</v>
      </c>
      <c r="Y288" t="s">
        <v>42</v>
      </c>
      <c r="Z288">
        <v>34.6</v>
      </c>
      <c r="AA288">
        <v>37.1</v>
      </c>
      <c r="AB288">
        <v>35</v>
      </c>
      <c r="AC288">
        <v>31.7</v>
      </c>
      <c r="AD288">
        <v>-5.76</v>
      </c>
      <c r="AE288">
        <v>-7.9</v>
      </c>
      <c r="AF288">
        <v>-7.7</v>
      </c>
      <c r="AG288">
        <v>-1.7</v>
      </c>
      <c r="AH288">
        <v>1.1751</v>
      </c>
      <c r="AI288">
        <v>58.2</v>
      </c>
      <c r="AJ288">
        <v>90.1</v>
      </c>
      <c r="AK288">
        <v>18</v>
      </c>
      <c r="AL288" t="s">
        <v>880</v>
      </c>
      <c r="AM288" t="s">
        <v>884</v>
      </c>
      <c r="AN288" t="s">
        <v>878</v>
      </c>
    </row>
    <row r="289" spans="1:40" x14ac:dyDescent="0.3">
      <c r="A289">
        <v>288</v>
      </c>
      <c r="B289">
        <v>2</v>
      </c>
      <c r="C289" t="s">
        <v>35</v>
      </c>
      <c r="D289" t="s">
        <v>455</v>
      </c>
      <c r="E289" s="2">
        <v>44745</v>
      </c>
      <c r="F289" t="s">
        <v>166</v>
      </c>
      <c r="G289" t="s">
        <v>512</v>
      </c>
      <c r="H289" t="s">
        <v>525</v>
      </c>
      <c r="I289" t="s">
        <v>40</v>
      </c>
      <c r="J289" t="s">
        <v>41</v>
      </c>
      <c r="K289">
        <v>370</v>
      </c>
      <c r="L289">
        <v>364</v>
      </c>
      <c r="M289" s="3">
        <v>1.7999999999999999E-2</v>
      </c>
      <c r="N289">
        <v>39.46</v>
      </c>
      <c r="O289">
        <v>40.799999999999997</v>
      </c>
      <c r="P289">
        <v>40.4</v>
      </c>
      <c r="Q289">
        <v>37.200000000000003</v>
      </c>
      <c r="R289">
        <v>5.66</v>
      </c>
      <c r="S289">
        <v>4.8</v>
      </c>
      <c r="T289">
        <v>4.5</v>
      </c>
      <c r="U289">
        <v>7.7</v>
      </c>
      <c r="V289">
        <v>0.90990000000000004</v>
      </c>
      <c r="W289">
        <v>43.5</v>
      </c>
      <c r="X289">
        <v>90.1</v>
      </c>
      <c r="Y289" t="s">
        <v>42</v>
      </c>
      <c r="Z289">
        <v>33.72</v>
      </c>
      <c r="AA289">
        <v>35.5</v>
      </c>
      <c r="AB289">
        <v>34.6</v>
      </c>
      <c r="AC289">
        <v>31.1</v>
      </c>
      <c r="AD289">
        <v>-3.91</v>
      </c>
      <c r="AE289">
        <v>-4.7</v>
      </c>
      <c r="AF289">
        <v>-5.0999999999999996</v>
      </c>
      <c r="AG289">
        <v>-1.9</v>
      </c>
      <c r="AH289">
        <v>1.0578000000000001</v>
      </c>
      <c r="AI289">
        <v>52.7</v>
      </c>
      <c r="AJ289">
        <v>90</v>
      </c>
      <c r="AK289">
        <v>18</v>
      </c>
      <c r="AL289" t="s">
        <v>880</v>
      </c>
      <c r="AM289" t="s">
        <v>884</v>
      </c>
      <c r="AN289" t="s">
        <v>878</v>
      </c>
    </row>
    <row r="290" spans="1:40" x14ac:dyDescent="0.3">
      <c r="A290">
        <v>289</v>
      </c>
      <c r="B290">
        <v>2</v>
      </c>
      <c r="C290" t="s">
        <v>35</v>
      </c>
      <c r="D290" t="s">
        <v>455</v>
      </c>
      <c r="E290" s="2">
        <v>44634</v>
      </c>
      <c r="F290" t="s">
        <v>166</v>
      </c>
      <c r="G290" t="s">
        <v>512</v>
      </c>
      <c r="H290" t="s">
        <v>526</v>
      </c>
      <c r="I290" t="s">
        <v>40</v>
      </c>
      <c r="J290" t="s">
        <v>41</v>
      </c>
      <c r="K290">
        <v>370</v>
      </c>
      <c r="L290">
        <v>352.7</v>
      </c>
      <c r="M290" s="3">
        <v>4.9000000000000002E-2</v>
      </c>
      <c r="N290">
        <v>38.979999999999997</v>
      </c>
      <c r="O290">
        <v>40.4</v>
      </c>
      <c r="P290">
        <v>40.200000000000003</v>
      </c>
      <c r="Q290">
        <v>36.4</v>
      </c>
      <c r="R290">
        <v>4.78</v>
      </c>
      <c r="S290">
        <v>4.3</v>
      </c>
      <c r="T290">
        <v>4.5999999999999996</v>
      </c>
      <c r="U290">
        <v>5.5</v>
      </c>
      <c r="V290">
        <v>0.88129999999999997</v>
      </c>
      <c r="W290">
        <v>41.4</v>
      </c>
      <c r="X290">
        <v>89.8</v>
      </c>
      <c r="Y290" t="s">
        <v>42</v>
      </c>
      <c r="Z290">
        <v>32.729999999999997</v>
      </c>
      <c r="AA290">
        <v>34.6</v>
      </c>
      <c r="AB290">
        <v>33.799999999999997</v>
      </c>
      <c r="AC290">
        <v>29.9</v>
      </c>
      <c r="AD290">
        <v>-3.95</v>
      </c>
      <c r="AE290">
        <v>-4.5999999999999996</v>
      </c>
      <c r="AF290">
        <v>-4</v>
      </c>
      <c r="AG290">
        <v>-3.2</v>
      </c>
      <c r="AH290">
        <v>1.0363</v>
      </c>
      <c r="AI290">
        <v>55.3</v>
      </c>
      <c r="AJ290">
        <v>89.7</v>
      </c>
      <c r="AK290">
        <v>18</v>
      </c>
      <c r="AL290" t="s">
        <v>880</v>
      </c>
      <c r="AM290" t="s">
        <v>884</v>
      </c>
      <c r="AN290" t="s">
        <v>878</v>
      </c>
    </row>
    <row r="291" spans="1:40" x14ac:dyDescent="0.3">
      <c r="A291">
        <v>290</v>
      </c>
      <c r="B291">
        <v>2</v>
      </c>
      <c r="C291" t="s">
        <v>35</v>
      </c>
      <c r="D291" t="s">
        <v>455</v>
      </c>
      <c r="E291" s="2">
        <v>44634</v>
      </c>
      <c r="F291" t="s">
        <v>166</v>
      </c>
      <c r="G291" t="s">
        <v>512</v>
      </c>
      <c r="H291" t="s">
        <v>527</v>
      </c>
      <c r="I291" t="s">
        <v>40</v>
      </c>
      <c r="J291" t="s">
        <v>41</v>
      </c>
      <c r="K291">
        <v>370</v>
      </c>
      <c r="L291">
        <v>340.4</v>
      </c>
      <c r="M291" s="3">
        <v>8.2000000000000003E-2</v>
      </c>
      <c r="N291">
        <v>38.99</v>
      </c>
      <c r="O291">
        <v>40.4</v>
      </c>
      <c r="P291">
        <v>40.1</v>
      </c>
      <c r="Q291">
        <v>36.5</v>
      </c>
      <c r="R291">
        <v>4.9800000000000004</v>
      </c>
      <c r="S291">
        <v>4.4000000000000004</v>
      </c>
      <c r="T291">
        <v>3.2</v>
      </c>
      <c r="U291">
        <v>7.4</v>
      </c>
      <c r="V291">
        <v>0.84699999999999998</v>
      </c>
      <c r="W291">
        <v>39.1</v>
      </c>
      <c r="X291">
        <v>90</v>
      </c>
      <c r="Y291" t="s">
        <v>42</v>
      </c>
      <c r="Z291">
        <v>33.79</v>
      </c>
      <c r="AA291">
        <v>35.6</v>
      </c>
      <c r="AB291">
        <v>34.700000000000003</v>
      </c>
      <c r="AC291">
        <v>31.1</v>
      </c>
      <c r="AD291">
        <v>-5.47</v>
      </c>
      <c r="AE291">
        <v>-6</v>
      </c>
      <c r="AF291">
        <v>-6.9</v>
      </c>
      <c r="AG291">
        <v>-3.5</v>
      </c>
      <c r="AH291">
        <v>1.0268999999999999</v>
      </c>
      <c r="AI291">
        <v>53.4</v>
      </c>
      <c r="AJ291">
        <v>89.9</v>
      </c>
      <c r="AK291">
        <v>18</v>
      </c>
      <c r="AL291" t="s">
        <v>880</v>
      </c>
      <c r="AM291" t="s">
        <v>884</v>
      </c>
      <c r="AN291" t="s">
        <v>878</v>
      </c>
    </row>
    <row r="292" spans="1:40" x14ac:dyDescent="0.3">
      <c r="A292">
        <v>291</v>
      </c>
      <c r="B292">
        <v>2</v>
      </c>
      <c r="C292" t="s">
        <v>35</v>
      </c>
      <c r="D292" t="s">
        <v>455</v>
      </c>
      <c r="E292" s="2">
        <v>44642</v>
      </c>
      <c r="F292" t="s">
        <v>166</v>
      </c>
      <c r="G292" t="s">
        <v>512</v>
      </c>
      <c r="H292" t="s">
        <v>529</v>
      </c>
      <c r="I292" t="s">
        <v>40</v>
      </c>
      <c r="J292" t="s">
        <v>41</v>
      </c>
      <c r="K292">
        <v>370</v>
      </c>
      <c r="L292">
        <v>354.8</v>
      </c>
      <c r="M292" s="3">
        <v>4.2999999999999997E-2</v>
      </c>
      <c r="N292">
        <v>40.43</v>
      </c>
      <c r="O292">
        <v>41.8</v>
      </c>
      <c r="P292">
        <v>41.5</v>
      </c>
      <c r="Q292">
        <v>38</v>
      </c>
      <c r="R292">
        <v>3.62</v>
      </c>
      <c r="S292">
        <v>3.4</v>
      </c>
      <c r="T292">
        <v>3.4</v>
      </c>
      <c r="U292">
        <v>4.0999999999999996</v>
      </c>
      <c r="V292">
        <v>0.9022</v>
      </c>
      <c r="W292">
        <v>41.7</v>
      </c>
      <c r="X292">
        <v>90</v>
      </c>
      <c r="Y292" t="s">
        <v>42</v>
      </c>
      <c r="Z292">
        <v>35</v>
      </c>
      <c r="AA292">
        <v>36.700000000000003</v>
      </c>
      <c r="AB292">
        <v>36.1</v>
      </c>
      <c r="AC292">
        <v>32.299999999999997</v>
      </c>
      <c r="AD292">
        <v>-6.32</v>
      </c>
      <c r="AE292">
        <v>-6.9</v>
      </c>
      <c r="AF292">
        <v>-6.8</v>
      </c>
      <c r="AG292">
        <v>-5.4</v>
      </c>
      <c r="AH292">
        <v>1.0943000000000001</v>
      </c>
      <c r="AI292">
        <v>57.7</v>
      </c>
      <c r="AJ292">
        <v>90.1</v>
      </c>
      <c r="AK292">
        <v>18</v>
      </c>
      <c r="AL292" t="s">
        <v>880</v>
      </c>
      <c r="AM292" t="s">
        <v>884</v>
      </c>
      <c r="AN292" t="s">
        <v>878</v>
      </c>
    </row>
    <row r="293" spans="1:40" x14ac:dyDescent="0.3">
      <c r="A293">
        <v>292</v>
      </c>
      <c r="B293">
        <v>2</v>
      </c>
      <c r="C293" t="s">
        <v>35</v>
      </c>
      <c r="D293" t="s">
        <v>455</v>
      </c>
      <c r="E293" s="2">
        <v>44565</v>
      </c>
      <c r="F293" t="s">
        <v>166</v>
      </c>
      <c r="G293" t="s">
        <v>518</v>
      </c>
      <c r="H293" t="s">
        <v>530</v>
      </c>
      <c r="I293" t="s">
        <v>40</v>
      </c>
      <c r="J293" t="s">
        <v>41</v>
      </c>
      <c r="K293">
        <v>370</v>
      </c>
      <c r="L293">
        <v>358.7</v>
      </c>
      <c r="M293" s="3">
        <v>3.3000000000000002E-2</v>
      </c>
      <c r="N293">
        <v>38.799999999999997</v>
      </c>
      <c r="O293">
        <v>40.5</v>
      </c>
      <c r="P293">
        <v>39.799999999999997</v>
      </c>
      <c r="Q293">
        <v>36.1</v>
      </c>
      <c r="R293">
        <v>4.25</v>
      </c>
      <c r="S293">
        <v>4.4000000000000004</v>
      </c>
      <c r="T293">
        <v>4</v>
      </c>
      <c r="U293">
        <v>4.4000000000000004</v>
      </c>
      <c r="V293">
        <v>0.91479999999999995</v>
      </c>
      <c r="W293">
        <v>42</v>
      </c>
      <c r="X293">
        <v>90</v>
      </c>
      <c r="Y293" t="s">
        <v>42</v>
      </c>
      <c r="Z293">
        <v>33.82</v>
      </c>
      <c r="AA293">
        <v>36</v>
      </c>
      <c r="AB293">
        <v>34.700000000000003</v>
      </c>
      <c r="AC293">
        <v>30.7</v>
      </c>
      <c r="AD293">
        <v>-6.8</v>
      </c>
      <c r="AE293">
        <v>-6.7</v>
      </c>
      <c r="AF293">
        <v>-7.8</v>
      </c>
      <c r="AG293">
        <v>-5.9</v>
      </c>
      <c r="AH293">
        <v>1.0912999999999999</v>
      </c>
      <c r="AI293">
        <v>56.7</v>
      </c>
      <c r="AJ293">
        <v>90.2</v>
      </c>
      <c r="AK293">
        <v>18</v>
      </c>
      <c r="AL293" t="s">
        <v>880</v>
      </c>
      <c r="AM293" t="s">
        <v>884</v>
      </c>
      <c r="AN293" t="s">
        <v>878</v>
      </c>
    </row>
    <row r="294" spans="1:40" x14ac:dyDescent="0.3">
      <c r="A294">
        <v>293</v>
      </c>
      <c r="B294">
        <v>2</v>
      </c>
      <c r="C294" t="s">
        <v>35</v>
      </c>
      <c r="D294" t="s">
        <v>455</v>
      </c>
      <c r="E294" s="2">
        <v>44808</v>
      </c>
      <c r="F294" t="s">
        <v>166</v>
      </c>
      <c r="G294" t="s">
        <v>518</v>
      </c>
      <c r="H294" t="s">
        <v>531</v>
      </c>
      <c r="I294" t="s">
        <v>40</v>
      </c>
      <c r="J294" t="s">
        <v>41</v>
      </c>
      <c r="K294">
        <v>370</v>
      </c>
      <c r="L294">
        <v>365.5</v>
      </c>
      <c r="M294" s="3">
        <v>1.4E-2</v>
      </c>
      <c r="N294">
        <v>39.86</v>
      </c>
      <c r="O294">
        <v>41.2</v>
      </c>
      <c r="P294">
        <v>40.700000000000003</v>
      </c>
      <c r="Q294">
        <v>37.6</v>
      </c>
      <c r="R294">
        <v>4.1500000000000004</v>
      </c>
      <c r="S294">
        <v>3.6</v>
      </c>
      <c r="T294">
        <v>3.7</v>
      </c>
      <c r="U294">
        <v>5.0999999999999996</v>
      </c>
      <c r="V294">
        <v>0.91539999999999999</v>
      </c>
      <c r="W294">
        <v>40.799999999999997</v>
      </c>
      <c r="X294">
        <v>90.2</v>
      </c>
      <c r="Y294" t="s">
        <v>42</v>
      </c>
      <c r="Z294">
        <v>33.53</v>
      </c>
      <c r="AA294">
        <v>35.200000000000003</v>
      </c>
      <c r="AB294">
        <v>34.299999999999997</v>
      </c>
      <c r="AC294">
        <v>31</v>
      </c>
      <c r="AD294">
        <v>-5.77</v>
      </c>
      <c r="AE294">
        <v>-6.5</v>
      </c>
      <c r="AF294">
        <v>-6.2</v>
      </c>
      <c r="AG294">
        <v>-4.7</v>
      </c>
      <c r="AH294">
        <v>1.1207</v>
      </c>
      <c r="AI294">
        <v>57.2</v>
      </c>
      <c r="AJ294">
        <v>90.3</v>
      </c>
      <c r="AK294">
        <v>18</v>
      </c>
      <c r="AL294" t="s">
        <v>880</v>
      </c>
      <c r="AM294" t="s">
        <v>884</v>
      </c>
      <c r="AN294" t="s">
        <v>878</v>
      </c>
    </row>
    <row r="295" spans="1:40" x14ac:dyDescent="0.3">
      <c r="A295">
        <v>294</v>
      </c>
      <c r="B295">
        <v>2</v>
      </c>
      <c r="C295" t="s">
        <v>35</v>
      </c>
      <c r="D295" t="s">
        <v>455</v>
      </c>
      <c r="E295" s="2">
        <v>44704</v>
      </c>
      <c r="F295" t="s">
        <v>166</v>
      </c>
      <c r="G295" t="s">
        <v>532</v>
      </c>
      <c r="H295" t="s">
        <v>533</v>
      </c>
      <c r="I295" t="s">
        <v>40</v>
      </c>
      <c r="J295" t="s">
        <v>41</v>
      </c>
      <c r="K295">
        <v>370</v>
      </c>
      <c r="L295">
        <v>348.8</v>
      </c>
      <c r="M295" s="3">
        <v>5.8999999999999997E-2</v>
      </c>
      <c r="N295">
        <v>39.51</v>
      </c>
      <c r="O295">
        <v>41</v>
      </c>
      <c r="P295">
        <v>40.4</v>
      </c>
      <c r="Q295">
        <v>37.200000000000003</v>
      </c>
      <c r="R295">
        <v>4.46</v>
      </c>
      <c r="S295">
        <v>3.9</v>
      </c>
      <c r="T295">
        <v>4.0999999999999996</v>
      </c>
      <c r="U295">
        <v>5.4</v>
      </c>
      <c r="V295">
        <v>0.88100000000000001</v>
      </c>
      <c r="W295">
        <v>41.7</v>
      </c>
      <c r="X295">
        <v>89.4</v>
      </c>
      <c r="Y295" t="s">
        <v>42</v>
      </c>
      <c r="Z295">
        <v>33.71</v>
      </c>
      <c r="AA295">
        <v>35.700000000000003</v>
      </c>
      <c r="AB295">
        <v>34.4</v>
      </c>
      <c r="AC295">
        <v>31.1</v>
      </c>
      <c r="AD295">
        <v>-7.28</v>
      </c>
      <c r="AE295">
        <v>-7.1</v>
      </c>
      <c r="AF295">
        <v>-7.9</v>
      </c>
      <c r="AG295">
        <v>-6.9</v>
      </c>
      <c r="AH295">
        <v>1.0774999999999999</v>
      </c>
      <c r="AI295">
        <v>54.7</v>
      </c>
      <c r="AJ295">
        <v>89.4</v>
      </c>
      <c r="AK295">
        <v>18</v>
      </c>
      <c r="AL295" t="s">
        <v>880</v>
      </c>
      <c r="AM295" t="s">
        <v>884</v>
      </c>
      <c r="AN295" t="s">
        <v>878</v>
      </c>
    </row>
    <row r="296" spans="1:40" x14ac:dyDescent="0.3">
      <c r="A296">
        <v>295</v>
      </c>
      <c r="B296">
        <v>2</v>
      </c>
      <c r="C296" t="s">
        <v>35</v>
      </c>
      <c r="D296" t="s">
        <v>455</v>
      </c>
      <c r="E296" s="2">
        <v>44598</v>
      </c>
      <c r="F296" t="s">
        <v>166</v>
      </c>
      <c r="G296" t="s">
        <v>532</v>
      </c>
      <c r="H296" t="s">
        <v>534</v>
      </c>
      <c r="I296" t="s">
        <v>40</v>
      </c>
      <c r="J296" t="s">
        <v>41</v>
      </c>
      <c r="K296">
        <v>370</v>
      </c>
      <c r="L296">
        <v>369.4</v>
      </c>
      <c r="M296" s="3">
        <v>4.0000000000000001E-3</v>
      </c>
      <c r="N296">
        <v>39.590000000000003</v>
      </c>
      <c r="O296">
        <v>41</v>
      </c>
      <c r="P296">
        <v>40.4</v>
      </c>
      <c r="Q296">
        <v>37.4</v>
      </c>
      <c r="R296">
        <v>6.22</v>
      </c>
      <c r="S296">
        <v>4.5</v>
      </c>
      <c r="T296">
        <v>5.0999999999999996</v>
      </c>
      <c r="U296">
        <v>9.1</v>
      </c>
      <c r="V296">
        <v>0.88600000000000001</v>
      </c>
      <c r="W296">
        <v>40.700000000000003</v>
      </c>
      <c r="X296">
        <v>89.8</v>
      </c>
      <c r="Y296" t="s">
        <v>42</v>
      </c>
      <c r="Z296">
        <v>34.49</v>
      </c>
      <c r="AA296">
        <v>36.4</v>
      </c>
      <c r="AB296">
        <v>35.1</v>
      </c>
      <c r="AC296">
        <v>32</v>
      </c>
      <c r="AD296">
        <v>-5.36</v>
      </c>
      <c r="AE296">
        <v>-7.9</v>
      </c>
      <c r="AF296">
        <v>-7</v>
      </c>
      <c r="AG296">
        <v>-1.3</v>
      </c>
      <c r="AH296">
        <v>1.1209</v>
      </c>
      <c r="AI296">
        <v>59.8</v>
      </c>
      <c r="AJ296">
        <v>90.1</v>
      </c>
      <c r="AK296">
        <v>18</v>
      </c>
      <c r="AL296" t="s">
        <v>880</v>
      </c>
      <c r="AM296" t="s">
        <v>884</v>
      </c>
      <c r="AN296" t="s">
        <v>878</v>
      </c>
    </row>
    <row r="297" spans="1:40" x14ac:dyDescent="0.3">
      <c r="A297">
        <v>296</v>
      </c>
      <c r="B297">
        <v>3</v>
      </c>
      <c r="C297" t="s">
        <v>535</v>
      </c>
      <c r="D297" t="s">
        <v>536</v>
      </c>
      <c r="E297" s="2">
        <v>43858</v>
      </c>
      <c r="F297" t="s">
        <v>37</v>
      </c>
      <c r="G297" t="s">
        <v>538</v>
      </c>
      <c r="H297" t="s">
        <v>539</v>
      </c>
      <c r="I297" t="s">
        <v>40</v>
      </c>
      <c r="J297" t="s">
        <v>41</v>
      </c>
      <c r="K297">
        <v>400</v>
      </c>
      <c r="L297">
        <v>392.6</v>
      </c>
      <c r="M297" s="3">
        <v>0.02</v>
      </c>
      <c r="N297">
        <v>35.49</v>
      </c>
      <c r="O297">
        <v>35.1</v>
      </c>
      <c r="P297">
        <v>35.5</v>
      </c>
      <c r="Q297">
        <v>35.9</v>
      </c>
      <c r="R297">
        <v>-2.65</v>
      </c>
      <c r="S297">
        <v>-2.8</v>
      </c>
      <c r="T297">
        <v>-2.6</v>
      </c>
      <c r="U297">
        <v>-2.6</v>
      </c>
      <c r="V297">
        <v>1.1375999999999999</v>
      </c>
      <c r="W297">
        <v>49.7</v>
      </c>
      <c r="X297">
        <v>89.9</v>
      </c>
      <c r="Y297" t="s">
        <v>270</v>
      </c>
      <c r="Z297">
        <v>41.75</v>
      </c>
      <c r="AA297">
        <v>41.3</v>
      </c>
      <c r="AB297">
        <v>41.8</v>
      </c>
      <c r="AC297">
        <v>42.2</v>
      </c>
      <c r="AD297">
        <v>4.3099999999999996</v>
      </c>
      <c r="AE297">
        <v>4</v>
      </c>
      <c r="AF297">
        <v>4.5</v>
      </c>
      <c r="AG297">
        <v>4.5</v>
      </c>
      <c r="AH297">
        <v>0.9748</v>
      </c>
      <c r="AI297">
        <v>40.200000000000003</v>
      </c>
      <c r="AJ297">
        <v>89.9</v>
      </c>
      <c r="AK297">
        <v>18</v>
      </c>
      <c r="AL297" t="s">
        <v>881</v>
      </c>
      <c r="AM297" t="s">
        <v>884</v>
      </c>
      <c r="AN297" t="s">
        <v>871</v>
      </c>
    </row>
    <row r="298" spans="1:40" x14ac:dyDescent="0.3">
      <c r="A298">
        <v>297</v>
      </c>
      <c r="B298">
        <v>3</v>
      </c>
      <c r="C298" t="s">
        <v>535</v>
      </c>
      <c r="D298" t="s">
        <v>536</v>
      </c>
      <c r="E298" s="2">
        <v>44167</v>
      </c>
      <c r="F298" t="s">
        <v>37</v>
      </c>
      <c r="G298" t="s">
        <v>538</v>
      </c>
      <c r="H298" t="s">
        <v>540</v>
      </c>
      <c r="I298" t="s">
        <v>40</v>
      </c>
      <c r="J298" t="s">
        <v>41</v>
      </c>
      <c r="K298">
        <v>400</v>
      </c>
      <c r="L298">
        <v>383.6</v>
      </c>
      <c r="M298" s="3">
        <v>4.2000000000000003E-2</v>
      </c>
      <c r="N298">
        <v>34.159999999999997</v>
      </c>
      <c r="O298">
        <v>33.799999999999997</v>
      </c>
      <c r="P298">
        <v>34.200000000000003</v>
      </c>
      <c r="Q298">
        <v>34.6</v>
      </c>
      <c r="R298">
        <v>-3.99</v>
      </c>
      <c r="S298">
        <v>-4.2</v>
      </c>
      <c r="T298">
        <v>-3.8</v>
      </c>
      <c r="U298">
        <v>-3.9</v>
      </c>
      <c r="V298">
        <v>1.1439999999999999</v>
      </c>
      <c r="W298">
        <v>51.2</v>
      </c>
      <c r="X298">
        <v>90.1</v>
      </c>
      <c r="Y298" t="s">
        <v>270</v>
      </c>
      <c r="Z298">
        <v>40.270000000000003</v>
      </c>
      <c r="AA298">
        <v>39.799999999999997</v>
      </c>
      <c r="AB298">
        <v>40.299999999999997</v>
      </c>
      <c r="AC298">
        <v>40.700000000000003</v>
      </c>
      <c r="AD298">
        <v>3.21</v>
      </c>
      <c r="AE298">
        <v>2.8</v>
      </c>
      <c r="AF298">
        <v>3.5</v>
      </c>
      <c r="AG298">
        <v>3.4</v>
      </c>
      <c r="AH298">
        <v>0.97629999999999995</v>
      </c>
      <c r="AI298">
        <v>40.700000000000003</v>
      </c>
      <c r="AJ298">
        <v>90.2</v>
      </c>
      <c r="AK298">
        <v>18</v>
      </c>
      <c r="AL298" t="s">
        <v>881</v>
      </c>
      <c r="AM298" t="s">
        <v>884</v>
      </c>
      <c r="AN298" t="s">
        <v>871</v>
      </c>
    </row>
    <row r="299" spans="1:40" x14ac:dyDescent="0.3">
      <c r="A299">
        <v>298</v>
      </c>
      <c r="B299">
        <v>3</v>
      </c>
      <c r="C299" t="s">
        <v>535</v>
      </c>
      <c r="D299" t="s">
        <v>536</v>
      </c>
      <c r="E299" s="2">
        <v>43924</v>
      </c>
      <c r="F299" t="s">
        <v>37</v>
      </c>
      <c r="G299" t="s">
        <v>538</v>
      </c>
      <c r="H299" t="s">
        <v>541</v>
      </c>
      <c r="I299" t="s">
        <v>40</v>
      </c>
      <c r="J299" t="s">
        <v>41</v>
      </c>
      <c r="K299">
        <v>400</v>
      </c>
      <c r="L299">
        <v>392.2</v>
      </c>
      <c r="M299" s="3">
        <v>2.1000000000000001E-2</v>
      </c>
      <c r="N299">
        <v>33.74</v>
      </c>
      <c r="O299">
        <v>32.1</v>
      </c>
      <c r="P299">
        <v>33.9</v>
      </c>
      <c r="Q299">
        <v>34.9</v>
      </c>
      <c r="R299">
        <v>-4.6100000000000003</v>
      </c>
      <c r="S299">
        <v>-4.9000000000000004</v>
      </c>
      <c r="T299">
        <v>-4.9000000000000004</v>
      </c>
      <c r="U299">
        <v>-4.9000000000000004</v>
      </c>
      <c r="V299">
        <v>1.1863999999999999</v>
      </c>
      <c r="W299">
        <v>53.2</v>
      </c>
      <c r="X299">
        <v>90</v>
      </c>
      <c r="Y299" t="s">
        <v>270</v>
      </c>
      <c r="Z299">
        <v>40.479999999999997</v>
      </c>
      <c r="AA299">
        <v>39.6</v>
      </c>
      <c r="AB299">
        <v>40.700000000000003</v>
      </c>
      <c r="AC299">
        <v>41.9</v>
      </c>
      <c r="AD299">
        <v>2.7</v>
      </c>
      <c r="AE299">
        <v>3</v>
      </c>
      <c r="AF299">
        <v>3</v>
      </c>
      <c r="AG299">
        <v>3.1</v>
      </c>
      <c r="AH299">
        <v>1.0088999999999999</v>
      </c>
      <c r="AI299">
        <v>41.9</v>
      </c>
      <c r="AJ299">
        <v>90.1</v>
      </c>
      <c r="AK299">
        <v>18</v>
      </c>
      <c r="AL299" t="s">
        <v>881</v>
      </c>
      <c r="AM299" t="s">
        <v>884</v>
      </c>
      <c r="AN299" t="s">
        <v>871</v>
      </c>
    </row>
    <row r="300" spans="1:40" x14ac:dyDescent="0.3">
      <c r="A300">
        <v>299</v>
      </c>
      <c r="B300">
        <v>3</v>
      </c>
      <c r="C300" t="s">
        <v>535</v>
      </c>
      <c r="D300" t="s">
        <v>536</v>
      </c>
      <c r="E300" s="2">
        <v>43985</v>
      </c>
      <c r="F300" t="s">
        <v>37</v>
      </c>
      <c r="G300" t="s">
        <v>538</v>
      </c>
      <c r="H300" t="s">
        <v>542</v>
      </c>
      <c r="I300" t="s">
        <v>40</v>
      </c>
      <c r="J300" t="s">
        <v>41</v>
      </c>
      <c r="K300">
        <v>400</v>
      </c>
      <c r="L300">
        <v>391.1</v>
      </c>
      <c r="M300" s="3">
        <v>2.3E-2</v>
      </c>
      <c r="N300">
        <v>34.700000000000003</v>
      </c>
      <c r="O300">
        <v>34.200000000000003</v>
      </c>
      <c r="P300">
        <v>34.700000000000003</v>
      </c>
      <c r="Q300">
        <v>35.200000000000003</v>
      </c>
      <c r="R300">
        <v>-2.1800000000000002</v>
      </c>
      <c r="S300">
        <v>-1.9</v>
      </c>
      <c r="T300">
        <v>-2.2999999999999998</v>
      </c>
      <c r="U300">
        <v>-2.4</v>
      </c>
      <c r="V300">
        <v>1.1173999999999999</v>
      </c>
      <c r="W300">
        <v>50</v>
      </c>
      <c r="X300">
        <v>89.9</v>
      </c>
      <c r="Y300" t="s">
        <v>270</v>
      </c>
      <c r="Z300">
        <v>41.02</v>
      </c>
      <c r="AA300">
        <v>40.1</v>
      </c>
      <c r="AB300">
        <v>41.3</v>
      </c>
      <c r="AC300">
        <v>41.7</v>
      </c>
      <c r="AD300">
        <v>4.6399999999999997</v>
      </c>
      <c r="AE300">
        <v>4.8</v>
      </c>
      <c r="AF300">
        <v>4.5999999999999996</v>
      </c>
      <c r="AG300">
        <v>4.5999999999999996</v>
      </c>
      <c r="AH300">
        <v>0.97419999999999995</v>
      </c>
      <c r="AI300">
        <v>40.1</v>
      </c>
      <c r="AJ300">
        <v>90.4</v>
      </c>
      <c r="AK300">
        <v>18</v>
      </c>
      <c r="AL300" t="s">
        <v>881</v>
      </c>
      <c r="AM300" t="s">
        <v>884</v>
      </c>
      <c r="AN300" t="s">
        <v>871</v>
      </c>
    </row>
    <row r="301" spans="1:40" x14ac:dyDescent="0.3">
      <c r="A301">
        <v>300</v>
      </c>
      <c r="B301">
        <v>3</v>
      </c>
      <c r="C301" t="s">
        <v>535</v>
      </c>
      <c r="D301" t="s">
        <v>536</v>
      </c>
      <c r="E301" s="2">
        <v>43904</v>
      </c>
      <c r="F301" t="s">
        <v>37</v>
      </c>
      <c r="G301" t="s">
        <v>538</v>
      </c>
      <c r="H301" t="s">
        <v>543</v>
      </c>
      <c r="I301" t="s">
        <v>40</v>
      </c>
      <c r="J301" t="s">
        <v>41</v>
      </c>
      <c r="K301">
        <v>400</v>
      </c>
      <c r="L301">
        <v>384.1</v>
      </c>
      <c r="M301" s="3">
        <v>4.1000000000000002E-2</v>
      </c>
      <c r="N301">
        <v>34.25</v>
      </c>
      <c r="O301">
        <v>33.1</v>
      </c>
      <c r="P301">
        <v>34.6</v>
      </c>
      <c r="Q301">
        <v>35</v>
      </c>
      <c r="R301">
        <v>-3.38</v>
      </c>
      <c r="S301">
        <v>-3</v>
      </c>
      <c r="T301">
        <v>-3.7</v>
      </c>
      <c r="U301">
        <v>-3.4</v>
      </c>
      <c r="V301">
        <v>1.1439999999999999</v>
      </c>
      <c r="W301">
        <v>51.3</v>
      </c>
      <c r="X301">
        <v>90.5</v>
      </c>
      <c r="Y301" t="s">
        <v>270</v>
      </c>
      <c r="Z301">
        <v>40.82</v>
      </c>
      <c r="AA301">
        <v>39.6</v>
      </c>
      <c r="AB301">
        <v>41.2</v>
      </c>
      <c r="AC301">
        <v>41.7</v>
      </c>
      <c r="AD301">
        <v>2.87</v>
      </c>
      <c r="AE301">
        <v>3.3</v>
      </c>
      <c r="AF301">
        <v>2.5</v>
      </c>
      <c r="AG301">
        <v>2.9</v>
      </c>
      <c r="AH301">
        <v>0.97470000000000001</v>
      </c>
      <c r="AI301">
        <v>40.299999999999997</v>
      </c>
      <c r="AJ301">
        <v>90.5</v>
      </c>
      <c r="AK301">
        <v>18</v>
      </c>
      <c r="AL301" t="s">
        <v>881</v>
      </c>
      <c r="AM301" t="s">
        <v>884</v>
      </c>
      <c r="AN301" t="s">
        <v>871</v>
      </c>
    </row>
    <row r="302" spans="1:40" x14ac:dyDescent="0.3">
      <c r="A302">
        <v>301</v>
      </c>
      <c r="B302">
        <v>3</v>
      </c>
      <c r="C302" t="s">
        <v>535</v>
      </c>
      <c r="D302" t="s">
        <v>536</v>
      </c>
      <c r="E302" s="2">
        <v>43913</v>
      </c>
      <c r="F302" t="s">
        <v>37</v>
      </c>
      <c r="G302" t="s">
        <v>538</v>
      </c>
      <c r="H302" t="s">
        <v>544</v>
      </c>
      <c r="I302" t="s">
        <v>40</v>
      </c>
      <c r="J302" t="s">
        <v>41</v>
      </c>
      <c r="K302">
        <v>400</v>
      </c>
      <c r="L302">
        <v>412</v>
      </c>
      <c r="M302" s="3">
        <v>-2.9000000000000001E-2</v>
      </c>
      <c r="N302">
        <v>34.82</v>
      </c>
      <c r="O302">
        <v>34.700000000000003</v>
      </c>
      <c r="P302">
        <v>34.6</v>
      </c>
      <c r="Q302">
        <v>35.200000000000003</v>
      </c>
      <c r="R302">
        <v>-1.8</v>
      </c>
      <c r="S302">
        <v>-1.6</v>
      </c>
      <c r="T302">
        <v>-1.9</v>
      </c>
      <c r="U302">
        <v>-1.8</v>
      </c>
      <c r="V302">
        <v>1.1809000000000001</v>
      </c>
      <c r="W302">
        <v>52.5</v>
      </c>
      <c r="X302">
        <v>90.1</v>
      </c>
      <c r="Y302" t="s">
        <v>270</v>
      </c>
      <c r="Z302">
        <v>41.42</v>
      </c>
      <c r="AA302">
        <v>41</v>
      </c>
      <c r="AB302">
        <v>41.2</v>
      </c>
      <c r="AC302">
        <v>42</v>
      </c>
      <c r="AD302">
        <v>5.47</v>
      </c>
      <c r="AE302">
        <v>5.7</v>
      </c>
      <c r="AF302">
        <v>5.4</v>
      </c>
      <c r="AG302">
        <v>5.4</v>
      </c>
      <c r="AH302">
        <v>0.97050000000000003</v>
      </c>
      <c r="AI302">
        <v>40.200000000000003</v>
      </c>
      <c r="AJ302">
        <v>90.2</v>
      </c>
      <c r="AK302">
        <v>18</v>
      </c>
      <c r="AL302" t="s">
        <v>881</v>
      </c>
      <c r="AM302" t="s">
        <v>884</v>
      </c>
      <c r="AN302" t="s">
        <v>871</v>
      </c>
    </row>
    <row r="303" spans="1:40" x14ac:dyDescent="0.3">
      <c r="A303">
        <v>302</v>
      </c>
      <c r="B303">
        <v>3</v>
      </c>
      <c r="C303" t="s">
        <v>535</v>
      </c>
      <c r="D303" t="s">
        <v>536</v>
      </c>
      <c r="E303" s="2">
        <v>43920</v>
      </c>
      <c r="F303" t="s">
        <v>37</v>
      </c>
      <c r="G303" t="s">
        <v>538</v>
      </c>
      <c r="H303" t="s">
        <v>546</v>
      </c>
      <c r="I303" t="s">
        <v>40</v>
      </c>
      <c r="J303" t="s">
        <v>41</v>
      </c>
      <c r="K303">
        <v>400</v>
      </c>
      <c r="L303">
        <v>380.9</v>
      </c>
      <c r="M303" s="3">
        <v>4.9000000000000002E-2</v>
      </c>
      <c r="N303">
        <v>34.299999999999997</v>
      </c>
      <c r="O303">
        <v>33.9</v>
      </c>
      <c r="P303">
        <v>34.299999999999997</v>
      </c>
      <c r="Q303">
        <v>34.700000000000003</v>
      </c>
      <c r="R303">
        <v>-3.13</v>
      </c>
      <c r="S303">
        <v>-3.4</v>
      </c>
      <c r="T303">
        <v>-3</v>
      </c>
      <c r="U303">
        <v>-3.1</v>
      </c>
      <c r="V303">
        <v>1.1145</v>
      </c>
      <c r="W303">
        <v>49.8</v>
      </c>
      <c r="X303">
        <v>89.7</v>
      </c>
      <c r="Y303" t="s">
        <v>270</v>
      </c>
      <c r="Z303">
        <v>40.89</v>
      </c>
      <c r="AA303">
        <v>40.5</v>
      </c>
      <c r="AB303">
        <v>40.799999999999997</v>
      </c>
      <c r="AC303">
        <v>41.4</v>
      </c>
      <c r="AD303">
        <v>4.22</v>
      </c>
      <c r="AE303">
        <v>3.9</v>
      </c>
      <c r="AF303">
        <v>4.4000000000000004</v>
      </c>
      <c r="AG303">
        <v>4.4000000000000004</v>
      </c>
      <c r="AH303">
        <v>0.94799999999999995</v>
      </c>
      <c r="AI303">
        <v>39.4</v>
      </c>
      <c r="AJ303">
        <v>89.8</v>
      </c>
      <c r="AK303">
        <v>18</v>
      </c>
      <c r="AL303" t="s">
        <v>881</v>
      </c>
      <c r="AM303" t="s">
        <v>884</v>
      </c>
      <c r="AN303" t="s">
        <v>871</v>
      </c>
    </row>
    <row r="304" spans="1:40" x14ac:dyDescent="0.3">
      <c r="A304">
        <v>303</v>
      </c>
      <c r="B304">
        <v>3</v>
      </c>
      <c r="C304" t="s">
        <v>535</v>
      </c>
      <c r="D304" t="s">
        <v>536</v>
      </c>
      <c r="E304" s="2">
        <v>43834</v>
      </c>
      <c r="F304" t="s">
        <v>37</v>
      </c>
      <c r="G304" t="s">
        <v>538</v>
      </c>
      <c r="H304" t="s">
        <v>547</v>
      </c>
      <c r="I304" t="s">
        <v>40</v>
      </c>
      <c r="J304" t="s">
        <v>41</v>
      </c>
      <c r="K304">
        <v>400</v>
      </c>
      <c r="L304">
        <v>395</v>
      </c>
      <c r="M304" s="3">
        <v>1.4E-2</v>
      </c>
      <c r="N304">
        <v>35</v>
      </c>
      <c r="O304">
        <v>35.1</v>
      </c>
      <c r="P304">
        <v>34.799999999999997</v>
      </c>
      <c r="Q304">
        <v>35.200000000000003</v>
      </c>
      <c r="R304">
        <v>-1.08</v>
      </c>
      <c r="S304">
        <v>-0.8</v>
      </c>
      <c r="T304">
        <v>-1.1000000000000001</v>
      </c>
      <c r="U304">
        <v>-1.4</v>
      </c>
      <c r="V304">
        <v>1.1131</v>
      </c>
      <c r="W304">
        <v>47.8</v>
      </c>
      <c r="X304">
        <v>90</v>
      </c>
      <c r="Y304" t="s">
        <v>270</v>
      </c>
      <c r="Z304">
        <v>41.39</v>
      </c>
      <c r="AA304">
        <v>41.2</v>
      </c>
      <c r="AB304">
        <v>41.2</v>
      </c>
      <c r="AC304">
        <v>41.8</v>
      </c>
      <c r="AD304">
        <v>5.28</v>
      </c>
      <c r="AE304">
        <v>5.5</v>
      </c>
      <c r="AF304">
        <v>5.3</v>
      </c>
      <c r="AG304">
        <v>5</v>
      </c>
      <c r="AH304">
        <v>0.93130000000000002</v>
      </c>
      <c r="AI304">
        <v>38.6</v>
      </c>
      <c r="AJ304">
        <v>90.1</v>
      </c>
      <c r="AK304">
        <v>18</v>
      </c>
      <c r="AL304" t="s">
        <v>881</v>
      </c>
      <c r="AM304" t="s">
        <v>884</v>
      </c>
      <c r="AN304" t="s">
        <v>871</v>
      </c>
    </row>
    <row r="305" spans="1:40" x14ac:dyDescent="0.3">
      <c r="A305">
        <v>304</v>
      </c>
      <c r="B305">
        <v>3</v>
      </c>
      <c r="C305" t="s">
        <v>535</v>
      </c>
      <c r="D305" t="s">
        <v>536</v>
      </c>
      <c r="E305" s="2">
        <v>43986</v>
      </c>
      <c r="F305" t="s">
        <v>37</v>
      </c>
      <c r="G305" t="s">
        <v>538</v>
      </c>
      <c r="H305" t="s">
        <v>548</v>
      </c>
      <c r="I305" t="s">
        <v>40</v>
      </c>
      <c r="J305" t="s">
        <v>41</v>
      </c>
      <c r="K305">
        <v>400</v>
      </c>
      <c r="L305">
        <v>382.7</v>
      </c>
      <c r="M305" s="3">
        <v>4.3999999999999997E-2</v>
      </c>
      <c r="N305">
        <v>37.450000000000003</v>
      </c>
      <c r="O305">
        <v>37.6</v>
      </c>
      <c r="P305">
        <v>37.200000000000003</v>
      </c>
      <c r="Q305">
        <v>37.6</v>
      </c>
      <c r="R305">
        <v>-0.68</v>
      </c>
      <c r="S305">
        <v>-0.1</v>
      </c>
      <c r="T305">
        <v>-0.9</v>
      </c>
      <c r="U305">
        <v>-1</v>
      </c>
      <c r="V305">
        <v>1.0628</v>
      </c>
      <c r="W305">
        <v>48.2</v>
      </c>
      <c r="X305">
        <v>89.9</v>
      </c>
      <c r="Y305" t="s">
        <v>270</v>
      </c>
      <c r="Z305">
        <v>43.59</v>
      </c>
      <c r="AA305">
        <v>43.5</v>
      </c>
      <c r="AB305">
        <v>43.4</v>
      </c>
      <c r="AC305">
        <v>43.8</v>
      </c>
      <c r="AD305">
        <v>6.48</v>
      </c>
      <c r="AE305">
        <v>7.2</v>
      </c>
      <c r="AF305">
        <v>6.3</v>
      </c>
      <c r="AG305">
        <v>6</v>
      </c>
      <c r="AH305">
        <v>0.91090000000000004</v>
      </c>
      <c r="AI305">
        <v>38.9</v>
      </c>
      <c r="AJ305">
        <v>90</v>
      </c>
      <c r="AK305">
        <v>18</v>
      </c>
      <c r="AL305" t="s">
        <v>881</v>
      </c>
      <c r="AM305" t="s">
        <v>884</v>
      </c>
      <c r="AN305" t="s">
        <v>871</v>
      </c>
    </row>
    <row r="306" spans="1:40" x14ac:dyDescent="0.3">
      <c r="A306">
        <v>305</v>
      </c>
      <c r="B306">
        <v>3</v>
      </c>
      <c r="C306" t="s">
        <v>535</v>
      </c>
      <c r="D306" t="s">
        <v>536</v>
      </c>
      <c r="E306" s="2">
        <v>43835</v>
      </c>
      <c r="F306" t="s">
        <v>37</v>
      </c>
      <c r="G306" t="s">
        <v>538</v>
      </c>
      <c r="H306" t="s">
        <v>549</v>
      </c>
      <c r="I306" t="s">
        <v>40</v>
      </c>
      <c r="J306" t="s">
        <v>41</v>
      </c>
      <c r="K306">
        <v>400</v>
      </c>
      <c r="L306">
        <v>398.9</v>
      </c>
      <c r="M306" s="3">
        <v>4.0000000000000001E-3</v>
      </c>
      <c r="N306">
        <v>33.5</v>
      </c>
      <c r="O306">
        <v>32.9</v>
      </c>
      <c r="P306">
        <v>33.5</v>
      </c>
      <c r="Q306">
        <v>34.1</v>
      </c>
      <c r="R306">
        <v>-3.96</v>
      </c>
      <c r="S306">
        <v>-4.5999999999999996</v>
      </c>
      <c r="T306">
        <v>-3.4</v>
      </c>
      <c r="U306">
        <v>-3.9</v>
      </c>
      <c r="V306">
        <v>1.1850000000000001</v>
      </c>
      <c r="W306">
        <v>53.2</v>
      </c>
      <c r="X306">
        <v>90.1</v>
      </c>
      <c r="Y306" t="s">
        <v>270</v>
      </c>
      <c r="Z306">
        <v>39.770000000000003</v>
      </c>
      <c r="AA306">
        <v>39.200000000000003</v>
      </c>
      <c r="AB306">
        <v>39.700000000000003</v>
      </c>
      <c r="AC306">
        <v>40.4</v>
      </c>
      <c r="AD306">
        <v>2.61</v>
      </c>
      <c r="AE306">
        <v>1.8</v>
      </c>
      <c r="AF306">
        <v>3.3</v>
      </c>
      <c r="AG306">
        <v>2.8</v>
      </c>
      <c r="AH306">
        <v>1.0321</v>
      </c>
      <c r="AI306">
        <v>42.1</v>
      </c>
      <c r="AJ306">
        <v>90.1</v>
      </c>
      <c r="AK306">
        <v>18</v>
      </c>
      <c r="AL306" t="s">
        <v>881</v>
      </c>
      <c r="AM306" t="s">
        <v>884</v>
      </c>
      <c r="AN306" t="s">
        <v>871</v>
      </c>
    </row>
    <row r="307" spans="1:40" x14ac:dyDescent="0.3">
      <c r="A307">
        <v>306</v>
      </c>
      <c r="B307">
        <v>3</v>
      </c>
      <c r="C307" t="s">
        <v>535</v>
      </c>
      <c r="D307" t="s">
        <v>536</v>
      </c>
      <c r="E307" s="2">
        <v>43987</v>
      </c>
      <c r="F307" t="s">
        <v>37</v>
      </c>
      <c r="G307" t="s">
        <v>538</v>
      </c>
      <c r="H307" t="s">
        <v>550</v>
      </c>
      <c r="I307" t="s">
        <v>40</v>
      </c>
      <c r="J307" t="s">
        <v>41</v>
      </c>
      <c r="K307">
        <v>400</v>
      </c>
      <c r="L307">
        <v>378.5</v>
      </c>
      <c r="M307" s="3">
        <v>5.5E-2</v>
      </c>
      <c r="N307">
        <v>31.62</v>
      </c>
      <c r="O307">
        <v>29.8</v>
      </c>
      <c r="P307">
        <v>32.9</v>
      </c>
      <c r="Q307">
        <v>32.200000000000003</v>
      </c>
      <c r="R307">
        <v>-6.69</v>
      </c>
      <c r="S307">
        <v>-7.7</v>
      </c>
      <c r="T307">
        <v>-6.5</v>
      </c>
      <c r="U307">
        <v>-5.8</v>
      </c>
      <c r="V307">
        <v>1.2125999999999999</v>
      </c>
      <c r="W307">
        <v>56.5</v>
      </c>
      <c r="X307">
        <v>90.1</v>
      </c>
      <c r="Y307" t="s">
        <v>270</v>
      </c>
      <c r="Z307">
        <v>38.159999999999997</v>
      </c>
      <c r="AA307">
        <v>36.9</v>
      </c>
      <c r="AB307">
        <v>39.1</v>
      </c>
      <c r="AC307">
        <v>38.5</v>
      </c>
      <c r="AD307">
        <v>0.33</v>
      </c>
      <c r="AE307">
        <v>-0.9</v>
      </c>
      <c r="AF307">
        <v>0.6</v>
      </c>
      <c r="AG307">
        <v>1.3</v>
      </c>
      <c r="AH307">
        <v>1.0283</v>
      </c>
      <c r="AI307">
        <v>44</v>
      </c>
      <c r="AJ307">
        <v>90.2</v>
      </c>
      <c r="AK307">
        <v>18</v>
      </c>
      <c r="AL307" t="s">
        <v>881</v>
      </c>
      <c r="AM307" t="s">
        <v>884</v>
      </c>
      <c r="AN307" t="s">
        <v>871</v>
      </c>
    </row>
    <row r="308" spans="1:40" x14ac:dyDescent="0.3">
      <c r="A308">
        <v>307</v>
      </c>
      <c r="B308">
        <v>3</v>
      </c>
      <c r="C308" t="s">
        <v>535</v>
      </c>
      <c r="D308" t="s">
        <v>536</v>
      </c>
      <c r="E308" s="2">
        <v>43964</v>
      </c>
      <c r="F308" t="s">
        <v>37</v>
      </c>
      <c r="G308" t="s">
        <v>538</v>
      </c>
      <c r="H308" t="s">
        <v>551</v>
      </c>
      <c r="I308" t="s">
        <v>40</v>
      </c>
      <c r="J308" t="s">
        <v>41</v>
      </c>
      <c r="K308">
        <v>400</v>
      </c>
      <c r="L308">
        <v>375.9</v>
      </c>
      <c r="M308" s="3">
        <v>6.0999999999999999E-2</v>
      </c>
      <c r="N308">
        <v>31.74</v>
      </c>
      <c r="O308">
        <v>30.2</v>
      </c>
      <c r="P308">
        <v>32.799999999999997</v>
      </c>
      <c r="Q308">
        <v>32.299999999999997</v>
      </c>
      <c r="R308">
        <v>-5.36</v>
      </c>
      <c r="S308">
        <v>-6.3</v>
      </c>
      <c r="T308" s="4">
        <v>-5.2</v>
      </c>
      <c r="U308">
        <v>-4.5999999999999996</v>
      </c>
      <c r="V308">
        <v>1.1651</v>
      </c>
      <c r="W308">
        <v>55.8</v>
      </c>
      <c r="X308">
        <v>90</v>
      </c>
      <c r="Y308" t="s">
        <v>270</v>
      </c>
      <c r="Z308">
        <v>38.25</v>
      </c>
      <c r="AA308">
        <v>36.799999999999997</v>
      </c>
      <c r="AB308">
        <v>39.299999999999997</v>
      </c>
      <c r="AC308">
        <v>38.700000000000003</v>
      </c>
      <c r="AD308">
        <v>1.9</v>
      </c>
      <c r="AE308">
        <v>0.7</v>
      </c>
      <c r="AF308">
        <v>2.2000000000000002</v>
      </c>
      <c r="AG308">
        <v>2.8</v>
      </c>
      <c r="AH308">
        <v>0.9819</v>
      </c>
      <c r="AI308">
        <v>42.6</v>
      </c>
      <c r="AJ308">
        <v>90.1</v>
      </c>
      <c r="AK308">
        <v>18</v>
      </c>
      <c r="AL308" t="s">
        <v>881</v>
      </c>
      <c r="AM308" t="s">
        <v>884</v>
      </c>
      <c r="AN308" t="s">
        <v>871</v>
      </c>
    </row>
    <row r="309" spans="1:40" x14ac:dyDescent="0.3">
      <c r="A309">
        <v>308</v>
      </c>
      <c r="B309">
        <v>3</v>
      </c>
      <c r="C309" t="s">
        <v>535</v>
      </c>
      <c r="D309" t="s">
        <v>536</v>
      </c>
      <c r="E309" s="2">
        <v>43973</v>
      </c>
      <c r="F309" t="s">
        <v>37</v>
      </c>
      <c r="G309" t="s">
        <v>538</v>
      </c>
      <c r="H309" t="s">
        <v>552</v>
      </c>
      <c r="I309" t="s">
        <v>40</v>
      </c>
      <c r="J309" t="s">
        <v>41</v>
      </c>
      <c r="K309">
        <v>400</v>
      </c>
      <c r="L309">
        <v>386.3</v>
      </c>
      <c r="M309" s="3">
        <v>3.5000000000000003E-2</v>
      </c>
      <c r="N309">
        <v>33.97</v>
      </c>
      <c r="O309">
        <v>32.4</v>
      </c>
      <c r="P309">
        <v>34.6</v>
      </c>
      <c r="Q309">
        <v>34.9</v>
      </c>
      <c r="R309">
        <v>-4.76</v>
      </c>
      <c r="S309">
        <v>-4.5999999999999996</v>
      </c>
      <c r="T309">
        <v>-5.0999999999999996</v>
      </c>
      <c r="U309">
        <v>-4.7</v>
      </c>
      <c r="V309">
        <v>1.1619999999999999</v>
      </c>
      <c r="W309">
        <v>52.9</v>
      </c>
      <c r="X309">
        <v>90.4</v>
      </c>
      <c r="Y309" t="s">
        <v>270</v>
      </c>
      <c r="Z309">
        <v>40.880000000000003</v>
      </c>
      <c r="AA309">
        <v>39.700000000000003</v>
      </c>
      <c r="AB309">
        <v>41.2</v>
      </c>
      <c r="AC309">
        <v>41.7</v>
      </c>
      <c r="AD309">
        <v>2.35</v>
      </c>
      <c r="AE309">
        <v>2.5</v>
      </c>
      <c r="AF309">
        <v>2</v>
      </c>
      <c r="AG309">
        <v>2.6</v>
      </c>
      <c r="AH309">
        <v>1.0069999999999999</v>
      </c>
      <c r="AI309">
        <v>43.4</v>
      </c>
      <c r="AJ309">
        <v>90.3</v>
      </c>
      <c r="AK309">
        <v>18</v>
      </c>
      <c r="AL309" t="s">
        <v>881</v>
      </c>
      <c r="AM309" t="s">
        <v>884</v>
      </c>
      <c r="AN309" t="s">
        <v>871</v>
      </c>
    </row>
    <row r="310" spans="1:40" x14ac:dyDescent="0.3">
      <c r="A310">
        <v>309</v>
      </c>
      <c r="B310">
        <v>3</v>
      </c>
      <c r="C310" t="s">
        <v>535</v>
      </c>
      <c r="D310" t="s">
        <v>536</v>
      </c>
      <c r="E310" s="2">
        <v>44110</v>
      </c>
      <c r="F310" t="s">
        <v>37</v>
      </c>
      <c r="G310" t="s">
        <v>538</v>
      </c>
      <c r="H310" t="s">
        <v>553</v>
      </c>
      <c r="I310" t="s">
        <v>40</v>
      </c>
      <c r="J310" t="s">
        <v>41</v>
      </c>
      <c r="K310">
        <v>400</v>
      </c>
      <c r="L310">
        <v>379.2</v>
      </c>
      <c r="M310" s="3">
        <v>5.2999999999999999E-2</v>
      </c>
      <c r="N310">
        <v>35.21</v>
      </c>
      <c r="O310">
        <v>36.299999999999997</v>
      </c>
      <c r="P310">
        <v>35.200000000000003</v>
      </c>
      <c r="Q310">
        <v>34.200000000000003</v>
      </c>
      <c r="R310">
        <v>-2.13</v>
      </c>
      <c r="S310">
        <v>-1.6</v>
      </c>
      <c r="T310">
        <v>-2.2000000000000002</v>
      </c>
      <c r="U310">
        <v>-2.6</v>
      </c>
      <c r="V310">
        <v>1.0891999999999999</v>
      </c>
      <c r="W310">
        <v>48.7</v>
      </c>
      <c r="X310">
        <v>90</v>
      </c>
      <c r="Y310" t="s">
        <v>270</v>
      </c>
      <c r="Z310">
        <v>42.34</v>
      </c>
      <c r="AA310">
        <v>43.1</v>
      </c>
      <c r="AB310">
        <v>42.3</v>
      </c>
      <c r="AC310">
        <v>41.6</v>
      </c>
      <c r="AD310">
        <v>5.74</v>
      </c>
      <c r="AE310">
        <v>6.1</v>
      </c>
      <c r="AF310">
        <v>5.8</v>
      </c>
      <c r="AG310">
        <v>5.3</v>
      </c>
      <c r="AH310">
        <v>0.90380000000000005</v>
      </c>
      <c r="AI310">
        <v>38.299999999999997</v>
      </c>
      <c r="AJ310">
        <v>90.1</v>
      </c>
      <c r="AK310">
        <v>18</v>
      </c>
      <c r="AL310" t="s">
        <v>881</v>
      </c>
      <c r="AM310" t="s">
        <v>884</v>
      </c>
      <c r="AN310" t="s">
        <v>871</v>
      </c>
    </row>
    <row r="311" spans="1:40" x14ac:dyDescent="0.3">
      <c r="A311">
        <v>310</v>
      </c>
      <c r="B311">
        <v>3</v>
      </c>
      <c r="C311" t="s">
        <v>535</v>
      </c>
      <c r="D311" t="s">
        <v>536</v>
      </c>
      <c r="E311" s="2">
        <v>43997</v>
      </c>
      <c r="F311" t="s">
        <v>37</v>
      </c>
      <c r="G311" t="s">
        <v>538</v>
      </c>
      <c r="H311" t="s">
        <v>554</v>
      </c>
      <c r="I311" t="s">
        <v>40</v>
      </c>
      <c r="J311" t="s">
        <v>41</v>
      </c>
      <c r="K311">
        <v>400</v>
      </c>
      <c r="L311">
        <v>372</v>
      </c>
      <c r="M311" s="3">
        <v>7.0999999999999994E-2</v>
      </c>
      <c r="N311">
        <v>33.380000000000003</v>
      </c>
      <c r="O311">
        <v>28.7</v>
      </c>
      <c r="P311">
        <v>36.4</v>
      </c>
      <c r="Q311">
        <v>35.1</v>
      </c>
      <c r="R311">
        <v>-2.48</v>
      </c>
      <c r="S311">
        <v>-2.4</v>
      </c>
      <c r="T311">
        <v>-2.2999999999999998</v>
      </c>
      <c r="U311">
        <v>-2.8</v>
      </c>
      <c r="V311">
        <v>1.0621</v>
      </c>
      <c r="W311">
        <v>47.8</v>
      </c>
      <c r="X311">
        <v>89.9</v>
      </c>
      <c r="Y311" t="s">
        <v>270</v>
      </c>
      <c r="Z311">
        <v>39.159999999999997</v>
      </c>
      <c r="AA311">
        <v>33.6</v>
      </c>
      <c r="AB311">
        <v>42.6</v>
      </c>
      <c r="AC311">
        <v>41.4</v>
      </c>
      <c r="AD311">
        <v>5.35</v>
      </c>
      <c r="AE311">
        <v>5.4</v>
      </c>
      <c r="AF311">
        <v>5.6</v>
      </c>
      <c r="AG311">
        <v>5.0999999999999996</v>
      </c>
      <c r="AH311">
        <v>0.92669999999999997</v>
      </c>
      <c r="AI311">
        <v>41.1</v>
      </c>
      <c r="AJ311">
        <v>89.9</v>
      </c>
      <c r="AK311">
        <v>18</v>
      </c>
      <c r="AL311" t="s">
        <v>881</v>
      </c>
      <c r="AM311" t="s">
        <v>884</v>
      </c>
      <c r="AN311" t="s">
        <v>871</v>
      </c>
    </row>
    <row r="312" spans="1:40" x14ac:dyDescent="0.3">
      <c r="A312">
        <v>311</v>
      </c>
      <c r="B312">
        <v>3</v>
      </c>
      <c r="C312" t="s">
        <v>535</v>
      </c>
      <c r="D312" t="s">
        <v>536</v>
      </c>
      <c r="E312" s="2">
        <v>44002</v>
      </c>
      <c r="F312" t="s">
        <v>37</v>
      </c>
      <c r="G312" t="s">
        <v>538</v>
      </c>
      <c r="H312" t="s">
        <v>555</v>
      </c>
      <c r="I312" t="s">
        <v>40</v>
      </c>
      <c r="J312" t="s">
        <v>41</v>
      </c>
      <c r="K312">
        <v>400</v>
      </c>
      <c r="L312">
        <v>368.9</v>
      </c>
      <c r="M312" s="3">
        <v>7.9000000000000001E-2</v>
      </c>
      <c r="N312">
        <v>35.86</v>
      </c>
      <c r="O312">
        <v>35.299999999999997</v>
      </c>
      <c r="P312">
        <v>36</v>
      </c>
      <c r="Q312">
        <v>36.299999999999997</v>
      </c>
      <c r="R312">
        <v>-2.19</v>
      </c>
      <c r="S312">
        <v>-2.5</v>
      </c>
      <c r="T312">
        <v>-2</v>
      </c>
      <c r="U312">
        <v>-2.1</v>
      </c>
      <c r="V312">
        <v>1.0651999999999999</v>
      </c>
      <c r="W312">
        <v>49.4</v>
      </c>
      <c r="X312">
        <v>90.1</v>
      </c>
      <c r="Y312" t="s">
        <v>270</v>
      </c>
      <c r="Z312">
        <v>42.33</v>
      </c>
      <c r="AA312">
        <v>41.5</v>
      </c>
      <c r="AB312">
        <v>42.6</v>
      </c>
      <c r="AC312">
        <v>43</v>
      </c>
      <c r="AD312">
        <v>4.3099999999999996</v>
      </c>
      <c r="AE312">
        <v>4</v>
      </c>
      <c r="AF312">
        <v>4.5</v>
      </c>
      <c r="AG312">
        <v>4.4000000000000004</v>
      </c>
      <c r="AH312">
        <v>0.90359999999999996</v>
      </c>
      <c r="AI312">
        <v>39.799999999999997</v>
      </c>
      <c r="AJ312">
        <v>90.1</v>
      </c>
      <c r="AK312">
        <v>18</v>
      </c>
      <c r="AL312" t="s">
        <v>881</v>
      </c>
      <c r="AM312" t="s">
        <v>884</v>
      </c>
      <c r="AN312" t="s">
        <v>871</v>
      </c>
    </row>
    <row r="313" spans="1:40" x14ac:dyDescent="0.3">
      <c r="A313">
        <v>312</v>
      </c>
      <c r="B313">
        <v>3</v>
      </c>
      <c r="C313" t="s">
        <v>535</v>
      </c>
      <c r="D313" t="s">
        <v>536</v>
      </c>
      <c r="E313" s="2">
        <v>44007</v>
      </c>
      <c r="F313" t="s">
        <v>37</v>
      </c>
      <c r="G313" t="s">
        <v>538</v>
      </c>
      <c r="H313" t="s">
        <v>556</v>
      </c>
      <c r="I313" t="s">
        <v>40</v>
      </c>
      <c r="J313" t="s">
        <v>41</v>
      </c>
      <c r="K313">
        <v>400</v>
      </c>
      <c r="L313">
        <v>374.6</v>
      </c>
      <c r="M313" s="3">
        <v>6.5000000000000002E-2</v>
      </c>
      <c r="N313">
        <v>34.42</v>
      </c>
      <c r="O313">
        <v>34</v>
      </c>
      <c r="P313">
        <v>34.4</v>
      </c>
      <c r="Q313">
        <v>34.799999999999997</v>
      </c>
      <c r="R313">
        <v>-4.0199999999999996</v>
      </c>
      <c r="S313">
        <v>-4.3</v>
      </c>
      <c r="T313">
        <v>-3.8</v>
      </c>
      <c r="U313">
        <v>-4</v>
      </c>
      <c r="V313">
        <v>1.1234</v>
      </c>
      <c r="W313">
        <v>51.9</v>
      </c>
      <c r="X313">
        <v>89.9</v>
      </c>
      <c r="Y313" t="s">
        <v>270</v>
      </c>
      <c r="Z313">
        <v>40.75</v>
      </c>
      <c r="AA313">
        <v>40.299999999999997</v>
      </c>
      <c r="AB313">
        <v>40.799999999999997</v>
      </c>
      <c r="AC313">
        <v>41.2</v>
      </c>
      <c r="AD313">
        <v>3.2</v>
      </c>
      <c r="AE313">
        <v>2.8</v>
      </c>
      <c r="AF313">
        <v>3.5</v>
      </c>
      <c r="AG313">
        <v>3.4</v>
      </c>
      <c r="AH313">
        <v>0.94879999999999998</v>
      </c>
      <c r="AI313">
        <v>40.700000000000003</v>
      </c>
      <c r="AJ313">
        <v>89.9</v>
      </c>
      <c r="AK313">
        <v>18</v>
      </c>
      <c r="AL313" t="s">
        <v>881</v>
      </c>
      <c r="AM313" t="s">
        <v>884</v>
      </c>
      <c r="AN313" t="s">
        <v>871</v>
      </c>
    </row>
    <row r="314" spans="1:40" x14ac:dyDescent="0.3">
      <c r="A314">
        <v>313</v>
      </c>
      <c r="B314">
        <v>3</v>
      </c>
      <c r="C314" t="s">
        <v>535</v>
      </c>
      <c r="D314" t="s">
        <v>536</v>
      </c>
      <c r="E314" s="2">
        <v>44007</v>
      </c>
      <c r="F314" t="s">
        <v>37</v>
      </c>
      <c r="G314" t="s">
        <v>538</v>
      </c>
      <c r="H314" t="s">
        <v>557</v>
      </c>
      <c r="I314" t="s">
        <v>40</v>
      </c>
      <c r="J314" t="s">
        <v>41</v>
      </c>
      <c r="K314">
        <v>400</v>
      </c>
      <c r="L314">
        <v>378.7</v>
      </c>
      <c r="M314" s="3">
        <v>5.3999999999999999E-2</v>
      </c>
      <c r="N314">
        <v>35.090000000000003</v>
      </c>
      <c r="O314">
        <v>34.6</v>
      </c>
      <c r="P314">
        <v>35.5</v>
      </c>
      <c r="Q314">
        <v>35.1</v>
      </c>
      <c r="R314">
        <v>-2.66</v>
      </c>
      <c r="S314">
        <v>-3.3</v>
      </c>
      <c r="T314">
        <v>-2</v>
      </c>
      <c r="U314">
        <v>-2.7</v>
      </c>
      <c r="V314">
        <v>1.1040000000000001</v>
      </c>
      <c r="W314">
        <v>50.7</v>
      </c>
      <c r="X314">
        <v>89.9</v>
      </c>
      <c r="Y314" t="s">
        <v>270</v>
      </c>
      <c r="Z314">
        <v>41.94</v>
      </c>
      <c r="AA314">
        <v>41.3</v>
      </c>
      <c r="AB314">
        <v>42.4</v>
      </c>
      <c r="AC314">
        <v>42.1</v>
      </c>
      <c r="AD314">
        <v>4.01</v>
      </c>
      <c r="AE314">
        <v>3.2</v>
      </c>
      <c r="AF314">
        <v>4.7</v>
      </c>
      <c r="AG314">
        <v>4.0999999999999996</v>
      </c>
      <c r="AH314">
        <v>0.93720000000000003</v>
      </c>
      <c r="AI314">
        <v>40.200000000000003</v>
      </c>
      <c r="AJ314">
        <v>89.9</v>
      </c>
      <c r="AK314">
        <v>18</v>
      </c>
      <c r="AL314" t="s">
        <v>881</v>
      </c>
      <c r="AM314" t="s">
        <v>884</v>
      </c>
      <c r="AN314" t="s">
        <v>871</v>
      </c>
    </row>
    <row r="315" spans="1:40" x14ac:dyDescent="0.3">
      <c r="A315">
        <v>314</v>
      </c>
      <c r="B315">
        <v>3</v>
      </c>
      <c r="C315" t="s">
        <v>535</v>
      </c>
      <c r="D315" t="s">
        <v>536</v>
      </c>
      <c r="E315" s="2">
        <v>44007</v>
      </c>
      <c r="F315" t="s">
        <v>37</v>
      </c>
      <c r="G315" t="s">
        <v>538</v>
      </c>
      <c r="H315" t="s">
        <v>558</v>
      </c>
      <c r="I315" t="s">
        <v>40</v>
      </c>
      <c r="J315" t="s">
        <v>41</v>
      </c>
      <c r="K315">
        <v>400</v>
      </c>
      <c r="L315">
        <v>390</v>
      </c>
      <c r="M315" s="3">
        <v>2.5999999999999999E-2</v>
      </c>
      <c r="N315">
        <v>34.880000000000003</v>
      </c>
      <c r="O315">
        <v>34.700000000000003</v>
      </c>
      <c r="P315">
        <v>35.1</v>
      </c>
      <c r="Q315">
        <v>34.799999999999997</v>
      </c>
      <c r="R315">
        <v>-2.5499999999999998</v>
      </c>
      <c r="S315">
        <v>-2.6</v>
      </c>
      <c r="T315">
        <v>-2.2999999999999998</v>
      </c>
      <c r="U315">
        <v>-2.8</v>
      </c>
      <c r="V315">
        <v>1.1244000000000001</v>
      </c>
      <c r="W315">
        <v>52.3</v>
      </c>
      <c r="X315">
        <v>90.3</v>
      </c>
      <c r="Y315" t="s">
        <v>270</v>
      </c>
      <c r="Z315">
        <v>41.76</v>
      </c>
      <c r="AA315">
        <v>41.4</v>
      </c>
      <c r="AB315">
        <v>42</v>
      </c>
      <c r="AC315">
        <v>41.8</v>
      </c>
      <c r="AD315">
        <v>4.8</v>
      </c>
      <c r="AE315">
        <v>4.5999999999999996</v>
      </c>
      <c r="AF315">
        <v>5.0999999999999996</v>
      </c>
      <c r="AG315">
        <v>4.7</v>
      </c>
      <c r="AH315">
        <v>0.96319999999999995</v>
      </c>
      <c r="AI315">
        <v>40.9</v>
      </c>
      <c r="AJ315">
        <v>90.4</v>
      </c>
      <c r="AK315">
        <v>18</v>
      </c>
      <c r="AL315" t="s">
        <v>881</v>
      </c>
      <c r="AM315" t="s">
        <v>884</v>
      </c>
      <c r="AN315" t="s">
        <v>871</v>
      </c>
    </row>
    <row r="316" spans="1:40" x14ac:dyDescent="0.3">
      <c r="A316">
        <v>315</v>
      </c>
      <c r="B316">
        <v>3</v>
      </c>
      <c r="C316" t="s">
        <v>535</v>
      </c>
      <c r="D316" t="s">
        <v>536</v>
      </c>
      <c r="E316" s="2">
        <v>44083</v>
      </c>
      <c r="F316" t="s">
        <v>37</v>
      </c>
      <c r="G316" t="s">
        <v>538</v>
      </c>
      <c r="H316" t="s">
        <v>559</v>
      </c>
      <c r="I316" t="s">
        <v>40</v>
      </c>
      <c r="J316" t="s">
        <v>41</v>
      </c>
      <c r="K316">
        <v>400</v>
      </c>
      <c r="L316">
        <v>400</v>
      </c>
      <c r="M316" s="3">
        <v>1E-3</v>
      </c>
      <c r="N316">
        <v>36.32</v>
      </c>
      <c r="O316">
        <v>35.6</v>
      </c>
      <c r="P316">
        <v>37.200000000000003</v>
      </c>
      <c r="Q316">
        <v>36.200000000000003</v>
      </c>
      <c r="R316">
        <v>-2.46</v>
      </c>
      <c r="S316">
        <v>-3.2</v>
      </c>
      <c r="T316">
        <v>-2</v>
      </c>
      <c r="U316">
        <v>-2</v>
      </c>
      <c r="V316">
        <v>1.1616</v>
      </c>
      <c r="W316">
        <v>52</v>
      </c>
      <c r="X316">
        <v>89.9</v>
      </c>
      <c r="Y316" t="s">
        <v>270</v>
      </c>
      <c r="Z316">
        <v>42.61</v>
      </c>
      <c r="AA316">
        <v>41.4</v>
      </c>
      <c r="AB316">
        <v>43.8</v>
      </c>
      <c r="AC316">
        <v>42.6</v>
      </c>
      <c r="AD316">
        <v>4.09</v>
      </c>
      <c r="AE316">
        <v>3.2</v>
      </c>
      <c r="AF316">
        <v>4.5999999999999996</v>
      </c>
      <c r="AG316">
        <v>4.4000000000000004</v>
      </c>
      <c r="AH316">
        <v>0.98660000000000003</v>
      </c>
      <c r="AI316">
        <v>41</v>
      </c>
      <c r="AJ316">
        <v>90</v>
      </c>
      <c r="AK316">
        <v>18</v>
      </c>
      <c r="AL316" t="s">
        <v>881</v>
      </c>
      <c r="AM316" t="s">
        <v>884</v>
      </c>
      <c r="AN316" t="s">
        <v>871</v>
      </c>
    </row>
    <row r="317" spans="1:40" x14ac:dyDescent="0.3">
      <c r="A317">
        <v>316</v>
      </c>
      <c r="B317">
        <v>3</v>
      </c>
      <c r="C317" t="s">
        <v>535</v>
      </c>
      <c r="D317" t="s">
        <v>536</v>
      </c>
      <c r="E317" s="2">
        <v>44092</v>
      </c>
      <c r="F317" t="s">
        <v>37</v>
      </c>
      <c r="G317" t="s">
        <v>538</v>
      </c>
      <c r="H317" t="s">
        <v>561</v>
      </c>
      <c r="I317" t="s">
        <v>40</v>
      </c>
      <c r="J317" t="s">
        <v>41</v>
      </c>
      <c r="K317">
        <v>400</v>
      </c>
      <c r="L317">
        <v>402.3</v>
      </c>
      <c r="M317" s="3">
        <v>-5.0000000000000001E-3</v>
      </c>
      <c r="N317">
        <v>35.26</v>
      </c>
      <c r="O317">
        <v>35.4</v>
      </c>
      <c r="P317">
        <v>34.799999999999997</v>
      </c>
      <c r="Q317">
        <v>35.6</v>
      </c>
      <c r="R317">
        <v>-1.86</v>
      </c>
      <c r="S317">
        <v>-2</v>
      </c>
      <c r="T317">
        <v>-1.5</v>
      </c>
      <c r="U317">
        <v>-2.1</v>
      </c>
      <c r="V317">
        <v>1.1272</v>
      </c>
      <c r="W317">
        <v>51.1</v>
      </c>
      <c r="X317">
        <v>89.4</v>
      </c>
      <c r="Y317" t="s">
        <v>270</v>
      </c>
      <c r="Z317">
        <v>41.13</v>
      </c>
      <c r="AA317">
        <v>41.3</v>
      </c>
      <c r="AB317">
        <v>40.6</v>
      </c>
      <c r="AC317">
        <v>41.5</v>
      </c>
      <c r="AD317">
        <v>6.51</v>
      </c>
      <c r="AE317">
        <v>6.3</v>
      </c>
      <c r="AF317">
        <v>6.9</v>
      </c>
      <c r="AG317">
        <v>6.3</v>
      </c>
      <c r="AH317">
        <v>1.0145999999999999</v>
      </c>
      <c r="AI317">
        <v>42.3</v>
      </c>
      <c r="AJ317">
        <v>89.6</v>
      </c>
      <c r="AK317">
        <v>18</v>
      </c>
      <c r="AL317" t="s">
        <v>881</v>
      </c>
      <c r="AM317" t="s">
        <v>884</v>
      </c>
      <c r="AN317" t="s">
        <v>871</v>
      </c>
    </row>
    <row r="318" spans="1:40" x14ac:dyDescent="0.3">
      <c r="A318">
        <v>317</v>
      </c>
      <c r="B318">
        <v>3</v>
      </c>
      <c r="C318" t="s">
        <v>535</v>
      </c>
      <c r="D318" t="s">
        <v>536</v>
      </c>
      <c r="E318" s="2">
        <v>44102</v>
      </c>
      <c r="F318" t="s">
        <v>37</v>
      </c>
      <c r="G318" t="s">
        <v>538</v>
      </c>
      <c r="H318" t="s">
        <v>563</v>
      </c>
      <c r="I318" t="s">
        <v>40</v>
      </c>
      <c r="J318" t="s">
        <v>41</v>
      </c>
      <c r="K318">
        <v>400</v>
      </c>
      <c r="L318">
        <v>387.8</v>
      </c>
      <c r="M318" s="3">
        <v>3.1E-2</v>
      </c>
      <c r="N318">
        <v>36.57</v>
      </c>
      <c r="O318">
        <v>36.6</v>
      </c>
      <c r="P318">
        <v>36.5</v>
      </c>
      <c r="Q318">
        <v>36.700000000000003</v>
      </c>
      <c r="R318">
        <v>-1.44</v>
      </c>
      <c r="S318">
        <v>-1.8</v>
      </c>
      <c r="T318">
        <v>-1.3</v>
      </c>
      <c r="U318">
        <v>-1.2</v>
      </c>
      <c r="V318">
        <v>1.0799000000000001</v>
      </c>
      <c r="W318">
        <v>50.1</v>
      </c>
      <c r="X318">
        <v>90.1</v>
      </c>
      <c r="Y318" t="s">
        <v>270</v>
      </c>
      <c r="Z318">
        <v>42.58</v>
      </c>
      <c r="AA318">
        <v>42.4</v>
      </c>
      <c r="AB318">
        <v>42.6</v>
      </c>
      <c r="AC318">
        <v>42.8</v>
      </c>
      <c r="AD318">
        <v>4.84</v>
      </c>
      <c r="AE318">
        <v>4.5999999999999996</v>
      </c>
      <c r="AF318">
        <v>5</v>
      </c>
      <c r="AG318">
        <v>5</v>
      </c>
      <c r="AH318">
        <v>1.0043</v>
      </c>
      <c r="AI318">
        <v>40.9</v>
      </c>
      <c r="AJ318">
        <v>90.2</v>
      </c>
      <c r="AK318">
        <v>18</v>
      </c>
      <c r="AL318" t="s">
        <v>881</v>
      </c>
      <c r="AM318" t="s">
        <v>884</v>
      </c>
      <c r="AN318" t="s">
        <v>871</v>
      </c>
    </row>
    <row r="319" spans="1:40" x14ac:dyDescent="0.3">
      <c r="A319">
        <v>318</v>
      </c>
      <c r="B319">
        <v>3</v>
      </c>
      <c r="C319" t="s">
        <v>535</v>
      </c>
      <c r="D319" t="s">
        <v>536</v>
      </c>
      <c r="E319" s="2">
        <v>44022</v>
      </c>
      <c r="F319" t="s">
        <v>37</v>
      </c>
      <c r="G319" t="s">
        <v>538</v>
      </c>
      <c r="H319" t="s">
        <v>564</v>
      </c>
      <c r="I319" t="s">
        <v>40</v>
      </c>
      <c r="J319" t="s">
        <v>41</v>
      </c>
      <c r="K319">
        <v>400</v>
      </c>
      <c r="L319">
        <v>405.7</v>
      </c>
      <c r="M319" s="3">
        <v>-1.2999999999999999E-2</v>
      </c>
      <c r="N319">
        <v>33.25</v>
      </c>
      <c r="O319">
        <v>33.9</v>
      </c>
      <c r="P319">
        <v>32.200000000000003</v>
      </c>
      <c r="Q319">
        <v>33.700000000000003</v>
      </c>
      <c r="R319">
        <v>-6.29</v>
      </c>
      <c r="S319">
        <v>-6.1</v>
      </c>
      <c r="T319">
        <v>-6.2</v>
      </c>
      <c r="U319">
        <v>-6.5</v>
      </c>
      <c r="V319">
        <v>1.3125</v>
      </c>
      <c r="W319">
        <v>57.1</v>
      </c>
      <c r="X319">
        <v>89.4</v>
      </c>
      <c r="Y319" t="s">
        <v>270</v>
      </c>
      <c r="Z319">
        <v>39.86</v>
      </c>
      <c r="AA319">
        <v>40</v>
      </c>
      <c r="AB319">
        <v>39.1</v>
      </c>
      <c r="AC319">
        <v>40.5</v>
      </c>
      <c r="AD319">
        <v>2.57</v>
      </c>
      <c r="AE319">
        <v>2.7</v>
      </c>
      <c r="AF319">
        <v>2.6</v>
      </c>
      <c r="AG319">
        <v>2.4</v>
      </c>
      <c r="AH319">
        <v>1.0291999999999999</v>
      </c>
      <c r="AI319">
        <v>42.1</v>
      </c>
      <c r="AJ319">
        <v>89.4</v>
      </c>
      <c r="AK319">
        <v>18</v>
      </c>
      <c r="AL319" t="s">
        <v>881</v>
      </c>
      <c r="AM319" t="s">
        <v>884</v>
      </c>
      <c r="AN319" t="s">
        <v>871</v>
      </c>
    </row>
    <row r="320" spans="1:40" x14ac:dyDescent="0.3">
      <c r="A320">
        <v>319</v>
      </c>
      <c r="B320">
        <v>3</v>
      </c>
      <c r="C320" t="s">
        <v>535</v>
      </c>
      <c r="D320" t="s">
        <v>536</v>
      </c>
      <c r="E320" s="2">
        <v>43872</v>
      </c>
      <c r="F320" t="s">
        <v>37</v>
      </c>
      <c r="G320" t="s">
        <v>538</v>
      </c>
      <c r="H320" t="s">
        <v>565</v>
      </c>
      <c r="I320" t="s">
        <v>40</v>
      </c>
      <c r="J320" t="s">
        <v>41</v>
      </c>
      <c r="K320">
        <v>400</v>
      </c>
      <c r="L320">
        <v>385</v>
      </c>
      <c r="M320" s="3">
        <v>3.9E-2</v>
      </c>
      <c r="N320">
        <v>35.76</v>
      </c>
      <c r="O320">
        <v>35.200000000000003</v>
      </c>
      <c r="P320">
        <v>36.1</v>
      </c>
      <c r="Q320">
        <v>36.1</v>
      </c>
      <c r="R320">
        <v>-3.05</v>
      </c>
      <c r="S320">
        <v>-2.8</v>
      </c>
      <c r="T320">
        <v>-3.1</v>
      </c>
      <c r="U320">
        <v>-3.3</v>
      </c>
      <c r="V320">
        <v>1.1275999999999999</v>
      </c>
      <c r="W320">
        <v>52.3</v>
      </c>
      <c r="X320">
        <v>89.7</v>
      </c>
      <c r="Y320" t="s">
        <v>270</v>
      </c>
      <c r="Z320">
        <v>42.17</v>
      </c>
      <c r="AA320">
        <v>41.4</v>
      </c>
      <c r="AB320">
        <v>42.6</v>
      </c>
      <c r="AC320">
        <v>42.5</v>
      </c>
      <c r="AD320">
        <v>5.07</v>
      </c>
      <c r="AE320">
        <v>5.3</v>
      </c>
      <c r="AF320">
        <v>5.0999999999999996</v>
      </c>
      <c r="AG320">
        <v>4.8</v>
      </c>
      <c r="AH320">
        <v>0.93379999999999996</v>
      </c>
      <c r="AI320">
        <v>39.799999999999997</v>
      </c>
      <c r="AJ320">
        <v>89.8</v>
      </c>
      <c r="AK320">
        <v>18</v>
      </c>
      <c r="AL320" t="s">
        <v>881</v>
      </c>
      <c r="AM320" t="s">
        <v>884</v>
      </c>
      <c r="AN320" t="s">
        <v>871</v>
      </c>
    </row>
    <row r="321" spans="1:40" x14ac:dyDescent="0.3">
      <c r="A321">
        <v>320</v>
      </c>
      <c r="B321">
        <v>3</v>
      </c>
      <c r="C321" t="s">
        <v>535</v>
      </c>
      <c r="D321" t="s">
        <v>536</v>
      </c>
      <c r="E321" s="2">
        <v>43872</v>
      </c>
      <c r="F321" t="s">
        <v>37</v>
      </c>
      <c r="G321" t="s">
        <v>538</v>
      </c>
      <c r="H321" t="s">
        <v>566</v>
      </c>
      <c r="I321" t="s">
        <v>40</v>
      </c>
      <c r="J321" t="s">
        <v>41</v>
      </c>
      <c r="K321">
        <v>400</v>
      </c>
      <c r="L321">
        <v>380.8</v>
      </c>
      <c r="M321" s="3">
        <v>4.9000000000000002E-2</v>
      </c>
      <c r="N321">
        <v>36.9</v>
      </c>
      <c r="O321">
        <v>36.1</v>
      </c>
      <c r="P321">
        <v>37.5</v>
      </c>
      <c r="Q321">
        <v>37.1</v>
      </c>
      <c r="R321">
        <v>0.18</v>
      </c>
      <c r="S321">
        <v>-0.1</v>
      </c>
      <c r="T321">
        <v>0.4</v>
      </c>
      <c r="U321">
        <v>0.2</v>
      </c>
      <c r="V321">
        <v>1.0386</v>
      </c>
      <c r="W321">
        <v>49.3</v>
      </c>
      <c r="X321">
        <v>89.5</v>
      </c>
      <c r="Y321" t="s">
        <v>567</v>
      </c>
      <c r="Z321">
        <v>33.78</v>
      </c>
      <c r="AA321">
        <v>32.6</v>
      </c>
      <c r="AB321">
        <v>34.9</v>
      </c>
      <c r="AC321">
        <v>33.799999999999997</v>
      </c>
      <c r="AD321">
        <v>-7.56</v>
      </c>
      <c r="AE321">
        <v>-7.8</v>
      </c>
      <c r="AF321">
        <v>-7.6</v>
      </c>
      <c r="AG321">
        <v>-7.4</v>
      </c>
      <c r="AH321">
        <v>1.242</v>
      </c>
      <c r="AI321">
        <v>60.1</v>
      </c>
      <c r="AJ321">
        <v>89.6</v>
      </c>
      <c r="AK321">
        <v>18</v>
      </c>
      <c r="AL321" t="s">
        <v>881</v>
      </c>
      <c r="AM321" t="s">
        <v>884</v>
      </c>
      <c r="AN321" t="s">
        <v>871</v>
      </c>
    </row>
    <row r="322" spans="1:40" x14ac:dyDescent="0.3">
      <c r="A322">
        <v>321</v>
      </c>
      <c r="B322">
        <v>3</v>
      </c>
      <c r="C322" t="s">
        <v>535</v>
      </c>
      <c r="D322" t="s">
        <v>536</v>
      </c>
      <c r="E322" s="2">
        <v>44287</v>
      </c>
      <c r="F322" t="s">
        <v>37</v>
      </c>
      <c r="G322" t="s">
        <v>538</v>
      </c>
      <c r="H322" t="s">
        <v>568</v>
      </c>
      <c r="I322" t="s">
        <v>40</v>
      </c>
      <c r="J322" t="s">
        <v>41</v>
      </c>
      <c r="K322">
        <v>400</v>
      </c>
      <c r="L322">
        <v>369.5</v>
      </c>
      <c r="M322" s="3">
        <v>7.6999999999999999E-2</v>
      </c>
      <c r="N322">
        <v>34.11</v>
      </c>
      <c r="O322">
        <v>33.1</v>
      </c>
      <c r="P322">
        <v>34.5</v>
      </c>
      <c r="Q322">
        <v>34.700000000000003</v>
      </c>
      <c r="R322">
        <v>-3.2</v>
      </c>
      <c r="S322">
        <v>-3.2</v>
      </c>
      <c r="T322">
        <v>-3.4</v>
      </c>
      <c r="U322">
        <v>-3</v>
      </c>
      <c r="V322">
        <v>1.0851</v>
      </c>
      <c r="W322">
        <v>49.6</v>
      </c>
      <c r="X322">
        <v>89.7</v>
      </c>
      <c r="Y322" t="s">
        <v>270</v>
      </c>
      <c r="Z322">
        <v>40.81</v>
      </c>
      <c r="AA322">
        <v>40.1</v>
      </c>
      <c r="AB322">
        <v>41.1</v>
      </c>
      <c r="AC322">
        <v>41.2</v>
      </c>
      <c r="AD322">
        <v>4.41</v>
      </c>
      <c r="AE322">
        <v>4.4000000000000004</v>
      </c>
      <c r="AF322">
        <v>4.3</v>
      </c>
      <c r="AG322">
        <v>4.5</v>
      </c>
      <c r="AH322">
        <v>0.91180000000000005</v>
      </c>
      <c r="AI322">
        <v>39.200000000000003</v>
      </c>
      <c r="AJ322">
        <v>89.7</v>
      </c>
      <c r="AK322">
        <v>18</v>
      </c>
      <c r="AL322" t="s">
        <v>881</v>
      </c>
      <c r="AM322" t="s">
        <v>884</v>
      </c>
      <c r="AN322" t="s">
        <v>871</v>
      </c>
    </row>
    <row r="323" spans="1:40" x14ac:dyDescent="0.3">
      <c r="A323">
        <v>322</v>
      </c>
      <c r="B323">
        <v>3</v>
      </c>
      <c r="C323" t="s">
        <v>535</v>
      </c>
      <c r="D323" t="s">
        <v>536</v>
      </c>
      <c r="E323" s="2">
        <v>44214</v>
      </c>
      <c r="F323" t="s">
        <v>37</v>
      </c>
      <c r="G323" t="s">
        <v>538</v>
      </c>
      <c r="H323" t="s">
        <v>569</v>
      </c>
      <c r="I323" t="s">
        <v>40</v>
      </c>
      <c r="J323" t="s">
        <v>41</v>
      </c>
      <c r="K323">
        <v>400</v>
      </c>
      <c r="L323">
        <v>379.2</v>
      </c>
      <c r="M323" s="3">
        <v>5.2999999999999999E-2</v>
      </c>
      <c r="N323">
        <v>35.51</v>
      </c>
      <c r="O323">
        <v>34.6</v>
      </c>
      <c r="P323">
        <v>36.1</v>
      </c>
      <c r="Q323">
        <v>35.9</v>
      </c>
      <c r="R323">
        <v>-2.25</v>
      </c>
      <c r="S323">
        <v>-2.2000000000000002</v>
      </c>
      <c r="T323">
        <v>-2.2999999999999998</v>
      </c>
      <c r="U323">
        <v>-2.2999999999999998</v>
      </c>
      <c r="V323">
        <v>1.0942000000000001</v>
      </c>
      <c r="W323">
        <v>49.5</v>
      </c>
      <c r="X323">
        <v>90</v>
      </c>
      <c r="Y323" t="s">
        <v>270</v>
      </c>
      <c r="Z323">
        <v>41.74</v>
      </c>
      <c r="AA323">
        <v>40.9</v>
      </c>
      <c r="AB323">
        <v>42.2</v>
      </c>
      <c r="AC323">
        <v>42.1</v>
      </c>
      <c r="AD323">
        <v>4.1100000000000003</v>
      </c>
      <c r="AE323">
        <v>4.0999999999999996</v>
      </c>
      <c r="AF323">
        <v>4.0999999999999996</v>
      </c>
      <c r="AG323">
        <v>4.2</v>
      </c>
      <c r="AH323">
        <v>0.93799999999999994</v>
      </c>
      <c r="AI323">
        <v>39.299999999999997</v>
      </c>
      <c r="AJ323">
        <v>90</v>
      </c>
      <c r="AK323">
        <v>18</v>
      </c>
      <c r="AL323" t="s">
        <v>881</v>
      </c>
      <c r="AM323" t="s">
        <v>884</v>
      </c>
      <c r="AN323" t="s">
        <v>871</v>
      </c>
    </row>
    <row r="324" spans="1:40" x14ac:dyDescent="0.3">
      <c r="A324">
        <v>323</v>
      </c>
      <c r="B324">
        <v>3</v>
      </c>
      <c r="C324" t="s">
        <v>535</v>
      </c>
      <c r="D324" t="s">
        <v>536</v>
      </c>
      <c r="E324" s="2">
        <v>44219</v>
      </c>
      <c r="F324" t="s">
        <v>37</v>
      </c>
      <c r="G324" t="s">
        <v>538</v>
      </c>
      <c r="H324" t="s">
        <v>570</v>
      </c>
      <c r="I324" t="s">
        <v>40</v>
      </c>
      <c r="J324" t="s">
        <v>41</v>
      </c>
      <c r="K324">
        <v>400</v>
      </c>
      <c r="L324">
        <v>366.4</v>
      </c>
      <c r="M324" s="3">
        <v>8.5000000000000006E-2</v>
      </c>
      <c r="N324">
        <v>35.51</v>
      </c>
      <c r="O324">
        <v>35.5</v>
      </c>
      <c r="P324">
        <v>35.6</v>
      </c>
      <c r="Q324">
        <v>35.5</v>
      </c>
      <c r="R324">
        <v>-2.36</v>
      </c>
      <c r="S324">
        <v>-2.7</v>
      </c>
      <c r="T324">
        <v>-2.2000000000000002</v>
      </c>
      <c r="U324">
        <v>-2.2000000000000002</v>
      </c>
      <c r="V324">
        <v>1.0515000000000001</v>
      </c>
      <c r="W324">
        <v>48.9</v>
      </c>
      <c r="X324">
        <v>90.3</v>
      </c>
      <c r="Y324" t="s">
        <v>270</v>
      </c>
      <c r="Z324">
        <v>41.87</v>
      </c>
      <c r="AA324">
        <v>41.8</v>
      </c>
      <c r="AB324">
        <v>42</v>
      </c>
      <c r="AC324">
        <v>41.9</v>
      </c>
      <c r="AD324">
        <v>5.37</v>
      </c>
      <c r="AE324">
        <v>4.7</v>
      </c>
      <c r="AF324">
        <v>5.9</v>
      </c>
      <c r="AG324">
        <v>5.5</v>
      </c>
      <c r="AH324">
        <v>0.89539999999999997</v>
      </c>
      <c r="AI324">
        <v>39</v>
      </c>
      <c r="AJ324">
        <v>90.2</v>
      </c>
      <c r="AK324">
        <v>18</v>
      </c>
      <c r="AL324" t="s">
        <v>881</v>
      </c>
      <c r="AM324" t="s">
        <v>884</v>
      </c>
      <c r="AN324" t="s">
        <v>871</v>
      </c>
    </row>
    <row r="325" spans="1:40" x14ac:dyDescent="0.3">
      <c r="A325">
        <v>324</v>
      </c>
      <c r="B325">
        <v>3</v>
      </c>
      <c r="C325" t="s">
        <v>535</v>
      </c>
      <c r="D325" t="s">
        <v>536</v>
      </c>
      <c r="E325" s="2">
        <v>44224</v>
      </c>
      <c r="F325" t="s">
        <v>37</v>
      </c>
      <c r="G325" t="s">
        <v>538</v>
      </c>
      <c r="H325" t="s">
        <v>572</v>
      </c>
      <c r="I325" t="s">
        <v>40</v>
      </c>
      <c r="J325" t="s">
        <v>41</v>
      </c>
      <c r="K325">
        <v>400</v>
      </c>
      <c r="L325">
        <v>376.9</v>
      </c>
      <c r="M325" s="3">
        <v>5.8999999999999997E-2</v>
      </c>
      <c r="N325">
        <v>35.049999999999997</v>
      </c>
      <c r="O325">
        <v>34.200000000000003</v>
      </c>
      <c r="P325">
        <v>35.1</v>
      </c>
      <c r="Q325">
        <v>35.9</v>
      </c>
      <c r="R325">
        <v>-1.1399999999999999</v>
      </c>
      <c r="S325">
        <v>-1.5</v>
      </c>
      <c r="T325">
        <v>-0.7</v>
      </c>
      <c r="U325">
        <v>-1.2</v>
      </c>
      <c r="V325">
        <v>1.0570999999999999</v>
      </c>
      <c r="W325">
        <v>50.5</v>
      </c>
      <c r="X325">
        <v>90.2</v>
      </c>
      <c r="Y325" t="s">
        <v>270</v>
      </c>
      <c r="Z325">
        <v>41.22</v>
      </c>
      <c r="AA325">
        <v>40.4</v>
      </c>
      <c r="AB325">
        <v>41.3</v>
      </c>
      <c r="AC325">
        <v>42.1</v>
      </c>
      <c r="AD325">
        <v>5.96</v>
      </c>
      <c r="AE325">
        <v>5.5</v>
      </c>
      <c r="AF325">
        <v>6.3</v>
      </c>
      <c r="AG325">
        <v>6.1</v>
      </c>
      <c r="AH325">
        <v>0.90480000000000005</v>
      </c>
      <c r="AI325">
        <v>40.799999999999997</v>
      </c>
      <c r="AJ325">
        <v>90.2</v>
      </c>
      <c r="AK325">
        <v>18</v>
      </c>
      <c r="AL325" t="s">
        <v>881</v>
      </c>
      <c r="AM325" t="s">
        <v>884</v>
      </c>
      <c r="AN325" t="s">
        <v>871</v>
      </c>
    </row>
    <row r="326" spans="1:40" x14ac:dyDescent="0.3">
      <c r="A326">
        <v>325</v>
      </c>
      <c r="B326">
        <v>3</v>
      </c>
      <c r="C326" t="s">
        <v>535</v>
      </c>
      <c r="D326" t="s">
        <v>536</v>
      </c>
      <c r="E326" s="2">
        <v>44225</v>
      </c>
      <c r="F326" t="s">
        <v>37</v>
      </c>
      <c r="G326" t="s">
        <v>538</v>
      </c>
      <c r="H326" t="s">
        <v>573</v>
      </c>
      <c r="I326" t="s">
        <v>40</v>
      </c>
      <c r="J326" t="s">
        <v>41</v>
      </c>
      <c r="K326">
        <v>400</v>
      </c>
      <c r="L326">
        <v>362.7</v>
      </c>
      <c r="M326" s="3">
        <v>9.4E-2</v>
      </c>
      <c r="N326">
        <v>37.85</v>
      </c>
      <c r="O326">
        <v>37.9</v>
      </c>
      <c r="P326">
        <v>37.4</v>
      </c>
      <c r="Q326">
        <v>38.299999999999997</v>
      </c>
      <c r="R326">
        <v>0.28000000000000003</v>
      </c>
      <c r="S326">
        <v>0.7</v>
      </c>
      <c r="T326">
        <v>0</v>
      </c>
      <c r="U326">
        <v>0.2</v>
      </c>
      <c r="V326">
        <v>0.98609999999999998</v>
      </c>
      <c r="W326">
        <v>44.2</v>
      </c>
      <c r="X326">
        <v>89.7</v>
      </c>
      <c r="Y326" t="s">
        <v>567</v>
      </c>
      <c r="Z326">
        <v>35.03</v>
      </c>
      <c r="AA326">
        <v>34.5</v>
      </c>
      <c r="AB326">
        <v>34.9</v>
      </c>
      <c r="AC326">
        <v>35.700000000000003</v>
      </c>
      <c r="AD326">
        <v>-6.76</v>
      </c>
      <c r="AE326">
        <v>-6.5</v>
      </c>
      <c r="AF326">
        <v>-7.2</v>
      </c>
      <c r="AG326">
        <v>-6.6</v>
      </c>
      <c r="AH326">
        <v>1.1797</v>
      </c>
      <c r="AI326">
        <v>55.9</v>
      </c>
      <c r="AJ326">
        <v>89.6</v>
      </c>
      <c r="AK326">
        <v>18</v>
      </c>
      <c r="AL326" t="s">
        <v>881</v>
      </c>
      <c r="AM326" t="s">
        <v>884</v>
      </c>
      <c r="AN326" t="s">
        <v>871</v>
      </c>
    </row>
    <row r="327" spans="1:40" x14ac:dyDescent="0.3">
      <c r="A327">
        <v>326</v>
      </c>
      <c r="B327">
        <v>3</v>
      </c>
      <c r="C327" t="s">
        <v>535</v>
      </c>
      <c r="D327" t="s">
        <v>536</v>
      </c>
      <c r="E327" s="2">
        <v>44229</v>
      </c>
      <c r="F327" t="s">
        <v>37</v>
      </c>
      <c r="G327" t="s">
        <v>538</v>
      </c>
      <c r="H327" t="s">
        <v>574</v>
      </c>
      <c r="I327" t="s">
        <v>40</v>
      </c>
      <c r="J327" t="s">
        <v>41</v>
      </c>
      <c r="K327">
        <v>400</v>
      </c>
      <c r="L327">
        <v>371.2</v>
      </c>
      <c r="M327" s="3">
        <v>7.2999999999999995E-2</v>
      </c>
      <c r="N327">
        <v>35.549999999999997</v>
      </c>
      <c r="O327">
        <v>35</v>
      </c>
      <c r="P327">
        <v>36.200000000000003</v>
      </c>
      <c r="Q327">
        <v>35.5</v>
      </c>
      <c r="R327">
        <v>-2.74</v>
      </c>
      <c r="S327">
        <v>-2.4</v>
      </c>
      <c r="T327">
        <v>-2.9</v>
      </c>
      <c r="U327">
        <v>-3</v>
      </c>
      <c r="V327">
        <v>1.0780000000000001</v>
      </c>
      <c r="W327">
        <v>49.4</v>
      </c>
      <c r="X327">
        <v>90.2</v>
      </c>
      <c r="Y327" t="s">
        <v>270</v>
      </c>
      <c r="Z327">
        <v>41.57</v>
      </c>
      <c r="AA327">
        <v>40.9</v>
      </c>
      <c r="AB327">
        <v>42.2</v>
      </c>
      <c r="AC327">
        <v>41.6</v>
      </c>
      <c r="AD327">
        <v>3.8</v>
      </c>
      <c r="AE327">
        <v>4.2</v>
      </c>
      <c r="AF327">
        <v>3.6</v>
      </c>
      <c r="AG327">
        <v>3.6</v>
      </c>
      <c r="AH327">
        <v>0.93230000000000002</v>
      </c>
      <c r="AI327">
        <v>40.9</v>
      </c>
      <c r="AJ327">
        <v>90.2</v>
      </c>
      <c r="AK327">
        <v>18</v>
      </c>
      <c r="AL327" t="s">
        <v>881</v>
      </c>
      <c r="AM327" t="s">
        <v>884</v>
      </c>
      <c r="AN327" t="s">
        <v>871</v>
      </c>
    </row>
    <row r="328" spans="1:40" x14ac:dyDescent="0.3">
      <c r="A328">
        <v>327</v>
      </c>
      <c r="B328">
        <v>3</v>
      </c>
      <c r="C328" t="s">
        <v>535</v>
      </c>
      <c r="D328" t="s">
        <v>536</v>
      </c>
      <c r="E328" s="2">
        <v>44471</v>
      </c>
      <c r="F328" t="s">
        <v>37</v>
      </c>
      <c r="G328" t="s">
        <v>575</v>
      </c>
      <c r="H328" t="s">
        <v>576</v>
      </c>
      <c r="I328" t="s">
        <v>40</v>
      </c>
      <c r="J328" t="s">
        <v>41</v>
      </c>
      <c r="K328">
        <v>400</v>
      </c>
      <c r="L328">
        <v>384.7</v>
      </c>
      <c r="M328" s="3">
        <v>3.9E-2</v>
      </c>
      <c r="N328">
        <v>32.880000000000003</v>
      </c>
      <c r="O328">
        <v>31.5</v>
      </c>
      <c r="P328">
        <v>33.6</v>
      </c>
      <c r="Q328">
        <v>33.6</v>
      </c>
      <c r="R328">
        <v>-2.72</v>
      </c>
      <c r="S328">
        <v>-2.6</v>
      </c>
      <c r="T328">
        <v>-2.4</v>
      </c>
      <c r="U328">
        <v>-3.2</v>
      </c>
      <c r="V328">
        <v>1.1281000000000001</v>
      </c>
      <c r="W328">
        <v>53.6</v>
      </c>
      <c r="X328">
        <v>90.1</v>
      </c>
      <c r="Y328" t="s">
        <v>270</v>
      </c>
      <c r="Z328">
        <v>39.31</v>
      </c>
      <c r="AA328">
        <v>37.799999999999997</v>
      </c>
      <c r="AB328">
        <v>40.1</v>
      </c>
      <c r="AC328">
        <v>40.1</v>
      </c>
      <c r="AD328">
        <v>3.71</v>
      </c>
      <c r="AE328">
        <v>3.7</v>
      </c>
      <c r="AF328">
        <v>4</v>
      </c>
      <c r="AG328">
        <v>3.4</v>
      </c>
      <c r="AH328">
        <v>0.95289999999999997</v>
      </c>
      <c r="AI328">
        <v>42.1</v>
      </c>
      <c r="AJ328">
        <v>90</v>
      </c>
      <c r="AK328">
        <v>18</v>
      </c>
      <c r="AL328" t="s">
        <v>881</v>
      </c>
      <c r="AM328" t="s">
        <v>884</v>
      </c>
      <c r="AN328" t="s">
        <v>871</v>
      </c>
    </row>
    <row r="329" spans="1:40" x14ac:dyDescent="0.3">
      <c r="A329">
        <v>328</v>
      </c>
      <c r="B329">
        <v>3</v>
      </c>
      <c r="C329" t="s">
        <v>535</v>
      </c>
      <c r="D329" t="s">
        <v>536</v>
      </c>
      <c r="E329" s="2">
        <v>44240</v>
      </c>
      <c r="F329" t="s">
        <v>37</v>
      </c>
      <c r="G329" t="s">
        <v>538</v>
      </c>
      <c r="H329" t="s">
        <v>578</v>
      </c>
      <c r="I329" t="s">
        <v>40</v>
      </c>
      <c r="J329" t="s">
        <v>41</v>
      </c>
      <c r="K329">
        <v>400</v>
      </c>
      <c r="L329">
        <v>374.3</v>
      </c>
      <c r="M329" s="3">
        <v>6.5000000000000002E-2</v>
      </c>
      <c r="N329">
        <v>35.369999999999997</v>
      </c>
      <c r="O329">
        <v>34.9</v>
      </c>
      <c r="P329">
        <v>35.200000000000003</v>
      </c>
      <c r="Q329">
        <v>36</v>
      </c>
      <c r="R329">
        <v>-2.98</v>
      </c>
      <c r="S329">
        <v>-4</v>
      </c>
      <c r="T329">
        <v>-2.7</v>
      </c>
      <c r="U329">
        <v>-2.2000000000000002</v>
      </c>
      <c r="V329">
        <v>1.0952999999999999</v>
      </c>
      <c r="W329">
        <v>51.7</v>
      </c>
      <c r="X329">
        <v>90.1</v>
      </c>
      <c r="Y329" t="s">
        <v>270</v>
      </c>
      <c r="Z329">
        <v>41.38</v>
      </c>
      <c r="AA329">
        <v>41.1</v>
      </c>
      <c r="AB329">
        <v>41.1</v>
      </c>
      <c r="AC329">
        <v>41.9</v>
      </c>
      <c r="AD329">
        <v>4.45</v>
      </c>
      <c r="AE329">
        <v>3.6</v>
      </c>
      <c r="AF329">
        <v>5.0999999999999996</v>
      </c>
      <c r="AG329">
        <v>4.7</v>
      </c>
      <c r="AH329">
        <v>0.92100000000000004</v>
      </c>
      <c r="AI329">
        <v>40</v>
      </c>
      <c r="AJ329">
        <v>90</v>
      </c>
      <c r="AK329">
        <v>18</v>
      </c>
      <c r="AL329" t="s">
        <v>881</v>
      </c>
      <c r="AM329" t="s">
        <v>884</v>
      </c>
      <c r="AN329" t="s">
        <v>871</v>
      </c>
    </row>
    <row r="330" spans="1:40" x14ac:dyDescent="0.3">
      <c r="A330">
        <v>329</v>
      </c>
      <c r="B330">
        <v>3</v>
      </c>
      <c r="C330" t="s">
        <v>535</v>
      </c>
      <c r="D330" t="s">
        <v>536</v>
      </c>
      <c r="E330" s="2">
        <v>44249</v>
      </c>
      <c r="F330" t="s">
        <v>37</v>
      </c>
      <c r="G330" t="s">
        <v>575</v>
      </c>
      <c r="H330" t="s">
        <v>580</v>
      </c>
      <c r="I330" t="s">
        <v>40</v>
      </c>
      <c r="J330" t="s">
        <v>41</v>
      </c>
      <c r="K330">
        <v>400</v>
      </c>
      <c r="L330">
        <v>383.8</v>
      </c>
      <c r="M330" s="3">
        <v>4.1000000000000002E-2</v>
      </c>
      <c r="N330">
        <v>36.299999999999997</v>
      </c>
      <c r="O330">
        <v>36</v>
      </c>
      <c r="P330">
        <v>36.299999999999997</v>
      </c>
      <c r="Q330">
        <v>36.6</v>
      </c>
      <c r="R330">
        <v>0.08</v>
      </c>
      <c r="S330">
        <v>0</v>
      </c>
      <c r="T330">
        <v>0.3</v>
      </c>
      <c r="U330">
        <v>0</v>
      </c>
      <c r="V330">
        <v>1.0491999999999999</v>
      </c>
      <c r="W330">
        <v>48.8</v>
      </c>
      <c r="X330">
        <v>89.9</v>
      </c>
      <c r="Y330" t="s">
        <v>567</v>
      </c>
      <c r="Z330">
        <v>33.03</v>
      </c>
      <c r="AA330">
        <v>31.9</v>
      </c>
      <c r="AB330">
        <v>33.5</v>
      </c>
      <c r="AC330">
        <v>33.700000000000003</v>
      </c>
      <c r="AD330">
        <v>-8.1</v>
      </c>
      <c r="AE330">
        <v>-8.4</v>
      </c>
      <c r="AF330">
        <v>-7.9</v>
      </c>
      <c r="AG330">
        <v>-8</v>
      </c>
      <c r="AH330">
        <v>1.2910999999999999</v>
      </c>
      <c r="AI330">
        <v>62.5</v>
      </c>
      <c r="AJ330">
        <v>90.3</v>
      </c>
      <c r="AK330">
        <v>18</v>
      </c>
      <c r="AL330" t="s">
        <v>881</v>
      </c>
      <c r="AM330" t="s">
        <v>884</v>
      </c>
      <c r="AN330" t="s">
        <v>871</v>
      </c>
    </row>
    <row r="331" spans="1:40" x14ac:dyDescent="0.3">
      <c r="A331">
        <v>330</v>
      </c>
      <c r="B331">
        <v>3</v>
      </c>
      <c r="C331" t="s">
        <v>535</v>
      </c>
      <c r="D331" t="s">
        <v>536</v>
      </c>
      <c r="E331" s="2">
        <v>44251</v>
      </c>
      <c r="F331" t="s">
        <v>37</v>
      </c>
      <c r="G331" t="s">
        <v>538</v>
      </c>
      <c r="H331" t="s">
        <v>581</v>
      </c>
      <c r="I331" t="s">
        <v>40</v>
      </c>
      <c r="J331" t="s">
        <v>41</v>
      </c>
      <c r="K331">
        <v>400</v>
      </c>
      <c r="L331">
        <v>391.6</v>
      </c>
      <c r="M331" s="3">
        <v>2.1999999999999999E-2</v>
      </c>
      <c r="N331">
        <v>34.25</v>
      </c>
      <c r="O331">
        <v>33.9</v>
      </c>
      <c r="P331">
        <v>33.799999999999997</v>
      </c>
      <c r="Q331">
        <v>35.1</v>
      </c>
      <c r="R331">
        <v>-2.56</v>
      </c>
      <c r="S331">
        <v>-2.5</v>
      </c>
      <c r="T331">
        <v>-2.9</v>
      </c>
      <c r="U331">
        <v>-2.2999999999999998</v>
      </c>
      <c r="V331">
        <v>1.1325000000000001</v>
      </c>
      <c r="W331">
        <v>51.6</v>
      </c>
      <c r="X331">
        <v>90.2</v>
      </c>
      <c r="Y331" t="s">
        <v>270</v>
      </c>
      <c r="Z331">
        <v>40.26</v>
      </c>
      <c r="AA331">
        <v>39.700000000000003</v>
      </c>
      <c r="AB331">
        <v>40</v>
      </c>
      <c r="AC331">
        <v>41.1</v>
      </c>
      <c r="AD331">
        <v>4.34</v>
      </c>
      <c r="AE331">
        <v>4.3</v>
      </c>
      <c r="AF331">
        <v>4.0999999999999996</v>
      </c>
      <c r="AG331">
        <v>4.5999999999999996</v>
      </c>
      <c r="AH331">
        <v>0.97199999999999998</v>
      </c>
      <c r="AI331">
        <v>40.9</v>
      </c>
      <c r="AJ331">
        <v>90.4</v>
      </c>
      <c r="AK331">
        <v>18</v>
      </c>
      <c r="AL331" t="s">
        <v>881</v>
      </c>
      <c r="AM331" t="s">
        <v>884</v>
      </c>
      <c r="AN331" t="s">
        <v>871</v>
      </c>
    </row>
    <row r="332" spans="1:40" x14ac:dyDescent="0.3">
      <c r="A332">
        <v>331</v>
      </c>
      <c r="B332">
        <v>3</v>
      </c>
      <c r="C332" t="s">
        <v>535</v>
      </c>
      <c r="D332" t="s">
        <v>536</v>
      </c>
      <c r="E332" s="2">
        <v>44271</v>
      </c>
      <c r="F332" t="s">
        <v>37</v>
      </c>
      <c r="G332" t="s">
        <v>538</v>
      </c>
      <c r="H332" t="s">
        <v>583</v>
      </c>
      <c r="I332" t="s">
        <v>40</v>
      </c>
      <c r="J332" t="s">
        <v>41</v>
      </c>
      <c r="K332">
        <v>400</v>
      </c>
      <c r="L332">
        <v>390.8</v>
      </c>
      <c r="M332" s="3">
        <v>2.4E-2</v>
      </c>
      <c r="N332">
        <v>33.840000000000003</v>
      </c>
      <c r="O332">
        <v>33.5</v>
      </c>
      <c r="P332">
        <v>33.5</v>
      </c>
      <c r="Q332">
        <v>34.5</v>
      </c>
      <c r="R332">
        <v>-3.15</v>
      </c>
      <c r="S332">
        <v>-3.4</v>
      </c>
      <c r="T332">
        <v>-3.3</v>
      </c>
      <c r="U332">
        <v>-2.8</v>
      </c>
      <c r="V332">
        <v>1.1454</v>
      </c>
      <c r="W332">
        <v>51.2</v>
      </c>
      <c r="X332">
        <v>89.7</v>
      </c>
      <c r="Y332" t="s">
        <v>270</v>
      </c>
      <c r="Z332">
        <v>40.4</v>
      </c>
      <c r="AA332">
        <v>40.200000000000003</v>
      </c>
      <c r="AB332">
        <v>40</v>
      </c>
      <c r="AC332">
        <v>41</v>
      </c>
      <c r="AD332">
        <v>3.89</v>
      </c>
      <c r="AE332">
        <v>3.4</v>
      </c>
      <c r="AF332">
        <v>3.9</v>
      </c>
      <c r="AG332">
        <v>4.4000000000000004</v>
      </c>
      <c r="AH332">
        <v>0.97829999999999995</v>
      </c>
      <c r="AI332">
        <v>41.3</v>
      </c>
      <c r="AJ332">
        <v>89.7</v>
      </c>
      <c r="AK332">
        <v>18</v>
      </c>
      <c r="AL332" t="s">
        <v>881</v>
      </c>
      <c r="AM332" t="s">
        <v>884</v>
      </c>
      <c r="AN332" t="s">
        <v>871</v>
      </c>
    </row>
    <row r="333" spans="1:40" x14ac:dyDescent="0.3">
      <c r="A333">
        <v>332</v>
      </c>
      <c r="B333">
        <v>3</v>
      </c>
      <c r="C333" t="s">
        <v>535</v>
      </c>
      <c r="D333" t="s">
        <v>536</v>
      </c>
      <c r="E333" s="2">
        <v>44284</v>
      </c>
      <c r="F333" t="s">
        <v>37</v>
      </c>
      <c r="G333" t="s">
        <v>538</v>
      </c>
      <c r="H333" t="s">
        <v>584</v>
      </c>
      <c r="I333" t="s">
        <v>40</v>
      </c>
      <c r="J333" t="s">
        <v>41</v>
      </c>
      <c r="K333">
        <v>400</v>
      </c>
      <c r="L333">
        <v>375.8</v>
      </c>
      <c r="M333" s="3">
        <v>6.2E-2</v>
      </c>
      <c r="N333">
        <v>34.119999999999997</v>
      </c>
      <c r="O333">
        <v>33.799999999999997</v>
      </c>
      <c r="P333">
        <v>34.4</v>
      </c>
      <c r="Q333">
        <v>34.200000000000003</v>
      </c>
      <c r="R333">
        <v>-4.58</v>
      </c>
      <c r="S333">
        <v>-5.7</v>
      </c>
      <c r="T333">
        <v>-4.4000000000000004</v>
      </c>
      <c r="U333">
        <v>-3.7</v>
      </c>
      <c r="V333">
        <v>1.1524000000000001</v>
      </c>
      <c r="W333">
        <v>51.1</v>
      </c>
      <c r="X333">
        <v>90.1</v>
      </c>
      <c r="Y333" t="s">
        <v>270</v>
      </c>
      <c r="Z333">
        <v>40.53</v>
      </c>
      <c r="AA333">
        <v>40.1</v>
      </c>
      <c r="AB333">
        <v>40.700000000000003</v>
      </c>
      <c r="AC333">
        <v>40.799999999999997</v>
      </c>
      <c r="AD333">
        <v>2.25</v>
      </c>
      <c r="AE333">
        <v>1.1000000000000001</v>
      </c>
      <c r="AF333">
        <v>2.5</v>
      </c>
      <c r="AG333">
        <v>3.2</v>
      </c>
      <c r="AH333">
        <v>0.96919999999999995</v>
      </c>
      <c r="AI333">
        <v>40.799999999999997</v>
      </c>
      <c r="AJ333">
        <v>90.1</v>
      </c>
      <c r="AK333">
        <v>18</v>
      </c>
      <c r="AL333" t="s">
        <v>881</v>
      </c>
      <c r="AM333" t="s">
        <v>884</v>
      </c>
      <c r="AN333" t="s">
        <v>871</v>
      </c>
    </row>
    <row r="334" spans="1:40" x14ac:dyDescent="0.3">
      <c r="A334">
        <v>333</v>
      </c>
      <c r="B334">
        <v>3</v>
      </c>
      <c r="C334" t="s">
        <v>535</v>
      </c>
      <c r="D334" t="s">
        <v>536</v>
      </c>
      <c r="E334" s="2">
        <v>44331</v>
      </c>
      <c r="F334" t="s">
        <v>37</v>
      </c>
      <c r="G334" t="s">
        <v>538</v>
      </c>
      <c r="H334" t="s">
        <v>586</v>
      </c>
      <c r="I334" t="s">
        <v>40</v>
      </c>
      <c r="J334" t="s">
        <v>41</v>
      </c>
      <c r="K334">
        <v>400</v>
      </c>
      <c r="L334">
        <v>385.2</v>
      </c>
      <c r="M334" s="3">
        <v>3.7999999999999999E-2</v>
      </c>
      <c r="N334">
        <v>34.11</v>
      </c>
      <c r="O334">
        <v>31.5</v>
      </c>
      <c r="P334">
        <v>35.200000000000003</v>
      </c>
      <c r="Q334">
        <v>35.6</v>
      </c>
      <c r="R334">
        <v>-2.59</v>
      </c>
      <c r="S334">
        <v>-2.2999999999999998</v>
      </c>
      <c r="T334">
        <v>-2.7</v>
      </c>
      <c r="U334">
        <v>-2.8</v>
      </c>
      <c r="V334">
        <v>1.1112</v>
      </c>
      <c r="W334">
        <v>48.4</v>
      </c>
      <c r="X334">
        <v>90.2</v>
      </c>
      <c r="Y334" t="s">
        <v>270</v>
      </c>
      <c r="Z334">
        <v>41.97</v>
      </c>
      <c r="AA334">
        <v>40.1</v>
      </c>
      <c r="AB334">
        <v>42.8</v>
      </c>
      <c r="AC334">
        <v>43.1</v>
      </c>
      <c r="AD334">
        <v>4.5999999999999996</v>
      </c>
      <c r="AE334">
        <v>4.7</v>
      </c>
      <c r="AF334">
        <v>4.4000000000000004</v>
      </c>
      <c r="AG334">
        <v>4.5999999999999996</v>
      </c>
      <c r="AH334">
        <v>0.95609999999999995</v>
      </c>
      <c r="AI334">
        <v>39.1</v>
      </c>
      <c r="AJ334">
        <v>90.3</v>
      </c>
      <c r="AK334">
        <v>18</v>
      </c>
      <c r="AL334" t="s">
        <v>881</v>
      </c>
      <c r="AM334" t="s">
        <v>884</v>
      </c>
      <c r="AN334" t="s">
        <v>871</v>
      </c>
    </row>
    <row r="335" spans="1:40" x14ac:dyDescent="0.3">
      <c r="A335">
        <v>334</v>
      </c>
      <c r="B335">
        <v>3</v>
      </c>
      <c r="C335" t="s">
        <v>535</v>
      </c>
      <c r="D335" t="s">
        <v>536</v>
      </c>
      <c r="E335" s="2">
        <v>44364</v>
      </c>
      <c r="F335" t="s">
        <v>37</v>
      </c>
      <c r="G335" t="s">
        <v>538</v>
      </c>
      <c r="H335" t="s">
        <v>588</v>
      </c>
      <c r="I335" t="s">
        <v>40</v>
      </c>
      <c r="J335" t="s">
        <v>41</v>
      </c>
      <c r="K335">
        <v>400</v>
      </c>
      <c r="L335">
        <v>384.7</v>
      </c>
      <c r="M335" s="3">
        <v>3.9E-2</v>
      </c>
      <c r="N335">
        <v>34.79</v>
      </c>
      <c r="O335">
        <v>33.9</v>
      </c>
      <c r="P335">
        <v>35</v>
      </c>
      <c r="Q335">
        <v>35.5</v>
      </c>
      <c r="R335">
        <v>-3.3</v>
      </c>
      <c r="S335">
        <v>-3.2</v>
      </c>
      <c r="T335">
        <v>-3.4</v>
      </c>
      <c r="U335">
        <v>-3.3</v>
      </c>
      <c r="V335">
        <v>1.1196999999999999</v>
      </c>
      <c r="W335">
        <v>50.5</v>
      </c>
      <c r="X335">
        <v>90</v>
      </c>
      <c r="Y335" t="s">
        <v>270</v>
      </c>
      <c r="Z335">
        <v>41.21</v>
      </c>
      <c r="AA335">
        <v>40.200000000000003</v>
      </c>
      <c r="AB335">
        <v>41.4</v>
      </c>
      <c r="AC335">
        <v>42</v>
      </c>
      <c r="AD335">
        <v>4.7699999999999996</v>
      </c>
      <c r="AE335">
        <v>4.8</v>
      </c>
      <c r="AF335">
        <v>4.7</v>
      </c>
      <c r="AG335">
        <v>4.8</v>
      </c>
      <c r="AH335">
        <v>0.95899999999999996</v>
      </c>
      <c r="AI335">
        <v>40.799999999999997</v>
      </c>
      <c r="AJ335">
        <v>89.9</v>
      </c>
      <c r="AK335">
        <v>18</v>
      </c>
      <c r="AL335" t="s">
        <v>881</v>
      </c>
      <c r="AM335" t="s">
        <v>884</v>
      </c>
      <c r="AN335" t="s">
        <v>871</v>
      </c>
    </row>
    <row r="336" spans="1:40" x14ac:dyDescent="0.3">
      <c r="A336">
        <v>335</v>
      </c>
      <c r="B336">
        <v>3</v>
      </c>
      <c r="C336" t="s">
        <v>535</v>
      </c>
      <c r="D336" t="s">
        <v>536</v>
      </c>
      <c r="E336" s="2">
        <v>44364</v>
      </c>
      <c r="F336" t="s">
        <v>37</v>
      </c>
      <c r="G336" t="s">
        <v>538</v>
      </c>
      <c r="H336" t="s">
        <v>589</v>
      </c>
      <c r="I336" t="s">
        <v>40</v>
      </c>
      <c r="J336" t="s">
        <v>41</v>
      </c>
      <c r="K336">
        <v>400</v>
      </c>
      <c r="L336">
        <v>390.8</v>
      </c>
      <c r="M336" s="3">
        <v>2.4E-2</v>
      </c>
      <c r="N336">
        <v>33.479999999999997</v>
      </c>
      <c r="O336">
        <v>32.200000000000003</v>
      </c>
      <c r="P336">
        <v>33.6</v>
      </c>
      <c r="Q336">
        <v>34.6</v>
      </c>
      <c r="R336">
        <v>-4.75</v>
      </c>
      <c r="S336">
        <v>-4.5999999999999996</v>
      </c>
      <c r="T336">
        <v>-4.9000000000000004</v>
      </c>
      <c r="U336">
        <v>-4.8</v>
      </c>
      <c r="V336">
        <v>1.1783999999999999</v>
      </c>
      <c r="W336">
        <v>54</v>
      </c>
      <c r="X336">
        <v>90.1</v>
      </c>
      <c r="Y336" t="s">
        <v>270</v>
      </c>
      <c r="Z336">
        <v>40.659999999999997</v>
      </c>
      <c r="AA336">
        <v>40.6</v>
      </c>
      <c r="AB336">
        <v>40.5</v>
      </c>
      <c r="AC336">
        <v>40.9</v>
      </c>
      <c r="AD336">
        <v>3.46</v>
      </c>
      <c r="AE336">
        <v>3.5</v>
      </c>
      <c r="AF336">
        <v>3.2</v>
      </c>
      <c r="AG336">
        <v>3.6</v>
      </c>
      <c r="AH336">
        <v>0.99229999999999996</v>
      </c>
      <c r="AI336">
        <v>42.5</v>
      </c>
      <c r="AJ336">
        <v>90</v>
      </c>
      <c r="AK336">
        <v>18</v>
      </c>
      <c r="AL336" t="s">
        <v>881</v>
      </c>
      <c r="AM336" t="s">
        <v>884</v>
      </c>
      <c r="AN336" t="s">
        <v>871</v>
      </c>
    </row>
    <row r="337" spans="1:40" x14ac:dyDescent="0.3">
      <c r="A337">
        <v>336</v>
      </c>
      <c r="B337">
        <v>3</v>
      </c>
      <c r="C337" t="s">
        <v>535</v>
      </c>
      <c r="D337" t="s">
        <v>536</v>
      </c>
      <c r="E337" s="2">
        <v>44377</v>
      </c>
      <c r="F337" t="s">
        <v>37</v>
      </c>
      <c r="G337" t="s">
        <v>538</v>
      </c>
      <c r="H337" t="s">
        <v>591</v>
      </c>
      <c r="I337" t="s">
        <v>40</v>
      </c>
      <c r="J337" t="s">
        <v>41</v>
      </c>
      <c r="K337">
        <v>400</v>
      </c>
      <c r="L337">
        <v>397.4</v>
      </c>
      <c r="M337" s="3">
        <v>8.0000000000000002E-3</v>
      </c>
      <c r="N337">
        <v>32.99</v>
      </c>
      <c r="O337">
        <v>32.1</v>
      </c>
      <c r="P337">
        <v>33.200000000000003</v>
      </c>
      <c r="Q337">
        <v>33.700000000000003</v>
      </c>
      <c r="R337">
        <v>-6.18</v>
      </c>
      <c r="S337">
        <v>-6.1</v>
      </c>
      <c r="T337">
        <v>-6.4</v>
      </c>
      <c r="U337">
        <v>-6.1</v>
      </c>
      <c r="V337">
        <v>1.2282999999999999</v>
      </c>
      <c r="W337">
        <v>55</v>
      </c>
      <c r="X337">
        <v>90.1</v>
      </c>
      <c r="Y337" t="s">
        <v>270</v>
      </c>
      <c r="Z337">
        <v>38.979999999999997</v>
      </c>
      <c r="AA337">
        <v>38</v>
      </c>
      <c r="AB337">
        <v>39.200000000000003</v>
      </c>
      <c r="AC337">
        <v>39.799999999999997</v>
      </c>
      <c r="AD337">
        <v>2.94</v>
      </c>
      <c r="AE337">
        <v>2.9</v>
      </c>
      <c r="AF337">
        <v>2.9</v>
      </c>
      <c r="AG337">
        <v>3.1</v>
      </c>
      <c r="AH337">
        <v>1.0224</v>
      </c>
      <c r="AI337">
        <v>42.6</v>
      </c>
      <c r="AJ337">
        <v>90.1</v>
      </c>
      <c r="AK337">
        <v>18</v>
      </c>
      <c r="AL337" t="s">
        <v>881</v>
      </c>
      <c r="AM337" t="s">
        <v>884</v>
      </c>
      <c r="AN337" t="s">
        <v>871</v>
      </c>
    </row>
    <row r="338" spans="1:40" x14ac:dyDescent="0.3">
      <c r="A338">
        <v>337</v>
      </c>
      <c r="B338">
        <v>3</v>
      </c>
      <c r="C338" t="s">
        <v>535</v>
      </c>
      <c r="D338" t="s">
        <v>536</v>
      </c>
      <c r="E338" s="2">
        <v>44396</v>
      </c>
      <c r="F338" t="s">
        <v>37</v>
      </c>
      <c r="G338" t="s">
        <v>538</v>
      </c>
      <c r="H338" t="s">
        <v>593</v>
      </c>
      <c r="I338" t="s">
        <v>40</v>
      </c>
      <c r="J338" t="s">
        <v>41</v>
      </c>
      <c r="K338">
        <v>400</v>
      </c>
      <c r="L338">
        <v>392.1</v>
      </c>
      <c r="M338" s="3">
        <v>2.1000000000000001E-2</v>
      </c>
      <c r="N338">
        <v>33.93</v>
      </c>
      <c r="O338">
        <v>34.1</v>
      </c>
      <c r="P338">
        <v>33.299999999999997</v>
      </c>
      <c r="Q338">
        <v>34.4</v>
      </c>
      <c r="R338">
        <v>-4.13</v>
      </c>
      <c r="S338">
        <v>-4</v>
      </c>
      <c r="T338">
        <v>-4.4000000000000004</v>
      </c>
      <c r="U338">
        <v>-4</v>
      </c>
      <c r="V338">
        <v>1.1635</v>
      </c>
      <c r="W338">
        <v>51.4</v>
      </c>
      <c r="X338">
        <v>90</v>
      </c>
      <c r="Y338" t="s">
        <v>270</v>
      </c>
      <c r="Z338">
        <v>40.130000000000003</v>
      </c>
      <c r="AA338">
        <v>40.200000000000003</v>
      </c>
      <c r="AB338">
        <v>39.6</v>
      </c>
      <c r="AC338">
        <v>40.6</v>
      </c>
      <c r="AD338">
        <v>3.61</v>
      </c>
      <c r="AE338">
        <v>3.5</v>
      </c>
      <c r="AF338">
        <v>3.5</v>
      </c>
      <c r="AG338">
        <v>3.9</v>
      </c>
      <c r="AH338">
        <v>0.996</v>
      </c>
      <c r="AI338">
        <v>41.4</v>
      </c>
      <c r="AJ338">
        <v>90</v>
      </c>
      <c r="AK338">
        <v>18</v>
      </c>
      <c r="AL338" t="s">
        <v>881</v>
      </c>
      <c r="AM338" t="s">
        <v>884</v>
      </c>
      <c r="AN338" t="s">
        <v>871</v>
      </c>
    </row>
    <row r="339" spans="1:40" x14ac:dyDescent="0.3">
      <c r="A339">
        <v>338</v>
      </c>
      <c r="B339">
        <v>3</v>
      </c>
      <c r="C339" t="s">
        <v>535</v>
      </c>
      <c r="D339" t="s">
        <v>536</v>
      </c>
      <c r="E339" s="2">
        <v>44436</v>
      </c>
      <c r="F339" t="s">
        <v>37</v>
      </c>
      <c r="G339" t="s">
        <v>538</v>
      </c>
      <c r="H339" t="s">
        <v>595</v>
      </c>
      <c r="I339" t="s">
        <v>40</v>
      </c>
      <c r="J339" t="s">
        <v>41</v>
      </c>
      <c r="K339">
        <v>400</v>
      </c>
      <c r="L339">
        <v>385.1</v>
      </c>
      <c r="M339" s="3">
        <v>3.7999999999999999E-2</v>
      </c>
      <c r="N339">
        <v>34.64</v>
      </c>
      <c r="O339">
        <v>33.700000000000003</v>
      </c>
      <c r="P339">
        <v>34.9</v>
      </c>
      <c r="Q339">
        <v>35.4</v>
      </c>
      <c r="R339">
        <v>-3.57</v>
      </c>
      <c r="S339">
        <v>-3.7</v>
      </c>
      <c r="T339">
        <v>-3.6</v>
      </c>
      <c r="U339">
        <v>-3.4</v>
      </c>
      <c r="V339">
        <v>1.1329</v>
      </c>
      <c r="W339">
        <v>50.5</v>
      </c>
      <c r="X339">
        <v>90.3</v>
      </c>
      <c r="Y339" t="s">
        <v>270</v>
      </c>
      <c r="Z339">
        <v>40.99</v>
      </c>
      <c r="AA339">
        <v>40.299999999999997</v>
      </c>
      <c r="AB339">
        <v>41</v>
      </c>
      <c r="AC339">
        <v>41.7</v>
      </c>
      <c r="AD339">
        <v>4.66</v>
      </c>
      <c r="AE339">
        <v>4.5999999999999996</v>
      </c>
      <c r="AF339">
        <v>4.7</v>
      </c>
      <c r="AG339">
        <v>4.7</v>
      </c>
      <c r="AH339">
        <v>0.95340000000000003</v>
      </c>
      <c r="AI339">
        <v>39.4</v>
      </c>
      <c r="AJ339">
        <v>90.4</v>
      </c>
      <c r="AK339">
        <v>18</v>
      </c>
      <c r="AL339" t="s">
        <v>881</v>
      </c>
      <c r="AM339" t="s">
        <v>884</v>
      </c>
      <c r="AN339" t="s">
        <v>871</v>
      </c>
    </row>
    <row r="340" spans="1:40" x14ac:dyDescent="0.3">
      <c r="A340">
        <v>339</v>
      </c>
      <c r="B340">
        <v>3</v>
      </c>
      <c r="C340" t="s">
        <v>535</v>
      </c>
      <c r="D340" t="s">
        <v>536</v>
      </c>
      <c r="E340" s="2">
        <v>44439</v>
      </c>
      <c r="F340" t="s">
        <v>37</v>
      </c>
      <c r="G340" t="s">
        <v>538</v>
      </c>
      <c r="H340" t="s">
        <v>596</v>
      </c>
      <c r="I340" t="s">
        <v>40</v>
      </c>
      <c r="J340" t="s">
        <v>41</v>
      </c>
      <c r="K340">
        <v>400</v>
      </c>
      <c r="L340">
        <v>391.9</v>
      </c>
      <c r="M340" s="3">
        <v>2.1000000000000001E-2</v>
      </c>
      <c r="N340">
        <v>33.799999999999997</v>
      </c>
      <c r="O340">
        <v>32.700000000000003</v>
      </c>
      <c r="P340">
        <v>33.6</v>
      </c>
      <c r="Q340">
        <v>35.200000000000003</v>
      </c>
      <c r="R340">
        <v>-5.44</v>
      </c>
      <c r="S340" s="4">
        <v>-5.7</v>
      </c>
      <c r="T340">
        <v>-5.5</v>
      </c>
      <c r="U340" s="4">
        <v>-5.0999999999999996</v>
      </c>
      <c r="V340">
        <v>1.2104999999999999</v>
      </c>
      <c r="W340">
        <v>53.8</v>
      </c>
      <c r="X340">
        <v>89.8</v>
      </c>
      <c r="Y340" t="s">
        <v>270</v>
      </c>
      <c r="Z340">
        <v>40.020000000000003</v>
      </c>
      <c r="AA340">
        <v>39.299999999999997</v>
      </c>
      <c r="AB340">
        <v>39.5</v>
      </c>
      <c r="AC340">
        <v>41.2</v>
      </c>
      <c r="AD340">
        <v>3.59</v>
      </c>
      <c r="AE340">
        <v>3.3</v>
      </c>
      <c r="AF340">
        <v>3.6</v>
      </c>
      <c r="AG340">
        <v>4</v>
      </c>
      <c r="AH340">
        <v>0.98350000000000004</v>
      </c>
      <c r="AI340">
        <v>40.1</v>
      </c>
      <c r="AJ340">
        <v>89.8</v>
      </c>
      <c r="AK340">
        <v>18</v>
      </c>
      <c r="AL340" t="s">
        <v>881</v>
      </c>
      <c r="AM340" t="s">
        <v>884</v>
      </c>
      <c r="AN340" t="s">
        <v>871</v>
      </c>
    </row>
    <row r="341" spans="1:40" x14ac:dyDescent="0.3">
      <c r="A341">
        <v>340</v>
      </c>
      <c r="B341">
        <v>3</v>
      </c>
      <c r="C341" t="s">
        <v>535</v>
      </c>
      <c r="D341" t="s">
        <v>536</v>
      </c>
      <c r="E341" s="2">
        <v>44264</v>
      </c>
      <c r="F341" t="s">
        <v>37</v>
      </c>
      <c r="G341" t="s">
        <v>538</v>
      </c>
      <c r="H341" t="s">
        <v>597</v>
      </c>
      <c r="I341" t="s">
        <v>40</v>
      </c>
      <c r="J341" t="s">
        <v>41</v>
      </c>
      <c r="K341">
        <v>400</v>
      </c>
      <c r="L341">
        <v>394.7</v>
      </c>
      <c r="M341" s="3">
        <v>1.4E-2</v>
      </c>
      <c r="N341">
        <v>36.840000000000003</v>
      </c>
      <c r="O341">
        <v>36.6</v>
      </c>
      <c r="P341">
        <v>36.5</v>
      </c>
      <c r="Q341">
        <v>37.5</v>
      </c>
      <c r="R341">
        <v>-1.34</v>
      </c>
      <c r="S341">
        <v>-1.2</v>
      </c>
      <c r="T341">
        <v>-1.2</v>
      </c>
      <c r="U341" s="4">
        <v>-1.7</v>
      </c>
      <c r="V341">
        <v>1.1162000000000001</v>
      </c>
      <c r="W341">
        <v>55</v>
      </c>
      <c r="X341">
        <v>89.9</v>
      </c>
      <c r="Y341" t="s">
        <v>270</v>
      </c>
      <c r="Z341">
        <v>43.07</v>
      </c>
      <c r="AA341">
        <v>42.5</v>
      </c>
      <c r="AB341">
        <v>42.8</v>
      </c>
      <c r="AC341">
        <v>43.9</v>
      </c>
      <c r="AD341">
        <v>5.01</v>
      </c>
      <c r="AE341">
        <v>5.2</v>
      </c>
      <c r="AF341">
        <v>5.2</v>
      </c>
      <c r="AG341">
        <v>4.7</v>
      </c>
      <c r="AH341">
        <v>0.95109999999999995</v>
      </c>
      <c r="AI341">
        <v>38.9</v>
      </c>
      <c r="AJ341">
        <v>89.8</v>
      </c>
      <c r="AK341">
        <v>18</v>
      </c>
      <c r="AL341" t="s">
        <v>881</v>
      </c>
      <c r="AM341" t="s">
        <v>884</v>
      </c>
      <c r="AN341" t="s">
        <v>871</v>
      </c>
    </row>
    <row r="342" spans="1:40" x14ac:dyDescent="0.3">
      <c r="A342">
        <v>341</v>
      </c>
      <c r="B342">
        <v>3</v>
      </c>
      <c r="C342" t="s">
        <v>535</v>
      </c>
      <c r="D342" t="s">
        <v>536</v>
      </c>
      <c r="E342" s="2">
        <v>44448</v>
      </c>
      <c r="F342" t="s">
        <v>37</v>
      </c>
      <c r="G342" t="s">
        <v>538</v>
      </c>
      <c r="H342" t="s">
        <v>598</v>
      </c>
      <c r="I342" t="s">
        <v>40</v>
      </c>
      <c r="J342" t="s">
        <v>41</v>
      </c>
      <c r="K342">
        <v>400</v>
      </c>
      <c r="L342">
        <v>387.3</v>
      </c>
      <c r="M342" s="3">
        <v>3.3000000000000002E-2</v>
      </c>
      <c r="N342">
        <v>35.159999999999997</v>
      </c>
      <c r="O342">
        <v>35.299999999999997</v>
      </c>
      <c r="P342">
        <v>34.9</v>
      </c>
      <c r="Q342">
        <v>35.4</v>
      </c>
      <c r="R342">
        <v>-2.86</v>
      </c>
      <c r="S342">
        <v>-3.2</v>
      </c>
      <c r="T342">
        <v>-2.5</v>
      </c>
      <c r="U342">
        <v>-2.9</v>
      </c>
      <c r="V342">
        <v>1.1317999999999999</v>
      </c>
      <c r="W342">
        <v>51.4</v>
      </c>
      <c r="X342">
        <v>89.7</v>
      </c>
      <c r="Y342" t="s">
        <v>270</v>
      </c>
      <c r="Z342">
        <v>41.42</v>
      </c>
      <c r="AA342">
        <v>41.2</v>
      </c>
      <c r="AB342">
        <v>41.3</v>
      </c>
      <c r="AC342">
        <v>41.8</v>
      </c>
      <c r="AD342">
        <v>4.22</v>
      </c>
      <c r="AE342">
        <v>3.8</v>
      </c>
      <c r="AF342">
        <v>4.7</v>
      </c>
      <c r="AG342">
        <v>4.2</v>
      </c>
      <c r="AH342">
        <v>0.95669999999999999</v>
      </c>
      <c r="AI342">
        <v>40.6</v>
      </c>
      <c r="AJ342">
        <v>89.6</v>
      </c>
      <c r="AK342">
        <v>18</v>
      </c>
      <c r="AL342" t="s">
        <v>881</v>
      </c>
      <c r="AM342" t="s">
        <v>884</v>
      </c>
      <c r="AN342" t="s">
        <v>871</v>
      </c>
    </row>
    <row r="343" spans="1:40" x14ac:dyDescent="0.3">
      <c r="A343">
        <v>342</v>
      </c>
      <c r="B343">
        <v>3</v>
      </c>
      <c r="C343" t="s">
        <v>535</v>
      </c>
      <c r="D343" t="s">
        <v>536</v>
      </c>
      <c r="E343" s="2">
        <v>44459</v>
      </c>
      <c r="F343" t="s">
        <v>166</v>
      </c>
      <c r="G343" t="s">
        <v>600</v>
      </c>
      <c r="H343" t="s">
        <v>601</v>
      </c>
      <c r="I343" t="s">
        <v>40</v>
      </c>
      <c r="J343" t="s">
        <v>41</v>
      </c>
      <c r="K343">
        <v>400</v>
      </c>
      <c r="L343">
        <v>375</v>
      </c>
      <c r="M343" s="3">
        <v>6.4000000000000001E-2</v>
      </c>
      <c r="N343">
        <v>35.14</v>
      </c>
      <c r="O343">
        <v>34</v>
      </c>
      <c r="P343">
        <v>36.200000000000003</v>
      </c>
      <c r="Q343">
        <v>35.200000000000003</v>
      </c>
      <c r="R343">
        <v>-3.66</v>
      </c>
      <c r="S343">
        <v>-3.6</v>
      </c>
      <c r="T343">
        <v>-4</v>
      </c>
      <c r="U343">
        <v>-3.4</v>
      </c>
      <c r="V343">
        <v>1.1066</v>
      </c>
      <c r="W343">
        <v>55.5</v>
      </c>
      <c r="X343">
        <v>89.9</v>
      </c>
      <c r="Y343" t="s">
        <v>270</v>
      </c>
      <c r="Z343">
        <v>40.43</v>
      </c>
      <c r="AA343">
        <v>39.1</v>
      </c>
      <c r="AB343">
        <v>41.5</v>
      </c>
      <c r="AC343">
        <v>40.700000000000003</v>
      </c>
      <c r="AD343">
        <v>3</v>
      </c>
      <c r="AE343">
        <v>2.9</v>
      </c>
      <c r="AF343">
        <v>2.7</v>
      </c>
      <c r="AG343">
        <v>3.3</v>
      </c>
      <c r="AH343">
        <v>0.96240000000000003</v>
      </c>
      <c r="AI343">
        <v>43.9</v>
      </c>
      <c r="AJ343">
        <v>90</v>
      </c>
      <c r="AK343">
        <v>18</v>
      </c>
      <c r="AL343" t="s">
        <v>874</v>
      </c>
      <c r="AM343" t="s">
        <v>883</v>
      </c>
      <c r="AN343" t="s">
        <v>871</v>
      </c>
    </row>
    <row r="344" spans="1:40" x14ac:dyDescent="0.3">
      <c r="A344">
        <v>343</v>
      </c>
      <c r="B344">
        <v>3</v>
      </c>
      <c r="C344" t="s">
        <v>535</v>
      </c>
      <c r="D344" t="s">
        <v>536</v>
      </c>
      <c r="E344" s="2">
        <v>44459</v>
      </c>
      <c r="F344" t="s">
        <v>166</v>
      </c>
      <c r="G344" t="s">
        <v>600</v>
      </c>
      <c r="H344" t="s">
        <v>602</v>
      </c>
      <c r="I344" t="s">
        <v>40</v>
      </c>
      <c r="J344" t="s">
        <v>41</v>
      </c>
      <c r="K344">
        <v>400</v>
      </c>
      <c r="L344">
        <v>378.4</v>
      </c>
      <c r="M344" s="3">
        <v>5.5E-2</v>
      </c>
      <c r="N344">
        <v>35.5</v>
      </c>
      <c r="O344">
        <v>34.4</v>
      </c>
      <c r="P344">
        <v>35.4</v>
      </c>
      <c r="Q344">
        <v>36.700000000000003</v>
      </c>
      <c r="R344">
        <v>-1.63</v>
      </c>
      <c r="S344">
        <v>-1.5</v>
      </c>
      <c r="T344">
        <v>-1.8</v>
      </c>
      <c r="U344">
        <v>-1.6</v>
      </c>
      <c r="V344">
        <v>1.0749</v>
      </c>
      <c r="W344">
        <v>54.7</v>
      </c>
      <c r="X344">
        <v>89.6</v>
      </c>
      <c r="Y344" t="s">
        <v>270</v>
      </c>
      <c r="Z344">
        <v>41.23</v>
      </c>
      <c r="AA344">
        <v>39.9</v>
      </c>
      <c r="AB344">
        <v>41.3</v>
      </c>
      <c r="AC344">
        <v>42.5</v>
      </c>
      <c r="AD344">
        <v>3.99</v>
      </c>
      <c r="AE344">
        <v>4.0999999999999996</v>
      </c>
      <c r="AF344">
        <v>3.9</v>
      </c>
      <c r="AG344">
        <v>4.0999999999999996</v>
      </c>
      <c r="AH344">
        <v>0.94330000000000003</v>
      </c>
      <c r="AI344">
        <v>44.8</v>
      </c>
      <c r="AJ344">
        <v>89.6</v>
      </c>
      <c r="AK344">
        <v>18</v>
      </c>
      <c r="AL344" t="s">
        <v>874</v>
      </c>
      <c r="AM344" t="s">
        <v>883</v>
      </c>
      <c r="AN344" t="s">
        <v>871</v>
      </c>
    </row>
    <row r="345" spans="1:40" x14ac:dyDescent="0.3">
      <c r="A345">
        <v>344</v>
      </c>
      <c r="B345">
        <v>3</v>
      </c>
      <c r="C345" t="s">
        <v>535</v>
      </c>
      <c r="D345" t="s">
        <v>536</v>
      </c>
      <c r="E345" s="2">
        <v>44459</v>
      </c>
      <c r="F345" t="s">
        <v>166</v>
      </c>
      <c r="G345" t="s">
        <v>600</v>
      </c>
      <c r="H345" t="s">
        <v>603</v>
      </c>
      <c r="I345" t="s">
        <v>40</v>
      </c>
      <c r="J345" t="s">
        <v>41</v>
      </c>
      <c r="K345">
        <v>400</v>
      </c>
      <c r="L345">
        <v>393</v>
      </c>
      <c r="M345" s="3">
        <v>1.9E-2</v>
      </c>
      <c r="N345">
        <v>34.5</v>
      </c>
      <c r="O345">
        <v>33.4</v>
      </c>
      <c r="P345">
        <v>35.200000000000003</v>
      </c>
      <c r="Q345">
        <v>35</v>
      </c>
      <c r="R345">
        <v>-4.37</v>
      </c>
      <c r="S345">
        <v>-4.8</v>
      </c>
      <c r="T345">
        <v>-4.3</v>
      </c>
      <c r="U345">
        <v>-4.0999999999999996</v>
      </c>
      <c r="V345">
        <v>1.1634</v>
      </c>
      <c r="W345">
        <v>58.8</v>
      </c>
      <c r="X345">
        <v>89.9</v>
      </c>
      <c r="Y345" t="s">
        <v>270</v>
      </c>
      <c r="Z345">
        <v>39.75</v>
      </c>
      <c r="AA345">
        <v>38.4</v>
      </c>
      <c r="AB345">
        <v>40.6</v>
      </c>
      <c r="AC345">
        <v>40.200000000000003</v>
      </c>
      <c r="AD345">
        <v>2.89</v>
      </c>
      <c r="AE345">
        <v>2.4</v>
      </c>
      <c r="AF345">
        <v>3.1</v>
      </c>
      <c r="AG345">
        <v>3.2</v>
      </c>
      <c r="AH345">
        <v>1.0194000000000001</v>
      </c>
      <c r="AI345">
        <v>45.3</v>
      </c>
      <c r="AJ345">
        <v>89.9</v>
      </c>
      <c r="AK345">
        <v>18</v>
      </c>
      <c r="AL345" t="s">
        <v>874</v>
      </c>
      <c r="AM345" t="s">
        <v>883</v>
      </c>
      <c r="AN345" t="s">
        <v>871</v>
      </c>
    </row>
    <row r="346" spans="1:40" x14ac:dyDescent="0.3">
      <c r="A346">
        <v>345</v>
      </c>
      <c r="B346">
        <v>3</v>
      </c>
      <c r="C346" t="s">
        <v>535</v>
      </c>
      <c r="D346" t="s">
        <v>536</v>
      </c>
      <c r="E346" s="2">
        <v>44461</v>
      </c>
      <c r="F346" t="s">
        <v>166</v>
      </c>
      <c r="G346" t="s">
        <v>600</v>
      </c>
      <c r="H346" t="s">
        <v>604</v>
      </c>
      <c r="I346" t="s">
        <v>40</v>
      </c>
      <c r="J346" t="s">
        <v>41</v>
      </c>
      <c r="K346">
        <v>400</v>
      </c>
      <c r="L346">
        <v>379.7</v>
      </c>
      <c r="M346" s="3">
        <v>5.1999999999999998E-2</v>
      </c>
      <c r="N346">
        <v>35.32</v>
      </c>
      <c r="O346">
        <v>35.1</v>
      </c>
      <c r="P346">
        <v>35.4</v>
      </c>
      <c r="Q346">
        <v>35.5</v>
      </c>
      <c r="R346">
        <v>-2.95</v>
      </c>
      <c r="S346">
        <v>-3.2</v>
      </c>
      <c r="T346">
        <v>-3</v>
      </c>
      <c r="U346">
        <v>-2.7</v>
      </c>
      <c r="V346">
        <v>1.0938000000000001</v>
      </c>
      <c r="W346">
        <v>56.2</v>
      </c>
      <c r="X346">
        <v>89.6</v>
      </c>
      <c r="Y346" t="s">
        <v>270</v>
      </c>
      <c r="Z346">
        <v>40.97</v>
      </c>
      <c r="AA346">
        <v>40.299999999999997</v>
      </c>
      <c r="AB346">
        <v>41.3</v>
      </c>
      <c r="AC346">
        <v>41.4</v>
      </c>
      <c r="AD346">
        <v>3.51</v>
      </c>
      <c r="AE346">
        <v>3.2</v>
      </c>
      <c r="AF346">
        <v>3.5</v>
      </c>
      <c r="AG346">
        <v>3.9</v>
      </c>
      <c r="AH346">
        <v>0.97660000000000002</v>
      </c>
      <c r="AI346">
        <v>43.9</v>
      </c>
      <c r="AJ346">
        <v>89.7</v>
      </c>
      <c r="AK346">
        <v>18</v>
      </c>
      <c r="AL346" t="s">
        <v>874</v>
      </c>
      <c r="AM346" t="s">
        <v>883</v>
      </c>
      <c r="AN346" t="s">
        <v>871</v>
      </c>
    </row>
    <row r="347" spans="1:40" x14ac:dyDescent="0.3">
      <c r="A347">
        <v>346</v>
      </c>
      <c r="B347">
        <v>3</v>
      </c>
      <c r="C347" t="s">
        <v>535</v>
      </c>
      <c r="D347" t="s">
        <v>536</v>
      </c>
      <c r="E347" s="2">
        <v>44466</v>
      </c>
      <c r="F347" t="s">
        <v>37</v>
      </c>
      <c r="G347" t="s">
        <v>538</v>
      </c>
      <c r="H347" t="s">
        <v>605</v>
      </c>
      <c r="I347" t="s">
        <v>40</v>
      </c>
      <c r="J347" t="s">
        <v>41</v>
      </c>
      <c r="K347">
        <v>400</v>
      </c>
      <c r="L347">
        <v>371.6</v>
      </c>
      <c r="M347" s="3">
        <v>7.1999999999999995E-2</v>
      </c>
      <c r="N347">
        <v>33.32</v>
      </c>
      <c r="O347">
        <v>30.9</v>
      </c>
      <c r="P347">
        <v>34.200000000000003</v>
      </c>
      <c r="Q347">
        <v>34.9</v>
      </c>
      <c r="R347">
        <v>-4.9800000000000004</v>
      </c>
      <c r="S347">
        <v>-5.3</v>
      </c>
      <c r="T347">
        <v>-4.7</v>
      </c>
      <c r="U347">
        <v>-4.9000000000000004</v>
      </c>
      <c r="V347">
        <v>1.1041000000000001</v>
      </c>
      <c r="W347">
        <v>53</v>
      </c>
      <c r="X347">
        <v>89.5</v>
      </c>
      <c r="Y347" t="s">
        <v>270</v>
      </c>
      <c r="Z347">
        <v>40.06</v>
      </c>
      <c r="AA347">
        <v>37.9</v>
      </c>
      <c r="AB347">
        <v>40.799999999999997</v>
      </c>
      <c r="AC347">
        <v>41.5</v>
      </c>
      <c r="AD347">
        <v>2.71</v>
      </c>
      <c r="AE347">
        <v>2.2000000000000002</v>
      </c>
      <c r="AF347">
        <v>2.9</v>
      </c>
      <c r="AG347">
        <v>3</v>
      </c>
      <c r="AH347">
        <v>0.97130000000000005</v>
      </c>
      <c r="AI347">
        <v>42.9</v>
      </c>
      <c r="AJ347">
        <v>89.6</v>
      </c>
      <c r="AK347">
        <v>18</v>
      </c>
      <c r="AL347" t="s">
        <v>881</v>
      </c>
      <c r="AM347" t="s">
        <v>884</v>
      </c>
      <c r="AN347" t="s">
        <v>871</v>
      </c>
    </row>
    <row r="348" spans="1:40" x14ac:dyDescent="0.3">
      <c r="A348">
        <v>347</v>
      </c>
      <c r="B348">
        <v>3</v>
      </c>
      <c r="C348" t="s">
        <v>535</v>
      </c>
      <c r="D348" t="s">
        <v>536</v>
      </c>
      <c r="E348" s="2">
        <v>44496</v>
      </c>
      <c r="F348" t="s">
        <v>37</v>
      </c>
      <c r="G348" t="s">
        <v>538</v>
      </c>
      <c r="H348" t="s">
        <v>606</v>
      </c>
      <c r="I348" t="s">
        <v>40</v>
      </c>
      <c r="J348" t="s">
        <v>41</v>
      </c>
      <c r="K348">
        <v>400</v>
      </c>
      <c r="L348">
        <v>374.2</v>
      </c>
      <c r="M348" s="3">
        <v>6.6000000000000003E-2</v>
      </c>
      <c r="N348">
        <v>34.19</v>
      </c>
      <c r="O348">
        <v>33.6</v>
      </c>
      <c r="P348">
        <v>34.299999999999997</v>
      </c>
      <c r="Q348">
        <v>34.700000000000003</v>
      </c>
      <c r="R348">
        <v>-4.17</v>
      </c>
      <c r="S348">
        <v>-3.9</v>
      </c>
      <c r="T348">
        <v>-4.5</v>
      </c>
      <c r="U348">
        <v>-4.2</v>
      </c>
      <c r="V348">
        <v>1.1265000000000001</v>
      </c>
      <c r="W348">
        <v>56.8</v>
      </c>
      <c r="X348">
        <v>90</v>
      </c>
      <c r="Y348" t="s">
        <v>270</v>
      </c>
      <c r="Z348">
        <v>41.28</v>
      </c>
      <c r="AA348">
        <v>40.700000000000003</v>
      </c>
      <c r="AB348">
        <v>41.4</v>
      </c>
      <c r="AC348">
        <v>41.8</v>
      </c>
      <c r="AD348">
        <v>2.71</v>
      </c>
      <c r="AE348">
        <v>2.8</v>
      </c>
      <c r="AF348">
        <v>2.4</v>
      </c>
      <c r="AG348">
        <v>2.9</v>
      </c>
      <c r="AH348">
        <v>0.95930000000000004</v>
      </c>
      <c r="AI348">
        <v>40.9</v>
      </c>
      <c r="AJ348">
        <v>90.1</v>
      </c>
      <c r="AK348">
        <v>18</v>
      </c>
      <c r="AL348" t="s">
        <v>881</v>
      </c>
      <c r="AM348" t="s">
        <v>884</v>
      </c>
      <c r="AN348" t="s">
        <v>871</v>
      </c>
    </row>
    <row r="349" spans="1:40" x14ac:dyDescent="0.3">
      <c r="A349">
        <v>348</v>
      </c>
      <c r="B349">
        <v>3</v>
      </c>
      <c r="C349" t="s">
        <v>535</v>
      </c>
      <c r="D349" t="s">
        <v>536</v>
      </c>
      <c r="E349" s="2">
        <v>44266</v>
      </c>
      <c r="F349" t="s">
        <v>166</v>
      </c>
      <c r="G349" t="s">
        <v>607</v>
      </c>
      <c r="H349" t="s">
        <v>608</v>
      </c>
      <c r="I349" t="s">
        <v>40</v>
      </c>
      <c r="J349" t="s">
        <v>41</v>
      </c>
      <c r="K349">
        <v>400</v>
      </c>
      <c r="L349">
        <v>395.2</v>
      </c>
      <c r="M349" s="3">
        <v>1.2999999999999999E-2</v>
      </c>
      <c r="N349">
        <v>36.06</v>
      </c>
      <c r="O349">
        <v>35.799999999999997</v>
      </c>
      <c r="P349">
        <v>36.6</v>
      </c>
      <c r="Q349">
        <v>35.799999999999997</v>
      </c>
      <c r="R349">
        <v>-3.13</v>
      </c>
      <c r="S349">
        <v>-3</v>
      </c>
      <c r="T349">
        <v>-3.2</v>
      </c>
      <c r="U349">
        <v>-3.2</v>
      </c>
      <c r="V349">
        <v>1.1568000000000001</v>
      </c>
      <c r="W349">
        <v>52.1</v>
      </c>
      <c r="X349">
        <v>90.2</v>
      </c>
      <c r="Y349" t="s">
        <v>270</v>
      </c>
      <c r="Z349">
        <v>42.12</v>
      </c>
      <c r="AA349">
        <v>41.4</v>
      </c>
      <c r="AB349">
        <v>42.8</v>
      </c>
      <c r="AC349">
        <v>42.1</v>
      </c>
      <c r="AD349">
        <v>4.3600000000000003</v>
      </c>
      <c r="AE349">
        <v>4.3</v>
      </c>
      <c r="AF349">
        <v>4.4000000000000004</v>
      </c>
      <c r="AG349">
        <v>4.4000000000000004</v>
      </c>
      <c r="AH349">
        <v>0.97989999999999999</v>
      </c>
      <c r="AI349">
        <v>40.6</v>
      </c>
      <c r="AJ349">
        <v>90.2</v>
      </c>
      <c r="AK349">
        <v>18</v>
      </c>
      <c r="AL349" t="s">
        <v>874</v>
      </c>
      <c r="AM349" t="s">
        <v>883</v>
      </c>
      <c r="AN349" t="s">
        <v>871</v>
      </c>
    </row>
    <row r="350" spans="1:40" x14ac:dyDescent="0.3">
      <c r="A350">
        <v>349</v>
      </c>
      <c r="B350">
        <v>3</v>
      </c>
      <c r="C350" t="s">
        <v>535</v>
      </c>
      <c r="D350" t="s">
        <v>536</v>
      </c>
      <c r="E350" s="2">
        <v>44480</v>
      </c>
      <c r="F350" t="s">
        <v>166</v>
      </c>
      <c r="G350" t="s">
        <v>607</v>
      </c>
      <c r="H350" t="s">
        <v>609</v>
      </c>
      <c r="I350" t="s">
        <v>40</v>
      </c>
      <c r="J350" t="s">
        <v>41</v>
      </c>
      <c r="K350">
        <v>400</v>
      </c>
      <c r="L350">
        <v>407.7</v>
      </c>
      <c r="M350" s="3">
        <v>-1.7999999999999999E-2</v>
      </c>
      <c r="N350">
        <v>37.119999999999997</v>
      </c>
      <c r="O350">
        <v>35.6</v>
      </c>
      <c r="P350">
        <v>37.5</v>
      </c>
      <c r="Q350">
        <v>38.299999999999997</v>
      </c>
      <c r="R350">
        <v>0.26</v>
      </c>
      <c r="S350">
        <v>0.3</v>
      </c>
      <c r="T350">
        <v>0.4</v>
      </c>
      <c r="U350">
        <v>0.2</v>
      </c>
      <c r="V350">
        <v>1.1029</v>
      </c>
      <c r="W350">
        <v>53.3</v>
      </c>
      <c r="X350">
        <v>90.2</v>
      </c>
      <c r="Y350" t="s">
        <v>42</v>
      </c>
      <c r="Z350">
        <v>34.32</v>
      </c>
      <c r="AA350">
        <v>32.299999999999997</v>
      </c>
      <c r="AB350">
        <v>34.799999999999997</v>
      </c>
      <c r="AC350">
        <v>35.9</v>
      </c>
      <c r="AD350">
        <v>-7.2</v>
      </c>
      <c r="AE350">
        <v>-7.6</v>
      </c>
      <c r="AF350">
        <v>-7.1</v>
      </c>
      <c r="AG350">
        <v>-7</v>
      </c>
      <c r="AH350">
        <v>1.5049999999999999</v>
      </c>
      <c r="AI350">
        <v>72.7</v>
      </c>
      <c r="AJ350">
        <v>90.2</v>
      </c>
      <c r="AK350">
        <v>18</v>
      </c>
      <c r="AL350" t="s">
        <v>874</v>
      </c>
      <c r="AM350" t="s">
        <v>883</v>
      </c>
      <c r="AN350" t="s">
        <v>871</v>
      </c>
    </row>
    <row r="351" spans="1:40" x14ac:dyDescent="0.3">
      <c r="A351">
        <v>350</v>
      </c>
      <c r="B351">
        <v>3</v>
      </c>
      <c r="C351" t="s">
        <v>535</v>
      </c>
      <c r="D351" t="s">
        <v>536</v>
      </c>
      <c r="E351" s="2">
        <v>44520</v>
      </c>
      <c r="F351" t="s">
        <v>166</v>
      </c>
      <c r="G351" t="s">
        <v>611</v>
      </c>
      <c r="H351" t="s">
        <v>612</v>
      </c>
      <c r="I351" t="s">
        <v>40</v>
      </c>
      <c r="J351" t="s">
        <v>41</v>
      </c>
      <c r="K351">
        <v>400</v>
      </c>
      <c r="L351">
        <v>405.5</v>
      </c>
      <c r="M351" s="3">
        <v>-1.2999999999999999E-2</v>
      </c>
      <c r="N351">
        <v>35.380000000000003</v>
      </c>
      <c r="O351">
        <v>34</v>
      </c>
      <c r="P351">
        <v>35.6</v>
      </c>
      <c r="Q351">
        <v>36.5</v>
      </c>
      <c r="R351">
        <v>-1.04</v>
      </c>
      <c r="S351">
        <v>-1.4</v>
      </c>
      <c r="T351">
        <v>-1.3</v>
      </c>
      <c r="U351">
        <v>-0.4</v>
      </c>
      <c r="V351">
        <v>1.139</v>
      </c>
      <c r="W351">
        <v>54.5</v>
      </c>
      <c r="X351">
        <v>89.9</v>
      </c>
      <c r="Y351" t="s">
        <v>270</v>
      </c>
      <c r="Z351">
        <v>40.409999999999997</v>
      </c>
      <c r="AA351">
        <v>39.1</v>
      </c>
      <c r="AB351">
        <v>40.799999999999997</v>
      </c>
      <c r="AC351">
        <v>41.4</v>
      </c>
      <c r="AD351">
        <v>5.21</v>
      </c>
      <c r="AE351">
        <v>4.7</v>
      </c>
      <c r="AF351">
        <v>5</v>
      </c>
      <c r="AG351">
        <v>5.9</v>
      </c>
      <c r="AH351">
        <v>0.96970000000000001</v>
      </c>
      <c r="AI351">
        <v>43.4</v>
      </c>
      <c r="AJ351">
        <v>89.5</v>
      </c>
      <c r="AK351">
        <v>18</v>
      </c>
      <c r="AL351" t="s">
        <v>874</v>
      </c>
      <c r="AM351" t="s">
        <v>883</v>
      </c>
      <c r="AN351" t="s">
        <v>871</v>
      </c>
    </row>
    <row r="352" spans="1:40" x14ac:dyDescent="0.3">
      <c r="A352">
        <v>351</v>
      </c>
      <c r="B352">
        <v>3</v>
      </c>
      <c r="C352" t="s">
        <v>535</v>
      </c>
      <c r="D352" t="s">
        <v>536</v>
      </c>
      <c r="E352" s="2">
        <v>44522</v>
      </c>
      <c r="F352" t="s">
        <v>166</v>
      </c>
      <c r="G352" t="s">
        <v>611</v>
      </c>
      <c r="H352" t="s">
        <v>613</v>
      </c>
      <c r="I352" t="s">
        <v>40</v>
      </c>
      <c r="J352" t="s">
        <v>41</v>
      </c>
      <c r="K352">
        <v>400</v>
      </c>
      <c r="L352">
        <v>381.9</v>
      </c>
      <c r="M352" s="3">
        <v>4.5999999999999999E-2</v>
      </c>
      <c r="N352">
        <v>35.33</v>
      </c>
      <c r="O352">
        <v>33.9</v>
      </c>
      <c r="P352">
        <v>36.4</v>
      </c>
      <c r="Q352">
        <v>35.700000000000003</v>
      </c>
      <c r="R352">
        <v>-1.56</v>
      </c>
      <c r="S352">
        <v>-2</v>
      </c>
      <c r="T352">
        <v>-1.3</v>
      </c>
      <c r="U352">
        <v>-1.3</v>
      </c>
      <c r="V352">
        <v>1.0742</v>
      </c>
      <c r="W352">
        <v>52</v>
      </c>
      <c r="X352">
        <v>89.9</v>
      </c>
      <c r="Y352" t="s">
        <v>270</v>
      </c>
      <c r="Z352">
        <v>40.090000000000003</v>
      </c>
      <c r="AA352">
        <v>38.5</v>
      </c>
      <c r="AB352">
        <v>41.1</v>
      </c>
      <c r="AC352">
        <v>40.700000000000003</v>
      </c>
      <c r="AD352">
        <v>5.04</v>
      </c>
      <c r="AE352">
        <v>4.3</v>
      </c>
      <c r="AF352">
        <v>5.4</v>
      </c>
      <c r="AG352">
        <v>5.4</v>
      </c>
      <c r="AH352">
        <v>0.95640000000000003</v>
      </c>
      <c r="AI352">
        <v>45</v>
      </c>
      <c r="AJ352">
        <v>89.9</v>
      </c>
      <c r="AK352">
        <v>18</v>
      </c>
      <c r="AL352" t="s">
        <v>874</v>
      </c>
      <c r="AM352" t="s">
        <v>883</v>
      </c>
      <c r="AN352" t="s">
        <v>871</v>
      </c>
    </row>
    <row r="353" spans="1:40" x14ac:dyDescent="0.3">
      <c r="A353">
        <v>352</v>
      </c>
      <c r="B353">
        <v>3</v>
      </c>
      <c r="C353" t="s">
        <v>535</v>
      </c>
      <c r="D353" t="s">
        <v>536</v>
      </c>
      <c r="E353" s="2">
        <v>44524</v>
      </c>
      <c r="F353" t="s">
        <v>166</v>
      </c>
      <c r="G353" t="s">
        <v>611</v>
      </c>
      <c r="H353" t="s">
        <v>614</v>
      </c>
      <c r="I353" t="s">
        <v>40</v>
      </c>
      <c r="J353" t="s">
        <v>41</v>
      </c>
      <c r="K353">
        <v>400</v>
      </c>
      <c r="L353">
        <v>384.1</v>
      </c>
      <c r="M353" s="3">
        <v>4.1000000000000002E-2</v>
      </c>
      <c r="N353">
        <v>36.68</v>
      </c>
      <c r="O353">
        <v>35.799999999999997</v>
      </c>
      <c r="P353">
        <v>36.9</v>
      </c>
      <c r="Q353">
        <v>37.299999999999997</v>
      </c>
      <c r="R353">
        <v>-0.02</v>
      </c>
      <c r="S353">
        <v>0.2</v>
      </c>
      <c r="T353">
        <v>-0.4</v>
      </c>
      <c r="U353">
        <v>0.1</v>
      </c>
      <c r="V353">
        <v>1.0528999999999999</v>
      </c>
      <c r="W353">
        <v>50.7</v>
      </c>
      <c r="X353">
        <v>90.3</v>
      </c>
      <c r="Y353" t="s">
        <v>270</v>
      </c>
      <c r="Z353">
        <v>42.58</v>
      </c>
      <c r="AA353">
        <v>41.5</v>
      </c>
      <c r="AB353">
        <v>43.1</v>
      </c>
      <c r="AC353">
        <v>43.2</v>
      </c>
      <c r="AD353">
        <v>6.58</v>
      </c>
      <c r="AE353">
        <v>6.8</v>
      </c>
      <c r="AF353">
        <v>6.2</v>
      </c>
      <c r="AG353">
        <v>6.8</v>
      </c>
      <c r="AH353">
        <v>0.8992</v>
      </c>
      <c r="AI353">
        <v>40.5</v>
      </c>
      <c r="AJ353">
        <v>90.4</v>
      </c>
      <c r="AK353">
        <v>18</v>
      </c>
      <c r="AL353" t="s">
        <v>874</v>
      </c>
      <c r="AM353" t="s">
        <v>883</v>
      </c>
      <c r="AN353" t="s">
        <v>871</v>
      </c>
    </row>
    <row r="354" spans="1:40" x14ac:dyDescent="0.3">
      <c r="A354">
        <v>353</v>
      </c>
      <c r="B354">
        <v>3</v>
      </c>
      <c r="C354" t="s">
        <v>535</v>
      </c>
      <c r="D354" t="s">
        <v>536</v>
      </c>
      <c r="E354" s="2">
        <v>44547</v>
      </c>
      <c r="F354" t="s">
        <v>166</v>
      </c>
      <c r="G354" t="s">
        <v>611</v>
      </c>
      <c r="H354" t="s">
        <v>616</v>
      </c>
      <c r="I354" t="s">
        <v>40</v>
      </c>
      <c r="J354" t="s">
        <v>41</v>
      </c>
      <c r="K354">
        <v>400</v>
      </c>
      <c r="L354">
        <v>393.1</v>
      </c>
      <c r="M354" s="3">
        <v>1.7999999999999999E-2</v>
      </c>
      <c r="N354">
        <v>33.659999999999997</v>
      </c>
      <c r="O354">
        <v>34.1</v>
      </c>
      <c r="P354">
        <v>33.1</v>
      </c>
      <c r="Q354">
        <v>33.799999999999997</v>
      </c>
      <c r="R354">
        <v>-3.72</v>
      </c>
      <c r="S354">
        <v>-3.8</v>
      </c>
      <c r="T354">
        <v>-3.8</v>
      </c>
      <c r="U354">
        <v>-3.5</v>
      </c>
      <c r="V354">
        <v>1.1726000000000001</v>
      </c>
      <c r="W354">
        <v>60.5</v>
      </c>
      <c r="X354">
        <v>90</v>
      </c>
      <c r="Y354" t="s">
        <v>270</v>
      </c>
      <c r="Z354">
        <v>39.729999999999997</v>
      </c>
      <c r="AA354">
        <v>38.4</v>
      </c>
      <c r="AB354">
        <v>39.9</v>
      </c>
      <c r="AC354">
        <v>38.4</v>
      </c>
      <c r="AD354">
        <v>4.46</v>
      </c>
      <c r="AE354">
        <v>4.0999999999999996</v>
      </c>
      <c r="AF354">
        <v>4.5</v>
      </c>
      <c r="AG354">
        <v>4.8</v>
      </c>
      <c r="AH354">
        <v>0.96220000000000006</v>
      </c>
      <c r="AI354">
        <v>45</v>
      </c>
      <c r="AJ354">
        <v>90.1</v>
      </c>
      <c r="AK354">
        <v>18</v>
      </c>
      <c r="AL354" t="s">
        <v>874</v>
      </c>
      <c r="AM354" t="s">
        <v>883</v>
      </c>
      <c r="AN354" t="s">
        <v>871</v>
      </c>
    </row>
    <row r="355" spans="1:40" x14ac:dyDescent="0.3">
      <c r="A355">
        <v>354</v>
      </c>
      <c r="B355">
        <v>3</v>
      </c>
      <c r="C355" t="s">
        <v>535</v>
      </c>
      <c r="D355" t="s">
        <v>536</v>
      </c>
      <c r="E355" s="2">
        <v>44552</v>
      </c>
      <c r="F355" t="s">
        <v>166</v>
      </c>
      <c r="G355" t="s">
        <v>611</v>
      </c>
      <c r="H355" t="s">
        <v>618</v>
      </c>
      <c r="I355" t="s">
        <v>40</v>
      </c>
      <c r="J355" t="s">
        <v>41</v>
      </c>
      <c r="K355">
        <v>400</v>
      </c>
      <c r="L355">
        <v>368.7</v>
      </c>
      <c r="M355" s="3">
        <v>7.9000000000000001E-2</v>
      </c>
      <c r="N355">
        <v>35.21</v>
      </c>
      <c r="O355">
        <v>34.1</v>
      </c>
      <c r="P355">
        <v>35.700000000000003</v>
      </c>
      <c r="Q355">
        <v>35.9</v>
      </c>
      <c r="R355">
        <v>-2.0299999999999998</v>
      </c>
      <c r="S355">
        <v>-1.7</v>
      </c>
      <c r="T355">
        <v>-2.2999999999999998</v>
      </c>
      <c r="U355">
        <v>-2.1</v>
      </c>
      <c r="V355">
        <v>1.0417000000000001</v>
      </c>
      <c r="W355">
        <v>55</v>
      </c>
      <c r="X355">
        <v>90</v>
      </c>
      <c r="Y355" t="s">
        <v>270</v>
      </c>
      <c r="Z355">
        <v>40.61</v>
      </c>
      <c r="AA355">
        <v>39.6</v>
      </c>
      <c r="AB355">
        <v>41</v>
      </c>
      <c r="AC355">
        <v>41.3</v>
      </c>
      <c r="AD355">
        <v>5.17</v>
      </c>
      <c r="AE355">
        <v>5.4</v>
      </c>
      <c r="AF355">
        <v>5</v>
      </c>
      <c r="AG355">
        <v>5.2</v>
      </c>
      <c r="AH355">
        <v>0.93010000000000004</v>
      </c>
      <c r="AI355">
        <v>42.2</v>
      </c>
      <c r="AJ355">
        <v>90.2</v>
      </c>
      <c r="AK355">
        <v>18</v>
      </c>
      <c r="AL355" t="s">
        <v>874</v>
      </c>
      <c r="AM355" t="s">
        <v>883</v>
      </c>
      <c r="AN355" t="s">
        <v>871</v>
      </c>
    </row>
    <row r="356" spans="1:40" x14ac:dyDescent="0.3">
      <c r="A356">
        <v>355</v>
      </c>
      <c r="B356">
        <v>3</v>
      </c>
      <c r="C356" t="s">
        <v>535</v>
      </c>
      <c r="D356" t="s">
        <v>536</v>
      </c>
      <c r="E356" s="2">
        <v>44835</v>
      </c>
      <c r="F356" t="s">
        <v>166</v>
      </c>
      <c r="G356" t="s">
        <v>611</v>
      </c>
      <c r="H356" t="s">
        <v>619</v>
      </c>
      <c r="I356" t="s">
        <v>40</v>
      </c>
      <c r="J356" t="s">
        <v>41</v>
      </c>
      <c r="K356">
        <v>400</v>
      </c>
      <c r="L356">
        <v>372.1</v>
      </c>
      <c r="M356" s="3">
        <v>7.0999999999999994E-2</v>
      </c>
      <c r="N356">
        <v>36.1</v>
      </c>
      <c r="O356">
        <v>36</v>
      </c>
      <c r="P356">
        <v>36.299999999999997</v>
      </c>
      <c r="Q356">
        <v>36</v>
      </c>
      <c r="R356">
        <v>-0.64</v>
      </c>
      <c r="S356">
        <v>-1.7</v>
      </c>
      <c r="T356">
        <v>-0.1</v>
      </c>
      <c r="U356">
        <v>-0.2</v>
      </c>
      <c r="V356">
        <v>1.0287999999999999</v>
      </c>
      <c r="W356">
        <v>51.4</v>
      </c>
      <c r="X356">
        <v>90</v>
      </c>
      <c r="Y356" t="s">
        <v>270</v>
      </c>
      <c r="Z356">
        <v>41.32</v>
      </c>
      <c r="AA356">
        <v>40.9</v>
      </c>
      <c r="AB356">
        <v>41.8</v>
      </c>
      <c r="AC356">
        <v>41.3</v>
      </c>
      <c r="AD356">
        <v>6.5</v>
      </c>
      <c r="AE356">
        <v>5.4</v>
      </c>
      <c r="AF356">
        <v>7.1</v>
      </c>
      <c r="AG356">
        <v>7</v>
      </c>
      <c r="AH356">
        <v>0.92310000000000003</v>
      </c>
      <c r="AI356">
        <v>43.3</v>
      </c>
      <c r="AJ356">
        <v>90</v>
      </c>
      <c r="AK356">
        <v>18</v>
      </c>
      <c r="AL356" t="s">
        <v>874</v>
      </c>
      <c r="AM356" t="s">
        <v>883</v>
      </c>
      <c r="AN356" t="s">
        <v>871</v>
      </c>
    </row>
    <row r="357" spans="1:40" x14ac:dyDescent="0.3">
      <c r="A357">
        <v>356</v>
      </c>
      <c r="B357">
        <v>3</v>
      </c>
      <c r="C357" t="s">
        <v>535</v>
      </c>
      <c r="D357" t="s">
        <v>536</v>
      </c>
      <c r="E357" s="2">
        <v>44585</v>
      </c>
      <c r="F357" t="s">
        <v>166</v>
      </c>
      <c r="G357" t="s">
        <v>611</v>
      </c>
      <c r="H357" t="s">
        <v>620</v>
      </c>
      <c r="I357" t="s">
        <v>40</v>
      </c>
      <c r="J357" t="s">
        <v>41</v>
      </c>
      <c r="K357">
        <v>400</v>
      </c>
      <c r="L357">
        <v>402.7</v>
      </c>
      <c r="M357" s="3">
        <v>-6.0000000000000001E-3</v>
      </c>
      <c r="N357">
        <v>36.89</v>
      </c>
      <c r="O357">
        <v>35.9</v>
      </c>
      <c r="P357">
        <v>37.5</v>
      </c>
      <c r="Q357">
        <v>37.200000000000003</v>
      </c>
      <c r="R357">
        <v>-1.53</v>
      </c>
      <c r="S357">
        <v>-1</v>
      </c>
      <c r="T357">
        <v>-2</v>
      </c>
      <c r="U357">
        <v>-1.6</v>
      </c>
      <c r="V357">
        <v>1.1433</v>
      </c>
      <c r="W357">
        <v>59.4</v>
      </c>
      <c r="X357">
        <v>90.3</v>
      </c>
      <c r="Y357" t="s">
        <v>270</v>
      </c>
      <c r="Z357">
        <v>41.99</v>
      </c>
      <c r="AA357">
        <v>35.9</v>
      </c>
      <c r="AB357">
        <v>37.5</v>
      </c>
      <c r="AC357">
        <v>37.200000000000003</v>
      </c>
      <c r="AD357">
        <v>4.37</v>
      </c>
      <c r="AE357">
        <v>4.9000000000000004</v>
      </c>
      <c r="AF357">
        <v>3.9</v>
      </c>
      <c r="AG357">
        <v>4.3</v>
      </c>
      <c r="AH357">
        <v>0.9889</v>
      </c>
      <c r="AI357">
        <v>44.7</v>
      </c>
      <c r="AJ357">
        <v>90.2</v>
      </c>
      <c r="AK357">
        <v>18</v>
      </c>
      <c r="AL357" t="s">
        <v>874</v>
      </c>
      <c r="AM357" t="s">
        <v>883</v>
      </c>
      <c r="AN357" t="s">
        <v>871</v>
      </c>
    </row>
    <row r="358" spans="1:40" x14ac:dyDescent="0.3">
      <c r="A358">
        <v>357</v>
      </c>
      <c r="B358">
        <v>3</v>
      </c>
      <c r="C358" t="s">
        <v>535</v>
      </c>
      <c r="D358" t="s">
        <v>536</v>
      </c>
      <c r="E358" s="2">
        <v>44587</v>
      </c>
      <c r="F358" t="s">
        <v>166</v>
      </c>
      <c r="G358" t="s">
        <v>611</v>
      </c>
      <c r="H358" t="s">
        <v>621</v>
      </c>
      <c r="I358" t="s">
        <v>40</v>
      </c>
      <c r="J358" t="s">
        <v>41</v>
      </c>
      <c r="K358">
        <v>400</v>
      </c>
      <c r="L358">
        <v>380.1</v>
      </c>
      <c r="M358" s="3">
        <v>5.0999999999999997E-2</v>
      </c>
      <c r="N358">
        <v>36.549999999999997</v>
      </c>
      <c r="O358">
        <v>35.6</v>
      </c>
      <c r="P358">
        <v>36.9</v>
      </c>
      <c r="Q358">
        <v>37.1</v>
      </c>
      <c r="R358">
        <v>0</v>
      </c>
      <c r="S358">
        <v>-0.5</v>
      </c>
      <c r="T358">
        <v>0.3</v>
      </c>
      <c r="U358">
        <v>0.2</v>
      </c>
      <c r="V358">
        <v>1.0415000000000001</v>
      </c>
      <c r="W358">
        <v>50.5</v>
      </c>
      <c r="X358">
        <v>90</v>
      </c>
      <c r="Y358" t="s">
        <v>270</v>
      </c>
      <c r="Z358">
        <v>41.48</v>
      </c>
      <c r="AA358">
        <v>40.700000000000003</v>
      </c>
      <c r="AB358">
        <v>41.7</v>
      </c>
      <c r="AC358">
        <v>42.1</v>
      </c>
      <c r="AD358">
        <v>6.18</v>
      </c>
      <c r="AE358">
        <v>5.4</v>
      </c>
      <c r="AF358">
        <v>6.6</v>
      </c>
      <c r="AG358">
        <v>6.6</v>
      </c>
      <c r="AH358">
        <v>0.91120000000000001</v>
      </c>
      <c r="AI358">
        <v>40.4</v>
      </c>
      <c r="AJ358">
        <v>90</v>
      </c>
      <c r="AK358">
        <v>18</v>
      </c>
      <c r="AL358" t="s">
        <v>874</v>
      </c>
      <c r="AM358" t="s">
        <v>883</v>
      </c>
      <c r="AN358" t="s">
        <v>871</v>
      </c>
    </row>
    <row r="359" spans="1:40" x14ac:dyDescent="0.3">
      <c r="A359">
        <v>358</v>
      </c>
      <c r="B359">
        <v>3</v>
      </c>
      <c r="C359" t="s">
        <v>535</v>
      </c>
      <c r="D359" t="s">
        <v>536</v>
      </c>
      <c r="E359" s="2">
        <v>44594</v>
      </c>
      <c r="F359" t="s">
        <v>166</v>
      </c>
      <c r="G359" t="s">
        <v>611</v>
      </c>
      <c r="H359" t="s">
        <v>622</v>
      </c>
      <c r="I359" t="s">
        <v>40</v>
      </c>
      <c r="J359" t="s">
        <v>41</v>
      </c>
      <c r="K359">
        <v>400</v>
      </c>
      <c r="L359">
        <v>403.8</v>
      </c>
      <c r="M359" s="3">
        <v>-8.0000000000000002E-3</v>
      </c>
      <c r="N359">
        <v>36.01</v>
      </c>
      <c r="O359">
        <v>35.6</v>
      </c>
      <c r="P359">
        <v>36</v>
      </c>
      <c r="Q359">
        <v>36.5</v>
      </c>
      <c r="R359">
        <v>-1.65</v>
      </c>
      <c r="S359">
        <v>-1.7</v>
      </c>
      <c r="T359">
        <v>-1.5</v>
      </c>
      <c r="U359">
        <v>-1.7</v>
      </c>
      <c r="V359">
        <v>1.151</v>
      </c>
      <c r="W359">
        <v>54.6</v>
      </c>
      <c r="X359">
        <v>90.2</v>
      </c>
      <c r="Y359" t="s">
        <v>270</v>
      </c>
      <c r="Z359">
        <v>41.93</v>
      </c>
      <c r="AA359">
        <v>41.1</v>
      </c>
      <c r="AB359">
        <v>42.1</v>
      </c>
      <c r="AC359">
        <v>42.7</v>
      </c>
      <c r="AD359">
        <v>5.5</v>
      </c>
      <c r="AE359">
        <v>5.2</v>
      </c>
      <c r="AF359">
        <v>5.8</v>
      </c>
      <c r="AG359">
        <v>5.6</v>
      </c>
      <c r="AH359">
        <v>0.95679999999999998</v>
      </c>
      <c r="AI359">
        <v>41.5</v>
      </c>
      <c r="AJ359">
        <v>90.2</v>
      </c>
      <c r="AK359">
        <v>18</v>
      </c>
      <c r="AL359" t="s">
        <v>874</v>
      </c>
      <c r="AM359" t="s">
        <v>883</v>
      </c>
      <c r="AN359" t="s">
        <v>871</v>
      </c>
    </row>
    <row r="360" spans="1:40" x14ac:dyDescent="0.3">
      <c r="A360">
        <v>359</v>
      </c>
      <c r="B360">
        <v>3</v>
      </c>
      <c r="C360" t="s">
        <v>535</v>
      </c>
      <c r="D360" t="s">
        <v>536</v>
      </c>
      <c r="E360" s="2">
        <v>44897</v>
      </c>
      <c r="F360" t="s">
        <v>166</v>
      </c>
      <c r="G360" t="s">
        <v>611</v>
      </c>
      <c r="H360" t="s">
        <v>623</v>
      </c>
      <c r="I360" t="s">
        <v>40</v>
      </c>
      <c r="J360" t="s">
        <v>41</v>
      </c>
      <c r="K360">
        <v>400</v>
      </c>
      <c r="L360">
        <v>395.9</v>
      </c>
      <c r="M360" s="3">
        <v>1.0999999999999999E-2</v>
      </c>
      <c r="N360">
        <v>35.46</v>
      </c>
      <c r="O360">
        <v>35.4</v>
      </c>
      <c r="P360">
        <v>35.6</v>
      </c>
      <c r="Q360">
        <v>35.4</v>
      </c>
      <c r="R360">
        <v>-2.88</v>
      </c>
      <c r="S360">
        <v>-2.8</v>
      </c>
      <c r="T360">
        <v>-3.4</v>
      </c>
      <c r="U360">
        <v>-2.4</v>
      </c>
      <c r="V360">
        <v>1.1537999999999999</v>
      </c>
      <c r="W360">
        <v>58.1</v>
      </c>
      <c r="X360">
        <v>90.2</v>
      </c>
      <c r="Y360" t="s">
        <v>270</v>
      </c>
      <c r="Z360">
        <v>40.74</v>
      </c>
      <c r="AA360">
        <v>40.5</v>
      </c>
      <c r="AB360">
        <v>40.9</v>
      </c>
      <c r="AC360">
        <v>40.9</v>
      </c>
      <c r="AD360">
        <v>3.66</v>
      </c>
      <c r="AE360">
        <v>3.7</v>
      </c>
      <c r="AF360">
        <v>3.1</v>
      </c>
      <c r="AG360">
        <v>4.2</v>
      </c>
      <c r="AH360">
        <v>0.99680000000000002</v>
      </c>
      <c r="AI360">
        <v>45.6</v>
      </c>
      <c r="AJ360">
        <v>90.2</v>
      </c>
      <c r="AK360">
        <v>18</v>
      </c>
      <c r="AL360" t="s">
        <v>874</v>
      </c>
      <c r="AM360" t="s">
        <v>883</v>
      </c>
      <c r="AN360" t="s">
        <v>871</v>
      </c>
    </row>
    <row r="361" spans="1:40" x14ac:dyDescent="0.3">
      <c r="A361">
        <v>360</v>
      </c>
      <c r="B361">
        <v>3</v>
      </c>
      <c r="C361" t="s">
        <v>535</v>
      </c>
      <c r="D361" t="s">
        <v>536</v>
      </c>
      <c r="E361" s="2">
        <v>44611</v>
      </c>
      <c r="F361" t="s">
        <v>166</v>
      </c>
      <c r="G361" t="s">
        <v>611</v>
      </c>
      <c r="H361" t="s">
        <v>625</v>
      </c>
      <c r="I361" t="s">
        <v>40</v>
      </c>
      <c r="J361" t="s">
        <v>41</v>
      </c>
      <c r="K361">
        <v>400</v>
      </c>
      <c r="L361">
        <v>400.6</v>
      </c>
      <c r="M361" s="3">
        <v>0</v>
      </c>
      <c r="N361">
        <v>35.54</v>
      </c>
      <c r="O361">
        <v>34.799999999999997</v>
      </c>
      <c r="P361">
        <v>35.200000000000003</v>
      </c>
      <c r="Q361">
        <v>36.6</v>
      </c>
      <c r="R361">
        <v>-0.42</v>
      </c>
      <c r="S361">
        <v>-0.9</v>
      </c>
      <c r="T361">
        <v>-0.2</v>
      </c>
      <c r="U361">
        <v>-0.2</v>
      </c>
      <c r="V361">
        <v>1.1079000000000001</v>
      </c>
      <c r="W361">
        <v>57.1</v>
      </c>
      <c r="X361">
        <v>90</v>
      </c>
      <c r="Y361" t="s">
        <v>270</v>
      </c>
      <c r="Z361">
        <v>40.68</v>
      </c>
      <c r="AA361">
        <v>39.9</v>
      </c>
      <c r="AB361">
        <v>40.4</v>
      </c>
      <c r="AC361">
        <v>41.8</v>
      </c>
      <c r="AD361">
        <v>5.63</v>
      </c>
      <c r="AE361">
        <v>5.0999999999999996</v>
      </c>
      <c r="AF361">
        <v>5.9</v>
      </c>
      <c r="AG361">
        <v>5.9</v>
      </c>
      <c r="AH361">
        <v>0.95669999999999999</v>
      </c>
      <c r="AI361">
        <v>43.1</v>
      </c>
      <c r="AJ361">
        <v>90</v>
      </c>
      <c r="AK361">
        <v>18</v>
      </c>
      <c r="AL361" t="s">
        <v>874</v>
      </c>
      <c r="AM361" t="s">
        <v>883</v>
      </c>
      <c r="AN361" t="s">
        <v>871</v>
      </c>
    </row>
    <row r="362" spans="1:40" x14ac:dyDescent="0.3">
      <c r="A362">
        <v>361</v>
      </c>
      <c r="B362">
        <v>3</v>
      </c>
      <c r="C362" t="s">
        <v>535</v>
      </c>
      <c r="D362" t="s">
        <v>536</v>
      </c>
      <c r="E362" s="2">
        <v>44613</v>
      </c>
      <c r="F362" t="s">
        <v>166</v>
      </c>
      <c r="G362" t="s">
        <v>611</v>
      </c>
      <c r="H362" t="s">
        <v>627</v>
      </c>
      <c r="I362" t="s">
        <v>40</v>
      </c>
      <c r="J362" t="s">
        <v>41</v>
      </c>
      <c r="K362">
        <v>400</v>
      </c>
      <c r="L362">
        <v>389.2</v>
      </c>
      <c r="M362" s="3">
        <v>2.8000000000000001E-2</v>
      </c>
      <c r="N362">
        <v>34.75</v>
      </c>
      <c r="O362">
        <v>33.299999999999997</v>
      </c>
      <c r="P362">
        <v>36.200000000000003</v>
      </c>
      <c r="Q362">
        <v>34.799999999999997</v>
      </c>
      <c r="R362">
        <v>-0.72</v>
      </c>
      <c r="S362">
        <v>-0.7</v>
      </c>
      <c r="T362">
        <v>-0.9</v>
      </c>
      <c r="U362">
        <v>-0.6</v>
      </c>
      <c r="V362">
        <v>1.0820000000000001</v>
      </c>
      <c r="W362">
        <v>51.4</v>
      </c>
      <c r="X362">
        <v>90.2</v>
      </c>
      <c r="Y362" t="s">
        <v>270</v>
      </c>
      <c r="Z362">
        <v>40.299999999999997</v>
      </c>
      <c r="AA362">
        <v>38.6</v>
      </c>
      <c r="AB362">
        <v>41.7</v>
      </c>
      <c r="AC362">
        <v>40.6</v>
      </c>
      <c r="AD362">
        <v>5.81</v>
      </c>
      <c r="AE362">
        <v>5.8</v>
      </c>
      <c r="AF362">
        <v>5.7</v>
      </c>
      <c r="AG362">
        <v>6</v>
      </c>
      <c r="AH362">
        <v>0.93910000000000005</v>
      </c>
      <c r="AI362">
        <v>42.7</v>
      </c>
      <c r="AJ362">
        <v>90.1</v>
      </c>
      <c r="AK362">
        <v>18</v>
      </c>
      <c r="AL362" t="s">
        <v>874</v>
      </c>
      <c r="AM362" t="s">
        <v>883</v>
      </c>
      <c r="AN362" t="s">
        <v>871</v>
      </c>
    </row>
    <row r="363" spans="1:40" x14ac:dyDescent="0.3">
      <c r="A363">
        <v>362</v>
      </c>
      <c r="B363">
        <v>3</v>
      </c>
      <c r="C363" t="s">
        <v>535</v>
      </c>
      <c r="D363" t="s">
        <v>536</v>
      </c>
      <c r="E363" s="2">
        <v>44618</v>
      </c>
      <c r="F363" t="s">
        <v>166</v>
      </c>
      <c r="G363" t="s">
        <v>611</v>
      </c>
      <c r="H363" t="s">
        <v>628</v>
      </c>
      <c r="I363" t="s">
        <v>40</v>
      </c>
      <c r="J363" t="s">
        <v>41</v>
      </c>
      <c r="K363">
        <v>400</v>
      </c>
      <c r="L363">
        <v>388.7</v>
      </c>
      <c r="M363" s="3">
        <v>2.9000000000000001E-2</v>
      </c>
      <c r="N363">
        <v>34.19</v>
      </c>
      <c r="O363">
        <v>33.9</v>
      </c>
      <c r="P363">
        <v>33.9</v>
      </c>
      <c r="Q363">
        <v>34.799999999999997</v>
      </c>
      <c r="R363">
        <v>-3.38</v>
      </c>
      <c r="S363">
        <v>-3.2</v>
      </c>
      <c r="T363">
        <v>-3.6</v>
      </c>
      <c r="U363">
        <v>-3.4</v>
      </c>
      <c r="V363">
        <v>1.1736</v>
      </c>
      <c r="W363">
        <v>55.8</v>
      </c>
      <c r="X363">
        <v>89.8</v>
      </c>
      <c r="Y363" t="s">
        <v>270</v>
      </c>
      <c r="Z363">
        <v>39.64</v>
      </c>
      <c r="AA363">
        <v>38.799999999999997</v>
      </c>
      <c r="AB363">
        <v>39.700000000000003</v>
      </c>
      <c r="AC363">
        <v>40.5</v>
      </c>
      <c r="AD363">
        <v>2.87</v>
      </c>
      <c r="AE363">
        <v>3</v>
      </c>
      <c r="AF363">
        <v>2.7</v>
      </c>
      <c r="AG363">
        <v>2.9</v>
      </c>
      <c r="AH363">
        <v>0.97270000000000001</v>
      </c>
      <c r="AI363">
        <v>45.1</v>
      </c>
      <c r="AJ363">
        <v>89.7</v>
      </c>
      <c r="AK363">
        <v>18</v>
      </c>
      <c r="AL363" t="s">
        <v>874</v>
      </c>
      <c r="AM363" t="s">
        <v>883</v>
      </c>
      <c r="AN363" t="s">
        <v>871</v>
      </c>
    </row>
    <row r="364" spans="1:40" x14ac:dyDescent="0.3">
      <c r="A364">
        <v>363</v>
      </c>
      <c r="B364">
        <v>3</v>
      </c>
      <c r="C364" t="s">
        <v>535</v>
      </c>
      <c r="D364" t="s">
        <v>536</v>
      </c>
      <c r="E364" s="2">
        <v>44620</v>
      </c>
      <c r="F364" t="s">
        <v>166</v>
      </c>
      <c r="G364" t="s">
        <v>611</v>
      </c>
      <c r="H364" t="s">
        <v>630</v>
      </c>
      <c r="I364" t="s">
        <v>40</v>
      </c>
      <c r="J364" t="s">
        <v>41</v>
      </c>
      <c r="K364">
        <v>400</v>
      </c>
      <c r="L364">
        <v>408.6</v>
      </c>
      <c r="M364" s="3">
        <v>-0.02</v>
      </c>
      <c r="N364">
        <v>35.18</v>
      </c>
      <c r="O364">
        <v>34.700000000000003</v>
      </c>
      <c r="P364">
        <v>35.6</v>
      </c>
      <c r="Q364">
        <v>35.299999999999997</v>
      </c>
      <c r="R364">
        <v>-0.39</v>
      </c>
      <c r="S364">
        <v>-0.6</v>
      </c>
      <c r="T364">
        <v>-0.3</v>
      </c>
      <c r="U364">
        <v>-0.3</v>
      </c>
      <c r="V364">
        <v>1.1332</v>
      </c>
      <c r="W364">
        <v>54.9</v>
      </c>
      <c r="X364">
        <v>90.2</v>
      </c>
      <c r="Y364" t="s">
        <v>270</v>
      </c>
      <c r="Z364">
        <v>41.03</v>
      </c>
      <c r="AA364">
        <v>40.5</v>
      </c>
      <c r="AB364">
        <v>41.3</v>
      </c>
      <c r="AC364">
        <v>41.3</v>
      </c>
      <c r="AD364">
        <v>5.39</v>
      </c>
      <c r="AE364">
        <v>5.2</v>
      </c>
      <c r="AF364">
        <v>5.5</v>
      </c>
      <c r="AG364">
        <v>5.5</v>
      </c>
      <c r="AH364">
        <v>0.93049999999999999</v>
      </c>
      <c r="AI364">
        <v>41.7</v>
      </c>
      <c r="AJ364">
        <v>89.8</v>
      </c>
      <c r="AK364">
        <v>18</v>
      </c>
      <c r="AL364" t="s">
        <v>874</v>
      </c>
      <c r="AM364" t="s">
        <v>883</v>
      </c>
      <c r="AN364" t="s">
        <v>871</v>
      </c>
    </row>
    <row r="365" spans="1:40" x14ac:dyDescent="0.3">
      <c r="A365">
        <v>364</v>
      </c>
      <c r="B365">
        <v>3</v>
      </c>
      <c r="C365" t="s">
        <v>535</v>
      </c>
      <c r="D365" t="s">
        <v>536</v>
      </c>
      <c r="E365" s="2">
        <v>44620</v>
      </c>
      <c r="F365" t="s">
        <v>166</v>
      </c>
      <c r="G365" t="s">
        <v>611</v>
      </c>
      <c r="H365" t="s">
        <v>631</v>
      </c>
      <c r="I365" t="s">
        <v>40</v>
      </c>
      <c r="J365" t="s">
        <v>41</v>
      </c>
      <c r="K365">
        <v>400</v>
      </c>
      <c r="L365">
        <v>397.4</v>
      </c>
      <c r="M365" s="3">
        <v>7.0000000000000001E-3</v>
      </c>
      <c r="N365">
        <v>34.99</v>
      </c>
      <c r="O365">
        <v>33.700000000000003</v>
      </c>
      <c r="P365">
        <v>35.299999999999997</v>
      </c>
      <c r="Q365">
        <v>36</v>
      </c>
      <c r="R365">
        <v>-1.8</v>
      </c>
      <c r="S365">
        <v>-2</v>
      </c>
      <c r="T365">
        <v>-1.9</v>
      </c>
      <c r="U365">
        <v>-1.5</v>
      </c>
      <c r="V365">
        <v>1.1433</v>
      </c>
      <c r="W365">
        <v>56</v>
      </c>
      <c r="X365">
        <v>90.4</v>
      </c>
      <c r="Y365" t="s">
        <v>270</v>
      </c>
      <c r="Z365">
        <v>40.409999999999997</v>
      </c>
      <c r="AA365">
        <v>39.299999999999997</v>
      </c>
      <c r="AB365">
        <v>40.5</v>
      </c>
      <c r="AC365">
        <v>41.5</v>
      </c>
      <c r="AD365">
        <v>3.99</v>
      </c>
      <c r="AE365">
        <v>3.8</v>
      </c>
      <c r="AF365">
        <v>3.9</v>
      </c>
      <c r="AG365">
        <v>4.3</v>
      </c>
      <c r="AH365">
        <v>0.96819999999999995</v>
      </c>
      <c r="AI365">
        <v>44.7</v>
      </c>
      <c r="AJ365">
        <v>90.3</v>
      </c>
      <c r="AK365">
        <v>18</v>
      </c>
      <c r="AL365" t="s">
        <v>874</v>
      </c>
      <c r="AM365" t="s">
        <v>883</v>
      </c>
      <c r="AN365" t="s">
        <v>871</v>
      </c>
    </row>
    <row r="366" spans="1:40" x14ac:dyDescent="0.3">
      <c r="A366">
        <v>365</v>
      </c>
      <c r="B366">
        <v>3</v>
      </c>
      <c r="C366" t="s">
        <v>535</v>
      </c>
      <c r="D366" t="s">
        <v>536</v>
      </c>
      <c r="E366" s="2">
        <v>44595</v>
      </c>
      <c r="F366" t="s">
        <v>166</v>
      </c>
      <c r="G366" t="s">
        <v>611</v>
      </c>
      <c r="H366" t="s">
        <v>632</v>
      </c>
      <c r="I366" t="s">
        <v>40</v>
      </c>
      <c r="J366" t="s">
        <v>41</v>
      </c>
      <c r="K366">
        <v>400</v>
      </c>
      <c r="L366">
        <v>389.3</v>
      </c>
      <c r="M366" s="3">
        <v>2.8000000000000001E-2</v>
      </c>
      <c r="N366">
        <v>35.799999999999997</v>
      </c>
      <c r="O366">
        <v>34.799999999999997</v>
      </c>
      <c r="P366">
        <v>35.5</v>
      </c>
      <c r="Q366">
        <v>37.200000000000003</v>
      </c>
      <c r="R366">
        <v>-1.42</v>
      </c>
      <c r="S366">
        <v>-1.9</v>
      </c>
      <c r="T366">
        <v>-1.4</v>
      </c>
      <c r="U366">
        <v>-1</v>
      </c>
      <c r="V366">
        <v>1.1031</v>
      </c>
      <c r="W366">
        <v>52.8</v>
      </c>
      <c r="X366">
        <v>89.9</v>
      </c>
      <c r="Y366" t="s">
        <v>270</v>
      </c>
      <c r="Z366">
        <v>41.48</v>
      </c>
      <c r="AA366">
        <v>40.299999999999997</v>
      </c>
      <c r="AB366">
        <v>41.3</v>
      </c>
      <c r="AC366">
        <v>42.9</v>
      </c>
      <c r="AD366">
        <v>5.39</v>
      </c>
      <c r="AE366">
        <v>4.9000000000000004</v>
      </c>
      <c r="AF366">
        <v>5.5</v>
      </c>
      <c r="AG366">
        <v>5.8</v>
      </c>
      <c r="AH366">
        <v>0.92810000000000004</v>
      </c>
      <c r="AI366">
        <v>40.1</v>
      </c>
      <c r="AJ366">
        <v>89.9</v>
      </c>
      <c r="AK366">
        <v>18</v>
      </c>
      <c r="AL366" t="s">
        <v>874</v>
      </c>
      <c r="AM366" t="s">
        <v>883</v>
      </c>
      <c r="AN366" t="s">
        <v>871</v>
      </c>
    </row>
    <row r="367" spans="1:40" x14ac:dyDescent="0.3">
      <c r="A367">
        <v>366</v>
      </c>
      <c r="B367">
        <v>3</v>
      </c>
      <c r="C367" t="s">
        <v>535</v>
      </c>
      <c r="D367" t="s">
        <v>536</v>
      </c>
      <c r="E367" s="2">
        <v>44837</v>
      </c>
      <c r="F367" t="s">
        <v>166</v>
      </c>
      <c r="G367" t="s">
        <v>611</v>
      </c>
      <c r="H367" t="s">
        <v>633</v>
      </c>
      <c r="I367" t="s">
        <v>40</v>
      </c>
      <c r="J367" t="s">
        <v>41</v>
      </c>
      <c r="K367">
        <v>400</v>
      </c>
      <c r="L367">
        <v>406.5</v>
      </c>
      <c r="M367" s="3">
        <v>-1.4999999999999999E-2</v>
      </c>
      <c r="N367">
        <v>34.47</v>
      </c>
      <c r="O367">
        <v>34.1</v>
      </c>
      <c r="P367">
        <v>35</v>
      </c>
      <c r="Q367">
        <v>34.4</v>
      </c>
      <c r="R367">
        <v>-0.92</v>
      </c>
      <c r="S367">
        <v>-1.1000000000000001</v>
      </c>
      <c r="T367">
        <v>-1.3</v>
      </c>
      <c r="U367">
        <v>-0.4</v>
      </c>
      <c r="V367">
        <v>1.1389</v>
      </c>
      <c r="W367">
        <v>56.5</v>
      </c>
      <c r="X367">
        <v>89.8</v>
      </c>
      <c r="Y367" t="s">
        <v>270</v>
      </c>
      <c r="Z367">
        <v>39.93</v>
      </c>
      <c r="AA367">
        <v>39.4</v>
      </c>
      <c r="AB367">
        <v>40.5</v>
      </c>
      <c r="AC367">
        <v>40</v>
      </c>
      <c r="AD367">
        <v>4.66</v>
      </c>
      <c r="AE367">
        <v>4.4000000000000004</v>
      </c>
      <c r="AF367">
        <v>4.4000000000000004</v>
      </c>
      <c r="AG367">
        <v>5.3</v>
      </c>
      <c r="AH367">
        <v>0.98560000000000003</v>
      </c>
      <c r="AI367">
        <v>44.5</v>
      </c>
      <c r="AJ367">
        <v>89.9</v>
      </c>
      <c r="AK367">
        <v>18</v>
      </c>
      <c r="AL367" t="s">
        <v>874</v>
      </c>
      <c r="AM367" t="s">
        <v>883</v>
      </c>
      <c r="AN367" t="s">
        <v>871</v>
      </c>
    </row>
    <row r="368" spans="1:40" x14ac:dyDescent="0.3">
      <c r="A368">
        <v>367</v>
      </c>
      <c r="B368">
        <v>3</v>
      </c>
      <c r="C368" t="s">
        <v>535</v>
      </c>
      <c r="D368" t="s">
        <v>536</v>
      </c>
      <c r="E368" s="2">
        <v>44637</v>
      </c>
      <c r="F368" t="s">
        <v>166</v>
      </c>
      <c r="G368" t="s">
        <v>607</v>
      </c>
      <c r="H368" t="s">
        <v>635</v>
      </c>
      <c r="I368" t="s">
        <v>40</v>
      </c>
      <c r="J368" t="s">
        <v>41</v>
      </c>
      <c r="K368">
        <v>400</v>
      </c>
      <c r="L368">
        <v>387.1</v>
      </c>
      <c r="M368" s="3">
        <v>3.3000000000000002E-2</v>
      </c>
      <c r="N368">
        <v>37.74</v>
      </c>
      <c r="O368">
        <v>35.799999999999997</v>
      </c>
      <c r="P368">
        <v>38.1</v>
      </c>
      <c r="Q368">
        <v>39.299999999999997</v>
      </c>
      <c r="R368">
        <v>0.44</v>
      </c>
      <c r="S368">
        <v>0.5</v>
      </c>
      <c r="T368">
        <v>0.1</v>
      </c>
      <c r="U368">
        <v>0.6</v>
      </c>
      <c r="V368">
        <v>1.0466</v>
      </c>
      <c r="W368">
        <v>55.8</v>
      </c>
      <c r="X368">
        <v>89.9</v>
      </c>
      <c r="Y368" t="s">
        <v>42</v>
      </c>
      <c r="Z368">
        <v>33.83</v>
      </c>
      <c r="AA368">
        <v>31.9</v>
      </c>
      <c r="AB368">
        <v>34.200000000000003</v>
      </c>
      <c r="AC368">
        <v>35.4</v>
      </c>
      <c r="AD368">
        <v>-5.95</v>
      </c>
      <c r="AE368">
        <v>-6.2</v>
      </c>
      <c r="AF368">
        <v>-6.2</v>
      </c>
      <c r="AG368">
        <v>-5.5</v>
      </c>
      <c r="AH368">
        <v>1.2490000000000001</v>
      </c>
      <c r="AI368">
        <v>64.400000000000006</v>
      </c>
      <c r="AJ368">
        <v>89.9</v>
      </c>
      <c r="AK368">
        <v>18</v>
      </c>
      <c r="AL368" t="s">
        <v>874</v>
      </c>
      <c r="AM368" t="s">
        <v>883</v>
      </c>
      <c r="AN368" t="s">
        <v>871</v>
      </c>
    </row>
    <row r="369" spans="1:40" x14ac:dyDescent="0.3">
      <c r="A369">
        <v>368</v>
      </c>
      <c r="B369">
        <v>3</v>
      </c>
      <c r="C369" t="s">
        <v>535</v>
      </c>
      <c r="D369" t="s">
        <v>536</v>
      </c>
      <c r="E369" s="2">
        <v>44642</v>
      </c>
      <c r="F369" t="s">
        <v>166</v>
      </c>
      <c r="G369" t="s">
        <v>607</v>
      </c>
      <c r="H369" t="s">
        <v>636</v>
      </c>
      <c r="I369" t="s">
        <v>40</v>
      </c>
      <c r="J369" t="s">
        <v>41</v>
      </c>
      <c r="K369">
        <v>400</v>
      </c>
      <c r="L369">
        <v>385.7</v>
      </c>
      <c r="M369" s="3">
        <v>3.6999999999999998E-2</v>
      </c>
      <c r="N369">
        <v>35.31</v>
      </c>
      <c r="O369">
        <v>34.5</v>
      </c>
      <c r="P369">
        <v>35.700000000000003</v>
      </c>
      <c r="Q369">
        <v>35.799999999999997</v>
      </c>
      <c r="R369">
        <v>-1.1200000000000001</v>
      </c>
      <c r="S369">
        <v>-1.2</v>
      </c>
      <c r="T369">
        <v>-1.4</v>
      </c>
      <c r="U369">
        <v>-0.8</v>
      </c>
      <c r="V369">
        <v>1.083</v>
      </c>
      <c r="W369">
        <v>51</v>
      </c>
      <c r="X369">
        <v>90.2</v>
      </c>
      <c r="Y369" t="s">
        <v>270</v>
      </c>
      <c r="Z369">
        <v>40.659999999999997</v>
      </c>
      <c r="AA369">
        <v>39.6</v>
      </c>
      <c r="AB369">
        <v>41.3</v>
      </c>
      <c r="AC369">
        <v>41.1</v>
      </c>
      <c r="AD369">
        <v>4.5</v>
      </c>
      <c r="AE369">
        <v>4.3</v>
      </c>
      <c r="AF369">
        <v>4.3</v>
      </c>
      <c r="AG369">
        <v>5</v>
      </c>
      <c r="AH369">
        <v>0.95079999999999998</v>
      </c>
      <c r="AI369">
        <v>44.5</v>
      </c>
      <c r="AJ369">
        <v>90.1</v>
      </c>
      <c r="AK369">
        <v>18</v>
      </c>
      <c r="AL369" t="s">
        <v>874</v>
      </c>
      <c r="AM369" t="s">
        <v>883</v>
      </c>
      <c r="AN369" t="s">
        <v>871</v>
      </c>
    </row>
    <row r="370" spans="1:40" x14ac:dyDescent="0.3">
      <c r="A370">
        <v>369</v>
      </c>
      <c r="B370">
        <v>3</v>
      </c>
      <c r="C370" t="s">
        <v>535</v>
      </c>
      <c r="D370" t="s">
        <v>536</v>
      </c>
      <c r="E370" s="2">
        <v>44809</v>
      </c>
      <c r="F370" t="s">
        <v>166</v>
      </c>
      <c r="G370" t="s">
        <v>611</v>
      </c>
      <c r="H370" t="s">
        <v>637</v>
      </c>
      <c r="I370" t="s">
        <v>40</v>
      </c>
      <c r="J370" t="s">
        <v>41</v>
      </c>
      <c r="K370">
        <v>400</v>
      </c>
      <c r="L370">
        <v>391.3</v>
      </c>
      <c r="M370" s="3">
        <v>2.3E-2</v>
      </c>
      <c r="N370">
        <v>34.89</v>
      </c>
      <c r="O370">
        <v>33.5</v>
      </c>
      <c r="P370">
        <v>35.200000000000003</v>
      </c>
      <c r="Q370">
        <v>36</v>
      </c>
      <c r="R370">
        <v>-2.88</v>
      </c>
      <c r="S370">
        <v>-3.6</v>
      </c>
      <c r="T370">
        <v>-2.7</v>
      </c>
      <c r="U370">
        <v>-2.4</v>
      </c>
      <c r="V370">
        <v>1.1479999999999999</v>
      </c>
      <c r="W370">
        <v>56.6</v>
      </c>
      <c r="X370">
        <v>90.4</v>
      </c>
      <c r="Y370" t="s">
        <v>270</v>
      </c>
      <c r="Z370">
        <v>39.82</v>
      </c>
      <c r="AA370">
        <v>38.200000000000003</v>
      </c>
      <c r="AB370">
        <v>40.1</v>
      </c>
      <c r="AC370">
        <v>41.1</v>
      </c>
      <c r="AD370">
        <v>3.96</v>
      </c>
      <c r="AE370">
        <v>3.1</v>
      </c>
      <c r="AF370">
        <v>4.3</v>
      </c>
      <c r="AG370">
        <v>4.5999999999999996</v>
      </c>
      <c r="AH370">
        <v>0.96750000000000003</v>
      </c>
      <c r="AI370">
        <v>44.3</v>
      </c>
      <c r="AJ370">
        <v>90.3</v>
      </c>
      <c r="AK370">
        <v>18</v>
      </c>
      <c r="AL370" t="s">
        <v>874</v>
      </c>
      <c r="AM370" t="s">
        <v>883</v>
      </c>
      <c r="AN370" t="s">
        <v>871</v>
      </c>
    </row>
    <row r="371" spans="1:40" x14ac:dyDescent="0.3">
      <c r="A371">
        <v>370</v>
      </c>
      <c r="B371">
        <v>3</v>
      </c>
      <c r="C371" t="s">
        <v>535</v>
      </c>
      <c r="D371" t="s">
        <v>536</v>
      </c>
      <c r="E371" s="2">
        <v>44697</v>
      </c>
      <c r="F371" t="s">
        <v>166</v>
      </c>
      <c r="G371" t="s">
        <v>611</v>
      </c>
      <c r="H371" t="s">
        <v>639</v>
      </c>
      <c r="I371" t="s">
        <v>40</v>
      </c>
      <c r="J371" t="s">
        <v>41</v>
      </c>
      <c r="K371">
        <v>400</v>
      </c>
      <c r="L371">
        <v>398.3</v>
      </c>
      <c r="M371" s="3">
        <v>5.0000000000000001E-3</v>
      </c>
      <c r="N371">
        <v>33.159999999999997</v>
      </c>
      <c r="O371">
        <v>32.799999999999997</v>
      </c>
      <c r="P371">
        <v>33.200000000000003</v>
      </c>
      <c r="Q371">
        <v>33.4</v>
      </c>
      <c r="R371">
        <v>-3.4</v>
      </c>
      <c r="S371">
        <v>-4.2</v>
      </c>
      <c r="T371">
        <v>-3.4</v>
      </c>
      <c r="U371" s="4">
        <v>-2.7</v>
      </c>
      <c r="V371">
        <v>1.1577</v>
      </c>
      <c r="W371">
        <v>57.4</v>
      </c>
      <c r="X371">
        <v>89.9</v>
      </c>
      <c r="Y371" t="s">
        <v>270</v>
      </c>
      <c r="Z371">
        <v>38.619999999999997</v>
      </c>
      <c r="AA371">
        <v>38</v>
      </c>
      <c r="AB371">
        <v>38.700000000000003</v>
      </c>
      <c r="AC371">
        <v>39.1</v>
      </c>
      <c r="AD371">
        <v>3.68</v>
      </c>
      <c r="AE371">
        <v>2.7</v>
      </c>
      <c r="AF371">
        <v>3.8</v>
      </c>
      <c r="AG371">
        <v>4.5999999999999996</v>
      </c>
      <c r="AH371">
        <v>1.0193000000000001</v>
      </c>
      <c r="AI371">
        <v>46.3</v>
      </c>
      <c r="AJ371">
        <v>90</v>
      </c>
      <c r="AK371">
        <v>18</v>
      </c>
      <c r="AL371" t="s">
        <v>874</v>
      </c>
      <c r="AM371" t="s">
        <v>883</v>
      </c>
      <c r="AN371" t="s">
        <v>871</v>
      </c>
    </row>
    <row r="372" spans="1:40" x14ac:dyDescent="0.3">
      <c r="A372">
        <v>371</v>
      </c>
      <c r="B372">
        <v>3</v>
      </c>
      <c r="C372" t="s">
        <v>535</v>
      </c>
      <c r="D372" t="s">
        <v>536</v>
      </c>
      <c r="E372" s="2">
        <v>44657</v>
      </c>
      <c r="F372" t="s">
        <v>166</v>
      </c>
      <c r="G372" t="s">
        <v>611</v>
      </c>
      <c r="H372" t="s">
        <v>641</v>
      </c>
      <c r="I372" t="s">
        <v>40</v>
      </c>
      <c r="J372" t="s">
        <v>41</v>
      </c>
      <c r="K372">
        <v>400</v>
      </c>
      <c r="L372">
        <v>390.6</v>
      </c>
      <c r="M372" s="3">
        <v>2.5000000000000001E-2</v>
      </c>
      <c r="N372">
        <v>35.57</v>
      </c>
      <c r="O372">
        <v>34.6</v>
      </c>
      <c r="P372">
        <v>35.700000000000003</v>
      </c>
      <c r="Q372">
        <v>36.4</v>
      </c>
      <c r="R372">
        <v>-1.34</v>
      </c>
      <c r="S372">
        <v>-2.2000000000000002</v>
      </c>
      <c r="T372">
        <v>-1</v>
      </c>
      <c r="U372">
        <v>-0.8</v>
      </c>
      <c r="V372">
        <v>1.1025</v>
      </c>
      <c r="W372">
        <v>55.3</v>
      </c>
      <c r="X372">
        <v>90.2</v>
      </c>
      <c r="Y372" t="s">
        <v>270</v>
      </c>
      <c r="Z372">
        <v>40.869999999999997</v>
      </c>
      <c r="AA372">
        <v>39.9</v>
      </c>
      <c r="AB372">
        <v>40.9</v>
      </c>
      <c r="AC372">
        <v>41.8</v>
      </c>
      <c r="AD372">
        <v>5.21</v>
      </c>
      <c r="AE372">
        <v>4.0999999999999996</v>
      </c>
      <c r="AF372">
        <v>5.7</v>
      </c>
      <c r="AG372">
        <v>5.9</v>
      </c>
      <c r="AH372">
        <v>0.94369999999999998</v>
      </c>
      <c r="AI372">
        <v>43.9</v>
      </c>
      <c r="AJ372">
        <v>90.2</v>
      </c>
      <c r="AK372">
        <v>18</v>
      </c>
      <c r="AL372" t="s">
        <v>874</v>
      </c>
      <c r="AM372" t="s">
        <v>883</v>
      </c>
      <c r="AN372" t="s">
        <v>871</v>
      </c>
    </row>
    <row r="373" spans="1:40" x14ac:dyDescent="0.3">
      <c r="A373">
        <v>372</v>
      </c>
      <c r="B373">
        <v>3</v>
      </c>
      <c r="C373" t="s">
        <v>535</v>
      </c>
      <c r="D373" t="s">
        <v>536</v>
      </c>
      <c r="E373" s="2">
        <v>44779</v>
      </c>
      <c r="F373" t="s">
        <v>166</v>
      </c>
      <c r="G373" t="s">
        <v>611</v>
      </c>
      <c r="H373" t="s">
        <v>642</v>
      </c>
      <c r="I373" t="s">
        <v>40</v>
      </c>
      <c r="J373" t="s">
        <v>41</v>
      </c>
      <c r="K373">
        <v>400</v>
      </c>
      <c r="L373">
        <v>403</v>
      </c>
      <c r="M373" s="3">
        <v>-6.0000000000000001E-3</v>
      </c>
      <c r="N373">
        <v>35.11</v>
      </c>
      <c r="O373">
        <v>34.4</v>
      </c>
      <c r="P373">
        <v>35.6</v>
      </c>
      <c r="Q373">
        <v>35.4</v>
      </c>
      <c r="R373">
        <v>-1.61</v>
      </c>
      <c r="S373">
        <v>-1.5</v>
      </c>
      <c r="T373">
        <v>-1.9</v>
      </c>
      <c r="U373">
        <v>-1.5</v>
      </c>
      <c r="V373">
        <v>1.1606000000000001</v>
      </c>
      <c r="W373">
        <v>62.5</v>
      </c>
      <c r="X373">
        <v>90.3</v>
      </c>
      <c r="Y373" t="s">
        <v>270</v>
      </c>
      <c r="Z373">
        <v>40.4</v>
      </c>
      <c r="AA373">
        <v>39.5</v>
      </c>
      <c r="AB373">
        <v>41</v>
      </c>
      <c r="AC373">
        <v>40.799999999999997</v>
      </c>
      <c r="AD373">
        <v>3.91</v>
      </c>
      <c r="AE373">
        <v>3.9</v>
      </c>
      <c r="AF373">
        <v>3.7</v>
      </c>
      <c r="AG373">
        <v>4.0999999999999996</v>
      </c>
      <c r="AH373">
        <v>0.96650000000000003</v>
      </c>
      <c r="AI373">
        <v>45.5</v>
      </c>
      <c r="AJ373">
        <v>90.3</v>
      </c>
      <c r="AK373">
        <v>18</v>
      </c>
      <c r="AL373" t="s">
        <v>874</v>
      </c>
      <c r="AM373" t="s">
        <v>883</v>
      </c>
      <c r="AN373" t="s">
        <v>871</v>
      </c>
    </row>
    <row r="374" spans="1:40" x14ac:dyDescent="0.3">
      <c r="A374">
        <v>373</v>
      </c>
      <c r="B374">
        <v>3</v>
      </c>
      <c r="C374" t="s">
        <v>535</v>
      </c>
      <c r="D374" t="s">
        <v>536</v>
      </c>
      <c r="E374" s="2">
        <v>44748</v>
      </c>
      <c r="F374" t="s">
        <v>166</v>
      </c>
      <c r="G374" t="s">
        <v>611</v>
      </c>
      <c r="H374" t="s">
        <v>643</v>
      </c>
      <c r="I374" t="s">
        <v>40</v>
      </c>
      <c r="J374" t="s">
        <v>41</v>
      </c>
      <c r="K374">
        <v>400</v>
      </c>
      <c r="L374">
        <v>384.5</v>
      </c>
      <c r="M374" s="3">
        <v>0.04</v>
      </c>
      <c r="N374">
        <v>36.28</v>
      </c>
      <c r="O374">
        <v>36.5</v>
      </c>
      <c r="P374">
        <v>35.9</v>
      </c>
      <c r="Q374">
        <v>36.4</v>
      </c>
      <c r="R374">
        <v>-1.1200000000000001</v>
      </c>
      <c r="S374">
        <v>-0.9</v>
      </c>
      <c r="T374">
        <v>-1.2</v>
      </c>
      <c r="U374">
        <v>-1.3</v>
      </c>
      <c r="V374">
        <v>1.0869</v>
      </c>
      <c r="W374">
        <v>58.9</v>
      </c>
      <c r="X374">
        <v>90.2</v>
      </c>
      <c r="Y374" t="s">
        <v>270</v>
      </c>
      <c r="Z374">
        <v>41.82</v>
      </c>
      <c r="AA374">
        <v>41.9</v>
      </c>
      <c r="AB374">
        <v>41.5</v>
      </c>
      <c r="AC374">
        <v>42.1</v>
      </c>
      <c r="AD374">
        <v>4.92</v>
      </c>
      <c r="AE374">
        <v>4.9000000000000004</v>
      </c>
      <c r="AF374">
        <v>4.9000000000000004</v>
      </c>
      <c r="AG374">
        <v>4.9000000000000004</v>
      </c>
      <c r="AH374">
        <v>0.90610000000000002</v>
      </c>
      <c r="AI374">
        <v>41.1</v>
      </c>
      <c r="AJ374">
        <v>90.3</v>
      </c>
      <c r="AK374">
        <v>18</v>
      </c>
      <c r="AL374" t="s">
        <v>874</v>
      </c>
      <c r="AM374" t="s">
        <v>883</v>
      </c>
      <c r="AN374" t="s">
        <v>871</v>
      </c>
    </row>
    <row r="375" spans="1:40" x14ac:dyDescent="0.3">
      <c r="A375">
        <v>374</v>
      </c>
      <c r="B375">
        <v>3</v>
      </c>
      <c r="C375" t="s">
        <v>535</v>
      </c>
      <c r="D375" t="s">
        <v>536</v>
      </c>
      <c r="E375" s="2">
        <v>44840</v>
      </c>
      <c r="F375" t="s">
        <v>166</v>
      </c>
      <c r="G375" t="s">
        <v>611</v>
      </c>
      <c r="H375" t="s">
        <v>644</v>
      </c>
      <c r="I375" t="s">
        <v>40</v>
      </c>
      <c r="J375" t="s">
        <v>41</v>
      </c>
      <c r="K375">
        <v>400</v>
      </c>
      <c r="L375">
        <v>379.1</v>
      </c>
      <c r="M375" s="3">
        <v>5.2999999999999999E-2</v>
      </c>
      <c r="N375">
        <v>34.58</v>
      </c>
      <c r="O375">
        <v>34.200000000000003</v>
      </c>
      <c r="P375">
        <v>34.5</v>
      </c>
      <c r="Q375">
        <v>35.1</v>
      </c>
      <c r="R375">
        <v>-3.62</v>
      </c>
      <c r="S375">
        <v>-4.2</v>
      </c>
      <c r="T375">
        <v>-3.4</v>
      </c>
      <c r="U375">
        <v>-3.3</v>
      </c>
      <c r="V375">
        <v>1.1187</v>
      </c>
      <c r="W375">
        <v>57.2</v>
      </c>
      <c r="X375">
        <v>90.4</v>
      </c>
      <c r="Y375" t="s">
        <v>270</v>
      </c>
      <c r="Z375">
        <v>40.479999999999997</v>
      </c>
      <c r="AA375">
        <v>40</v>
      </c>
      <c r="AB375">
        <v>40.6</v>
      </c>
      <c r="AC375">
        <v>40.799999999999997</v>
      </c>
      <c r="AD375">
        <v>3.68</v>
      </c>
      <c r="AE375">
        <v>3</v>
      </c>
      <c r="AF375">
        <v>3.9</v>
      </c>
      <c r="AG375">
        <v>4.0999999999999996</v>
      </c>
      <c r="AH375">
        <v>0.95699999999999996</v>
      </c>
      <c r="AI375">
        <v>44.8</v>
      </c>
      <c r="AJ375">
        <v>90.2</v>
      </c>
      <c r="AK375">
        <v>18</v>
      </c>
      <c r="AL375" t="s">
        <v>874</v>
      </c>
      <c r="AM375" t="s">
        <v>883</v>
      </c>
      <c r="AN375" t="s">
        <v>871</v>
      </c>
    </row>
    <row r="376" spans="1:40" x14ac:dyDescent="0.3">
      <c r="A376">
        <v>375</v>
      </c>
      <c r="B376">
        <v>4</v>
      </c>
      <c r="C376" t="s">
        <v>645</v>
      </c>
      <c r="D376" t="s">
        <v>646</v>
      </c>
      <c r="E376" s="2">
        <v>43843</v>
      </c>
      <c r="F376" t="s">
        <v>37</v>
      </c>
      <c r="G376" t="s">
        <v>648</v>
      </c>
      <c r="H376" t="s">
        <v>649</v>
      </c>
      <c r="I376" t="s">
        <v>40</v>
      </c>
      <c r="J376" t="s">
        <v>41</v>
      </c>
      <c r="K376">
        <v>436</v>
      </c>
      <c r="L376">
        <v>433.3</v>
      </c>
      <c r="M376" s="3">
        <v>7.0000000000000001E-3</v>
      </c>
      <c r="N376">
        <v>33.950000000000003</v>
      </c>
      <c r="O376">
        <v>33.9</v>
      </c>
      <c r="P376">
        <v>36</v>
      </c>
      <c r="Q376">
        <v>32</v>
      </c>
      <c r="R376">
        <v>-2.4700000000000002</v>
      </c>
      <c r="S376">
        <v>-3.1</v>
      </c>
      <c r="T376">
        <v>-1.8</v>
      </c>
      <c r="U376">
        <v>-2.6</v>
      </c>
      <c r="V376">
        <v>1.2597</v>
      </c>
      <c r="W376">
        <v>55.6</v>
      </c>
      <c r="X376">
        <v>90.2</v>
      </c>
      <c r="Y376" t="s">
        <v>270</v>
      </c>
      <c r="Z376">
        <v>39.99</v>
      </c>
      <c r="AA376">
        <v>40.299999999999997</v>
      </c>
      <c r="AB376">
        <v>41.7</v>
      </c>
      <c r="AC376">
        <v>38.1</v>
      </c>
      <c r="AD376">
        <v>3</v>
      </c>
      <c r="AE376">
        <v>2.2000000000000002</v>
      </c>
      <c r="AF376">
        <v>3.7</v>
      </c>
      <c r="AG376">
        <v>3.1</v>
      </c>
      <c r="AH376">
        <v>1.099</v>
      </c>
      <c r="AI376">
        <v>46.8</v>
      </c>
      <c r="AJ376">
        <v>90.2</v>
      </c>
      <c r="AK376">
        <v>21</v>
      </c>
      <c r="AL376" t="s">
        <v>873</v>
      </c>
      <c r="AM376" t="s">
        <v>884</v>
      </c>
      <c r="AN376" t="s">
        <v>871</v>
      </c>
    </row>
    <row r="377" spans="1:40" x14ac:dyDescent="0.3">
      <c r="A377">
        <v>376</v>
      </c>
      <c r="B377">
        <v>4</v>
      </c>
      <c r="C377" t="s">
        <v>645</v>
      </c>
      <c r="D377" t="s">
        <v>646</v>
      </c>
      <c r="E377" s="2">
        <v>43857</v>
      </c>
      <c r="F377" t="s">
        <v>37</v>
      </c>
      <c r="G377" t="s">
        <v>648</v>
      </c>
      <c r="H377" t="s">
        <v>650</v>
      </c>
      <c r="I377" t="s">
        <v>40</v>
      </c>
      <c r="J377" t="s">
        <v>41</v>
      </c>
      <c r="K377">
        <v>436</v>
      </c>
      <c r="L377">
        <v>421.7</v>
      </c>
      <c r="M377" s="3">
        <v>3.4000000000000002E-2</v>
      </c>
      <c r="N377">
        <v>35.619999999999997</v>
      </c>
      <c r="O377">
        <v>34.4</v>
      </c>
      <c r="P377">
        <v>38.1</v>
      </c>
      <c r="Q377">
        <v>34.4</v>
      </c>
      <c r="R377">
        <v>-2.58</v>
      </c>
      <c r="S377">
        <v>-3</v>
      </c>
      <c r="T377">
        <v>-2.5</v>
      </c>
      <c r="U377">
        <v>-2.2999999999999998</v>
      </c>
      <c r="V377">
        <v>1.2196</v>
      </c>
      <c r="W377">
        <v>53</v>
      </c>
      <c r="X377">
        <v>90.2</v>
      </c>
      <c r="Y377" t="s">
        <v>270</v>
      </c>
      <c r="Z377">
        <v>41.3</v>
      </c>
      <c r="AA377">
        <v>40.6</v>
      </c>
      <c r="AB377">
        <v>43.4</v>
      </c>
      <c r="AC377">
        <v>39.9</v>
      </c>
      <c r="AD377">
        <v>3.08</v>
      </c>
      <c r="AE377">
        <v>2.7</v>
      </c>
      <c r="AF377">
        <v>3.2</v>
      </c>
      <c r="AG377">
        <v>3.4</v>
      </c>
      <c r="AH377">
        <v>1.0784</v>
      </c>
      <c r="AI377">
        <v>44.6</v>
      </c>
      <c r="AJ377">
        <v>90</v>
      </c>
      <c r="AK377">
        <v>21</v>
      </c>
      <c r="AL377" t="s">
        <v>873</v>
      </c>
      <c r="AM377" t="s">
        <v>884</v>
      </c>
      <c r="AN377" t="s">
        <v>871</v>
      </c>
    </row>
    <row r="378" spans="1:40" x14ac:dyDescent="0.3">
      <c r="A378">
        <v>377</v>
      </c>
      <c r="B378">
        <v>4</v>
      </c>
      <c r="C378" t="s">
        <v>645</v>
      </c>
      <c r="D378" t="s">
        <v>646</v>
      </c>
      <c r="E378" s="2">
        <v>43860</v>
      </c>
      <c r="F378" t="s">
        <v>37</v>
      </c>
      <c r="G378" t="s">
        <v>648</v>
      </c>
      <c r="H378" t="s">
        <v>651</v>
      </c>
      <c r="I378" t="s">
        <v>40</v>
      </c>
      <c r="J378" t="s">
        <v>41</v>
      </c>
      <c r="K378">
        <v>436</v>
      </c>
      <c r="L378">
        <v>439.3</v>
      </c>
      <c r="M378" s="3">
        <v>-6.0000000000000001E-3</v>
      </c>
      <c r="N378">
        <v>36.86</v>
      </c>
      <c r="O378">
        <v>34.700000000000003</v>
      </c>
      <c r="P378">
        <v>39.700000000000003</v>
      </c>
      <c r="Q378">
        <v>36.299999999999997</v>
      </c>
      <c r="R378">
        <v>0.55000000000000004</v>
      </c>
      <c r="S378">
        <v>0.4</v>
      </c>
      <c r="T378">
        <v>0.6</v>
      </c>
      <c r="U378">
        <v>0.6</v>
      </c>
      <c r="V378">
        <v>1.1761999999999999</v>
      </c>
      <c r="W378">
        <v>50.7</v>
      </c>
      <c r="X378">
        <v>90.2</v>
      </c>
      <c r="Y378" t="s">
        <v>42</v>
      </c>
      <c r="Z378">
        <v>34.799999999999997</v>
      </c>
      <c r="AA378">
        <v>32.5</v>
      </c>
      <c r="AB378">
        <v>37.799999999999997</v>
      </c>
      <c r="AC378">
        <v>34.200000000000003</v>
      </c>
      <c r="AD378">
        <v>-1.62</v>
      </c>
      <c r="AE378">
        <v>-1.8</v>
      </c>
      <c r="AF378">
        <v>-1.6</v>
      </c>
      <c r="AG378">
        <v>-1.5</v>
      </c>
      <c r="AH378">
        <v>1.2845</v>
      </c>
      <c r="AI378">
        <v>55.6</v>
      </c>
      <c r="AJ378">
        <v>90.2</v>
      </c>
      <c r="AK378">
        <v>21</v>
      </c>
      <c r="AL378" t="s">
        <v>873</v>
      </c>
      <c r="AM378" t="s">
        <v>884</v>
      </c>
      <c r="AN378" t="s">
        <v>871</v>
      </c>
    </row>
    <row r="379" spans="1:40" x14ac:dyDescent="0.3">
      <c r="A379">
        <v>378</v>
      </c>
      <c r="B379">
        <v>4</v>
      </c>
      <c r="C379" t="s">
        <v>645</v>
      </c>
      <c r="D379" t="s">
        <v>646</v>
      </c>
      <c r="E379" s="2">
        <v>43876</v>
      </c>
      <c r="F379" t="s">
        <v>37</v>
      </c>
      <c r="G379" t="s">
        <v>653</v>
      </c>
      <c r="H379" t="s">
        <v>654</v>
      </c>
      <c r="I379" t="s">
        <v>40</v>
      </c>
      <c r="J379" t="s">
        <v>41</v>
      </c>
      <c r="K379">
        <v>436</v>
      </c>
      <c r="L379">
        <v>449.2</v>
      </c>
      <c r="M379" s="3">
        <v>-2.9000000000000001E-2</v>
      </c>
      <c r="N379">
        <v>35.729999999999997</v>
      </c>
      <c r="O379">
        <v>34.200000000000003</v>
      </c>
      <c r="P379">
        <v>34.299999999999997</v>
      </c>
      <c r="Q379">
        <v>38.700000000000003</v>
      </c>
      <c r="R379">
        <v>0.35</v>
      </c>
      <c r="S379">
        <v>0</v>
      </c>
      <c r="T379">
        <v>0.6</v>
      </c>
      <c r="U379">
        <v>-0.7</v>
      </c>
      <c r="V379">
        <v>1.2161999999999999</v>
      </c>
      <c r="W379">
        <v>53</v>
      </c>
      <c r="X379">
        <v>90</v>
      </c>
      <c r="Y379" t="s">
        <v>42</v>
      </c>
      <c r="Z379">
        <v>33.71</v>
      </c>
      <c r="AA379">
        <v>32</v>
      </c>
      <c r="AB379">
        <v>32.4</v>
      </c>
      <c r="AC379">
        <v>36.799999999999997</v>
      </c>
      <c r="AD379">
        <v>-2</v>
      </c>
      <c r="AE379">
        <v>-2.1</v>
      </c>
      <c r="AF379">
        <v>-1.5</v>
      </c>
      <c r="AG379">
        <v>-2.5</v>
      </c>
      <c r="AH379">
        <v>1.3141</v>
      </c>
      <c r="AI379">
        <v>57.4</v>
      </c>
      <c r="AJ379">
        <v>89.9</v>
      </c>
      <c r="AK379">
        <v>21</v>
      </c>
      <c r="AL379" t="s">
        <v>873</v>
      </c>
      <c r="AM379" t="s">
        <v>884</v>
      </c>
      <c r="AN379" t="s">
        <v>871</v>
      </c>
    </row>
    <row r="380" spans="1:40" x14ac:dyDescent="0.3">
      <c r="A380">
        <v>379</v>
      </c>
      <c r="B380">
        <v>4</v>
      </c>
      <c r="C380" t="s">
        <v>645</v>
      </c>
      <c r="D380" t="s">
        <v>646</v>
      </c>
      <c r="E380" s="2">
        <v>43864</v>
      </c>
      <c r="F380" t="s">
        <v>37</v>
      </c>
      <c r="G380" t="s">
        <v>655</v>
      </c>
      <c r="H380" t="s">
        <v>656</v>
      </c>
      <c r="I380" t="s">
        <v>40</v>
      </c>
      <c r="J380" t="s">
        <v>41</v>
      </c>
      <c r="K380">
        <v>436</v>
      </c>
      <c r="L380">
        <v>432.7</v>
      </c>
      <c r="M380" s="3">
        <v>8.9999999999999993E-3</v>
      </c>
      <c r="N380">
        <v>39.03</v>
      </c>
      <c r="O380">
        <v>38.200000000000003</v>
      </c>
      <c r="P380">
        <v>41.2</v>
      </c>
      <c r="Q380">
        <v>37.700000000000003</v>
      </c>
      <c r="R380">
        <v>0.31</v>
      </c>
      <c r="S380">
        <v>0.7</v>
      </c>
      <c r="T380">
        <v>0.2</v>
      </c>
      <c r="U380">
        <v>0</v>
      </c>
      <c r="V380">
        <v>1.1706000000000001</v>
      </c>
      <c r="W380">
        <v>50</v>
      </c>
      <c r="X380">
        <v>89.7</v>
      </c>
      <c r="Y380" t="s">
        <v>42</v>
      </c>
      <c r="Z380">
        <v>37.07</v>
      </c>
      <c r="AA380">
        <v>36</v>
      </c>
      <c r="AB380">
        <v>39.4</v>
      </c>
      <c r="AC380">
        <v>35.9</v>
      </c>
      <c r="AD380">
        <v>-2.36</v>
      </c>
      <c r="AE380">
        <v>-2.1</v>
      </c>
      <c r="AF380">
        <v>-2.5</v>
      </c>
      <c r="AG380">
        <v>-2.6</v>
      </c>
      <c r="AH380">
        <v>1.2983</v>
      </c>
      <c r="AI380">
        <v>56.5</v>
      </c>
      <c r="AJ380">
        <v>90</v>
      </c>
      <c r="AK380">
        <v>21</v>
      </c>
      <c r="AL380" t="s">
        <v>873</v>
      </c>
      <c r="AM380" t="s">
        <v>884</v>
      </c>
      <c r="AN380" t="s">
        <v>871</v>
      </c>
    </row>
    <row r="381" spans="1:40" x14ac:dyDescent="0.3">
      <c r="A381">
        <v>380</v>
      </c>
      <c r="B381">
        <v>4</v>
      </c>
      <c r="C381" t="s">
        <v>645</v>
      </c>
      <c r="D381" t="s">
        <v>646</v>
      </c>
      <c r="E381" s="2">
        <v>44015</v>
      </c>
      <c r="F381" t="s">
        <v>37</v>
      </c>
      <c r="G381" t="s">
        <v>653</v>
      </c>
      <c r="H381" t="s">
        <v>657</v>
      </c>
      <c r="I381" t="s">
        <v>40</v>
      </c>
      <c r="J381" t="s">
        <v>41</v>
      </c>
      <c r="K381">
        <v>436</v>
      </c>
      <c r="L381">
        <v>432.1</v>
      </c>
      <c r="M381" s="3">
        <v>0.01</v>
      </c>
      <c r="N381">
        <v>35.020000000000003</v>
      </c>
      <c r="O381">
        <v>33.799999999999997</v>
      </c>
      <c r="P381">
        <v>37.299999999999997</v>
      </c>
      <c r="Q381">
        <v>34</v>
      </c>
      <c r="R381">
        <v>1.51</v>
      </c>
      <c r="S381">
        <v>1.5</v>
      </c>
      <c r="T381">
        <v>1.8</v>
      </c>
      <c r="U381">
        <v>1.3</v>
      </c>
      <c r="V381">
        <v>1.1313</v>
      </c>
      <c r="W381">
        <v>50.2</v>
      </c>
      <c r="X381">
        <v>90.2</v>
      </c>
      <c r="Y381" t="s">
        <v>42</v>
      </c>
      <c r="Z381">
        <v>32.78</v>
      </c>
      <c r="AA381">
        <v>31.7</v>
      </c>
      <c r="AB381">
        <v>35</v>
      </c>
      <c r="AC381">
        <v>31.7</v>
      </c>
      <c r="AD381">
        <v>-1.02</v>
      </c>
      <c r="AE381">
        <v>-1.1000000000000001</v>
      </c>
      <c r="AF381">
        <v>-0.7</v>
      </c>
      <c r="AG381">
        <v>-1.2</v>
      </c>
      <c r="AH381">
        <v>1.2191000000000001</v>
      </c>
      <c r="AI381">
        <v>54.7</v>
      </c>
      <c r="AJ381">
        <v>89.9</v>
      </c>
      <c r="AK381">
        <v>21</v>
      </c>
      <c r="AL381" t="s">
        <v>873</v>
      </c>
      <c r="AM381" t="s">
        <v>884</v>
      </c>
      <c r="AN381" t="s">
        <v>871</v>
      </c>
    </row>
    <row r="382" spans="1:40" x14ac:dyDescent="0.3">
      <c r="A382">
        <v>381</v>
      </c>
      <c r="B382">
        <v>4</v>
      </c>
      <c r="C382" t="s">
        <v>645</v>
      </c>
      <c r="D382" t="s">
        <v>646</v>
      </c>
      <c r="E382" s="2">
        <v>43909</v>
      </c>
      <c r="F382" t="s">
        <v>37</v>
      </c>
      <c r="G382" t="s">
        <v>653</v>
      </c>
      <c r="H382" t="s">
        <v>658</v>
      </c>
      <c r="I382" t="s">
        <v>40</v>
      </c>
      <c r="J382" t="s">
        <v>41</v>
      </c>
      <c r="K382">
        <v>436</v>
      </c>
      <c r="L382">
        <v>442.6</v>
      </c>
      <c r="M382" s="3">
        <v>-1.4E-2</v>
      </c>
      <c r="N382">
        <v>33.47</v>
      </c>
      <c r="O382">
        <v>36.4</v>
      </c>
      <c r="P382">
        <v>31.4</v>
      </c>
      <c r="Q382">
        <v>32</v>
      </c>
      <c r="R382">
        <v>-1.1299999999999999</v>
      </c>
      <c r="S382">
        <v>-1.4</v>
      </c>
      <c r="T382">
        <v>-1.3</v>
      </c>
      <c r="U382">
        <v>-2.2999999999999998</v>
      </c>
      <c r="V382">
        <v>1.2388999999999999</v>
      </c>
      <c r="W382">
        <v>55.4</v>
      </c>
      <c r="X382">
        <v>90.2</v>
      </c>
      <c r="Y382" t="s">
        <v>270</v>
      </c>
      <c r="Z382">
        <v>39.369999999999997</v>
      </c>
      <c r="AA382">
        <v>42.1</v>
      </c>
      <c r="AB382">
        <v>37.9</v>
      </c>
      <c r="AC382">
        <v>38.1</v>
      </c>
      <c r="AD382">
        <v>3.99</v>
      </c>
      <c r="AE382">
        <v>3.8</v>
      </c>
      <c r="AF382">
        <v>4.4000000000000004</v>
      </c>
      <c r="AG382">
        <v>3.7</v>
      </c>
      <c r="AH382">
        <v>1.1195999999999999</v>
      </c>
      <c r="AI382">
        <v>48.4</v>
      </c>
      <c r="AJ382">
        <v>90.2</v>
      </c>
      <c r="AK382">
        <v>21</v>
      </c>
      <c r="AL382" t="s">
        <v>873</v>
      </c>
      <c r="AM382" t="s">
        <v>884</v>
      </c>
      <c r="AN382" t="s">
        <v>871</v>
      </c>
    </row>
    <row r="383" spans="1:40" x14ac:dyDescent="0.3">
      <c r="A383">
        <v>382</v>
      </c>
      <c r="B383">
        <v>4</v>
      </c>
      <c r="C383" t="s">
        <v>645</v>
      </c>
      <c r="D383" t="s">
        <v>646</v>
      </c>
      <c r="E383" s="2">
        <v>43920</v>
      </c>
      <c r="F383" t="s">
        <v>37</v>
      </c>
      <c r="G383" t="s">
        <v>648</v>
      </c>
      <c r="H383" t="s">
        <v>659</v>
      </c>
      <c r="I383" t="s">
        <v>40</v>
      </c>
      <c r="J383" t="s">
        <v>41</v>
      </c>
      <c r="K383">
        <v>436</v>
      </c>
      <c r="L383">
        <v>445.9</v>
      </c>
      <c r="M383" s="3">
        <v>-2.1999999999999999E-2</v>
      </c>
      <c r="N383">
        <v>35</v>
      </c>
      <c r="O383">
        <v>37.6</v>
      </c>
      <c r="P383">
        <v>33.5</v>
      </c>
      <c r="Q383">
        <v>33.9</v>
      </c>
      <c r="R383">
        <v>0.13</v>
      </c>
      <c r="S383">
        <v>0</v>
      </c>
      <c r="T383">
        <v>0.6</v>
      </c>
      <c r="U383">
        <v>-0.2</v>
      </c>
      <c r="V383">
        <v>1.2162999999999999</v>
      </c>
      <c r="W383">
        <v>53.4</v>
      </c>
      <c r="X383">
        <v>90.2</v>
      </c>
      <c r="Y383" t="s">
        <v>42</v>
      </c>
      <c r="Z383">
        <v>32.75</v>
      </c>
      <c r="AA383">
        <v>35.6</v>
      </c>
      <c r="AB383">
        <v>31</v>
      </c>
      <c r="AC383">
        <v>31.7</v>
      </c>
      <c r="AD383">
        <v>-2.5499999999999998</v>
      </c>
      <c r="AE383">
        <v>-2.8</v>
      </c>
      <c r="AF383">
        <v>-2.1</v>
      </c>
      <c r="AG383">
        <v>-2.8</v>
      </c>
      <c r="AH383">
        <v>1.3261000000000001</v>
      </c>
      <c r="AI383">
        <v>59.6</v>
      </c>
      <c r="AJ383">
        <v>90.3</v>
      </c>
      <c r="AK383">
        <v>21</v>
      </c>
      <c r="AL383" t="s">
        <v>873</v>
      </c>
      <c r="AM383" t="s">
        <v>884</v>
      </c>
      <c r="AN383" t="s">
        <v>871</v>
      </c>
    </row>
    <row r="384" spans="1:40" x14ac:dyDescent="0.3">
      <c r="A384">
        <v>383</v>
      </c>
      <c r="B384">
        <v>4</v>
      </c>
      <c r="C384" t="s">
        <v>645</v>
      </c>
      <c r="D384" t="s">
        <v>646</v>
      </c>
      <c r="E384" s="2">
        <v>43865</v>
      </c>
      <c r="F384" t="s">
        <v>37</v>
      </c>
      <c r="G384" t="s">
        <v>648</v>
      </c>
      <c r="H384" t="s">
        <v>660</v>
      </c>
      <c r="I384" t="s">
        <v>40</v>
      </c>
      <c r="J384" t="s">
        <v>41</v>
      </c>
      <c r="K384">
        <v>436</v>
      </c>
      <c r="L384">
        <v>413.2</v>
      </c>
      <c r="M384" s="3">
        <v>5.2999999999999999E-2</v>
      </c>
      <c r="N384">
        <v>33.72</v>
      </c>
      <c r="O384">
        <v>32.5</v>
      </c>
      <c r="P384">
        <v>36.4</v>
      </c>
      <c r="Q384">
        <v>32.299999999999997</v>
      </c>
      <c r="R384">
        <v>-1.02</v>
      </c>
      <c r="S384">
        <v>-1.4</v>
      </c>
      <c r="T384">
        <v>-0.6</v>
      </c>
      <c r="U384">
        <v>-1.1000000000000001</v>
      </c>
      <c r="V384">
        <v>1.1560999999999999</v>
      </c>
      <c r="W384">
        <v>50.3</v>
      </c>
      <c r="X384">
        <v>89.6</v>
      </c>
      <c r="Y384" t="s">
        <v>270</v>
      </c>
      <c r="Z384">
        <v>39.35</v>
      </c>
      <c r="AA384">
        <v>38.4</v>
      </c>
      <c r="AB384">
        <v>41.8</v>
      </c>
      <c r="AC384">
        <v>37.9</v>
      </c>
      <c r="AD384">
        <v>4.29</v>
      </c>
      <c r="AE384">
        <v>3.9</v>
      </c>
      <c r="AF384">
        <v>4.7</v>
      </c>
      <c r="AG384">
        <v>4.3</v>
      </c>
      <c r="AH384">
        <v>1.0314000000000001</v>
      </c>
      <c r="AI384">
        <v>42.5</v>
      </c>
      <c r="AJ384">
        <v>89.8</v>
      </c>
      <c r="AK384">
        <v>21</v>
      </c>
      <c r="AL384" t="s">
        <v>873</v>
      </c>
      <c r="AM384" t="s">
        <v>884</v>
      </c>
      <c r="AN384" t="s">
        <v>871</v>
      </c>
    </row>
    <row r="385" spans="1:40" x14ac:dyDescent="0.3">
      <c r="A385">
        <v>384</v>
      </c>
      <c r="B385">
        <v>4</v>
      </c>
      <c r="C385" t="s">
        <v>645</v>
      </c>
      <c r="D385" t="s">
        <v>646</v>
      </c>
      <c r="E385" s="2">
        <v>43986</v>
      </c>
      <c r="F385" t="s">
        <v>37</v>
      </c>
      <c r="G385" t="s">
        <v>648</v>
      </c>
      <c r="H385" t="s">
        <v>661</v>
      </c>
      <c r="I385" t="s">
        <v>40</v>
      </c>
      <c r="J385" t="s">
        <v>41</v>
      </c>
      <c r="K385">
        <v>436</v>
      </c>
      <c r="L385">
        <v>432.9</v>
      </c>
      <c r="M385" s="3">
        <v>8.0000000000000002E-3</v>
      </c>
      <c r="N385">
        <v>35.1</v>
      </c>
      <c r="O385">
        <v>34.799999999999997</v>
      </c>
      <c r="P385">
        <v>35.1</v>
      </c>
      <c r="Q385">
        <v>35.299999999999997</v>
      </c>
      <c r="R385">
        <v>0.4</v>
      </c>
      <c r="S385">
        <v>0.6</v>
      </c>
      <c r="T385">
        <v>-0.2</v>
      </c>
      <c r="U385">
        <v>0.7</v>
      </c>
      <c r="V385">
        <v>1.1708000000000001</v>
      </c>
      <c r="W385">
        <v>49.7</v>
      </c>
      <c r="X385">
        <v>89.9</v>
      </c>
      <c r="Y385" t="s">
        <v>42</v>
      </c>
      <c r="Z385">
        <v>32.71</v>
      </c>
      <c r="AA385">
        <v>32.5</v>
      </c>
      <c r="AB385">
        <v>32.700000000000003</v>
      </c>
      <c r="AC385">
        <v>32.9</v>
      </c>
      <c r="AD385">
        <v>-2.17</v>
      </c>
      <c r="AE385">
        <v>-2</v>
      </c>
      <c r="AF385">
        <v>-2.8</v>
      </c>
      <c r="AG385">
        <v>-1.7</v>
      </c>
      <c r="AH385">
        <v>1.2694000000000001</v>
      </c>
      <c r="AI385">
        <v>55.3</v>
      </c>
      <c r="AJ385">
        <v>89.9</v>
      </c>
      <c r="AK385">
        <v>21</v>
      </c>
      <c r="AL385" t="s">
        <v>873</v>
      </c>
      <c r="AM385" t="s">
        <v>884</v>
      </c>
      <c r="AN385" t="s">
        <v>871</v>
      </c>
    </row>
    <row r="386" spans="1:40" x14ac:dyDescent="0.3">
      <c r="A386">
        <v>385</v>
      </c>
      <c r="B386">
        <v>4</v>
      </c>
      <c r="C386" t="s">
        <v>645</v>
      </c>
      <c r="D386" t="s">
        <v>646</v>
      </c>
      <c r="E386" s="2">
        <v>43936</v>
      </c>
      <c r="F386" t="s">
        <v>37</v>
      </c>
      <c r="G386" t="s">
        <v>648</v>
      </c>
      <c r="H386" t="s">
        <v>662</v>
      </c>
      <c r="I386" t="s">
        <v>40</v>
      </c>
      <c r="J386" t="s">
        <v>41</v>
      </c>
      <c r="K386">
        <v>436</v>
      </c>
      <c r="L386">
        <v>442.6</v>
      </c>
      <c r="M386" s="3">
        <v>-1.4E-2</v>
      </c>
      <c r="N386">
        <v>33.92</v>
      </c>
      <c r="O386">
        <v>33</v>
      </c>
      <c r="P386">
        <v>36.200000000000003</v>
      </c>
      <c r="Q386">
        <v>32.6</v>
      </c>
      <c r="R386">
        <v>-0.75</v>
      </c>
      <c r="S386">
        <v>-0.7</v>
      </c>
      <c r="T386">
        <v>-0.5</v>
      </c>
      <c r="U386">
        <v>-1.1000000000000001</v>
      </c>
      <c r="V386">
        <v>1.2325999999999999</v>
      </c>
      <c r="W386">
        <v>54.4</v>
      </c>
      <c r="X386">
        <v>90.3</v>
      </c>
      <c r="Y386" t="s">
        <v>270</v>
      </c>
      <c r="Z386">
        <v>39.68</v>
      </c>
      <c r="AA386">
        <v>38.9</v>
      </c>
      <c r="AB386">
        <v>41.8</v>
      </c>
      <c r="AC386">
        <v>38.4</v>
      </c>
      <c r="AD386">
        <v>4.41</v>
      </c>
      <c r="AE386">
        <v>4.5</v>
      </c>
      <c r="AF386">
        <v>4.7</v>
      </c>
      <c r="AG386">
        <v>4.0999999999999996</v>
      </c>
      <c r="AH386">
        <v>1.0941000000000001</v>
      </c>
      <c r="AI386">
        <v>46.1</v>
      </c>
      <c r="AJ386">
        <v>90.3</v>
      </c>
      <c r="AK386">
        <v>21</v>
      </c>
      <c r="AL386" t="s">
        <v>873</v>
      </c>
      <c r="AM386" t="s">
        <v>884</v>
      </c>
      <c r="AN386" t="s">
        <v>871</v>
      </c>
    </row>
    <row r="387" spans="1:40" x14ac:dyDescent="0.3">
      <c r="A387">
        <v>386</v>
      </c>
      <c r="B387">
        <v>4</v>
      </c>
      <c r="C387" t="s">
        <v>645</v>
      </c>
      <c r="D387" t="s">
        <v>646</v>
      </c>
      <c r="E387" s="2">
        <v>43938</v>
      </c>
      <c r="F387" t="s">
        <v>37</v>
      </c>
      <c r="G387" t="s">
        <v>648</v>
      </c>
      <c r="H387" t="s">
        <v>664</v>
      </c>
      <c r="I387" t="s">
        <v>40</v>
      </c>
      <c r="J387" t="s">
        <v>41</v>
      </c>
      <c r="K387">
        <v>436</v>
      </c>
      <c r="L387">
        <v>417.7</v>
      </c>
      <c r="M387" s="3">
        <v>4.2999999999999997E-2</v>
      </c>
      <c r="N387">
        <v>34.78</v>
      </c>
      <c r="O387">
        <v>34.700000000000003</v>
      </c>
      <c r="P387">
        <v>34.799999999999997</v>
      </c>
      <c r="Q387">
        <v>34.9</v>
      </c>
      <c r="R387">
        <v>-0.98</v>
      </c>
      <c r="S387">
        <v>-1</v>
      </c>
      <c r="T387">
        <v>-0.8</v>
      </c>
      <c r="U387">
        <v>-1.3</v>
      </c>
      <c r="V387">
        <v>1.1694</v>
      </c>
      <c r="W387">
        <v>50.2</v>
      </c>
      <c r="X387">
        <v>89.8</v>
      </c>
      <c r="Y387" t="s">
        <v>270</v>
      </c>
      <c r="Z387">
        <v>40.22</v>
      </c>
      <c r="AA387">
        <v>39.9</v>
      </c>
      <c r="AB387">
        <v>40.200000000000003</v>
      </c>
      <c r="AC387">
        <v>40.6</v>
      </c>
      <c r="AD387">
        <v>4.6399999999999997</v>
      </c>
      <c r="AE387">
        <v>4.7</v>
      </c>
      <c r="AF387">
        <v>4.9000000000000004</v>
      </c>
      <c r="AG387">
        <v>4.4000000000000004</v>
      </c>
      <c r="AH387">
        <v>1.0262</v>
      </c>
      <c r="AI387">
        <v>42.8</v>
      </c>
      <c r="AJ387">
        <v>89.6</v>
      </c>
      <c r="AK387">
        <v>21</v>
      </c>
      <c r="AL387" t="s">
        <v>873</v>
      </c>
      <c r="AM387" t="s">
        <v>884</v>
      </c>
      <c r="AN387" t="s">
        <v>871</v>
      </c>
    </row>
    <row r="388" spans="1:40" x14ac:dyDescent="0.3">
      <c r="A388">
        <v>387</v>
      </c>
      <c r="B388">
        <v>4</v>
      </c>
      <c r="C388" t="s">
        <v>645</v>
      </c>
      <c r="D388" t="s">
        <v>646</v>
      </c>
      <c r="E388" s="2">
        <v>43987</v>
      </c>
      <c r="F388" t="s">
        <v>37</v>
      </c>
      <c r="G388" t="s">
        <v>655</v>
      </c>
      <c r="H388" t="s">
        <v>665</v>
      </c>
      <c r="I388" t="s">
        <v>40</v>
      </c>
      <c r="J388" t="s">
        <v>41</v>
      </c>
      <c r="K388">
        <v>436</v>
      </c>
      <c r="L388">
        <v>437.3</v>
      </c>
      <c r="M388" s="3">
        <v>-2E-3</v>
      </c>
      <c r="N388">
        <v>34.090000000000003</v>
      </c>
      <c r="O388">
        <v>33.700000000000003</v>
      </c>
      <c r="P388">
        <v>34.1</v>
      </c>
      <c r="Q388">
        <v>34.5</v>
      </c>
      <c r="R388">
        <v>0</v>
      </c>
      <c r="S388">
        <v>-0.1</v>
      </c>
      <c r="T388">
        <v>-0.2</v>
      </c>
      <c r="U388">
        <v>0.3</v>
      </c>
      <c r="V388">
        <v>1.1980999999999999</v>
      </c>
      <c r="W388">
        <v>51.7</v>
      </c>
      <c r="X388">
        <v>89.9</v>
      </c>
      <c r="Y388" t="s">
        <v>270</v>
      </c>
      <c r="Z388">
        <v>39.549999999999997</v>
      </c>
      <c r="AA388">
        <v>39.4</v>
      </c>
      <c r="AB388">
        <v>39.6</v>
      </c>
      <c r="AC388">
        <v>39.700000000000003</v>
      </c>
      <c r="AD388">
        <v>5.26</v>
      </c>
      <c r="AE388">
        <v>5.0999999999999996</v>
      </c>
      <c r="AF388">
        <v>5.0999999999999996</v>
      </c>
      <c r="AG388">
        <v>5.6</v>
      </c>
      <c r="AH388">
        <v>1.0744</v>
      </c>
      <c r="AI388">
        <v>44.1</v>
      </c>
      <c r="AJ388">
        <v>89.9</v>
      </c>
      <c r="AK388">
        <v>21</v>
      </c>
      <c r="AL388" t="s">
        <v>873</v>
      </c>
      <c r="AM388" t="s">
        <v>884</v>
      </c>
      <c r="AN388" t="s">
        <v>871</v>
      </c>
    </row>
    <row r="389" spans="1:40" x14ac:dyDescent="0.3">
      <c r="A389">
        <v>388</v>
      </c>
      <c r="B389">
        <v>4</v>
      </c>
      <c r="C389" t="s">
        <v>645</v>
      </c>
      <c r="D389" t="s">
        <v>646</v>
      </c>
      <c r="E389" s="2">
        <v>44173</v>
      </c>
      <c r="F389" t="s">
        <v>37</v>
      </c>
      <c r="G389" t="s">
        <v>653</v>
      </c>
      <c r="H389" t="s">
        <v>666</v>
      </c>
      <c r="I389" t="s">
        <v>40</v>
      </c>
      <c r="J389" t="s">
        <v>41</v>
      </c>
      <c r="K389">
        <v>436</v>
      </c>
      <c r="L389">
        <v>443.8</v>
      </c>
      <c r="M389" s="3">
        <v>-1.7000000000000001E-2</v>
      </c>
      <c r="N389">
        <v>36.74</v>
      </c>
      <c r="O389">
        <v>35.299999999999997</v>
      </c>
      <c r="P389">
        <v>39.299999999999997</v>
      </c>
      <c r="Q389">
        <v>35.700000000000003</v>
      </c>
      <c r="R389">
        <v>-0.2</v>
      </c>
      <c r="S389">
        <v>0.1</v>
      </c>
      <c r="T389">
        <v>-0.4</v>
      </c>
      <c r="U389">
        <v>-0.4</v>
      </c>
      <c r="V389">
        <v>1.2213000000000001</v>
      </c>
      <c r="W389">
        <v>54</v>
      </c>
      <c r="X389">
        <v>90</v>
      </c>
      <c r="Y389" t="s">
        <v>270</v>
      </c>
      <c r="Z389">
        <v>42.31</v>
      </c>
      <c r="AA389">
        <v>41.2</v>
      </c>
      <c r="AB389">
        <v>44.6</v>
      </c>
      <c r="AC389">
        <v>41.2</v>
      </c>
      <c r="AD389">
        <v>5.46</v>
      </c>
      <c r="AE389">
        <v>5.8</v>
      </c>
      <c r="AF389">
        <v>5.3</v>
      </c>
      <c r="AG389">
        <v>5.2</v>
      </c>
      <c r="AH389">
        <v>1.07</v>
      </c>
      <c r="AI389">
        <v>43.8</v>
      </c>
      <c r="AJ389">
        <v>89.9</v>
      </c>
      <c r="AK389">
        <v>21</v>
      </c>
      <c r="AL389" t="s">
        <v>873</v>
      </c>
      <c r="AM389" t="s">
        <v>884</v>
      </c>
      <c r="AN389" t="s">
        <v>871</v>
      </c>
    </row>
    <row r="390" spans="1:40" x14ac:dyDescent="0.3">
      <c r="A390">
        <v>389</v>
      </c>
      <c r="B390">
        <v>4</v>
      </c>
      <c r="C390" t="s">
        <v>645</v>
      </c>
      <c r="D390" t="s">
        <v>646</v>
      </c>
      <c r="E390" s="2">
        <v>44057</v>
      </c>
      <c r="F390" t="s">
        <v>37</v>
      </c>
      <c r="G390" t="s">
        <v>653</v>
      </c>
      <c r="H390" t="s">
        <v>668</v>
      </c>
      <c r="I390" t="s">
        <v>40</v>
      </c>
      <c r="J390" t="s">
        <v>41</v>
      </c>
      <c r="K390">
        <v>436</v>
      </c>
      <c r="L390">
        <v>446.4</v>
      </c>
      <c r="M390" s="3">
        <v>-2.3E-2</v>
      </c>
      <c r="N390">
        <v>36.97</v>
      </c>
      <c r="O390">
        <v>35.9</v>
      </c>
      <c r="P390">
        <v>39.1</v>
      </c>
      <c r="Q390">
        <v>36</v>
      </c>
      <c r="R390">
        <v>-0.41</v>
      </c>
      <c r="S390">
        <v>-0.5</v>
      </c>
      <c r="T390">
        <v>-0.2</v>
      </c>
      <c r="U390">
        <v>-0.6</v>
      </c>
      <c r="V390">
        <v>1.2339</v>
      </c>
      <c r="W390">
        <v>54.1</v>
      </c>
      <c r="X390">
        <v>90.2</v>
      </c>
      <c r="Y390" t="s">
        <v>270</v>
      </c>
      <c r="Z390">
        <v>42.28</v>
      </c>
      <c r="AA390">
        <v>41.1</v>
      </c>
      <c r="AB390">
        <v>44.3</v>
      </c>
      <c r="AC390">
        <v>41.4</v>
      </c>
      <c r="AD390">
        <v>5.26</v>
      </c>
      <c r="AE390">
        <v>5.2</v>
      </c>
      <c r="AF390">
        <v>5.5</v>
      </c>
      <c r="AG390">
        <v>5.0999999999999996</v>
      </c>
      <c r="AH390">
        <v>1.0844</v>
      </c>
      <c r="AI390">
        <v>45.1</v>
      </c>
      <c r="AJ390">
        <v>90.1</v>
      </c>
      <c r="AK390">
        <v>21</v>
      </c>
      <c r="AL390" t="s">
        <v>873</v>
      </c>
      <c r="AM390" t="s">
        <v>884</v>
      </c>
      <c r="AN390" t="s">
        <v>871</v>
      </c>
    </row>
    <row r="391" spans="1:40" x14ac:dyDescent="0.3">
      <c r="A391">
        <v>390</v>
      </c>
      <c r="B391">
        <v>4</v>
      </c>
      <c r="C391" t="s">
        <v>645</v>
      </c>
      <c r="D391" t="s">
        <v>646</v>
      </c>
      <c r="E391" s="2">
        <v>44058</v>
      </c>
      <c r="F391" t="s">
        <v>37</v>
      </c>
      <c r="G391" t="s">
        <v>653</v>
      </c>
      <c r="H391" t="s">
        <v>669</v>
      </c>
      <c r="I391" t="s">
        <v>40</v>
      </c>
      <c r="J391" t="s">
        <v>41</v>
      </c>
      <c r="K391">
        <v>436</v>
      </c>
      <c r="L391">
        <v>432.7</v>
      </c>
      <c r="M391" s="3">
        <v>8.9999999999999993E-3</v>
      </c>
      <c r="N391">
        <v>36.880000000000003</v>
      </c>
      <c r="O391">
        <v>34.6</v>
      </c>
      <c r="P391">
        <v>39.799999999999997</v>
      </c>
      <c r="Q391">
        <v>36.200000000000003</v>
      </c>
      <c r="R391">
        <v>0.06</v>
      </c>
      <c r="S391">
        <v>-0.3</v>
      </c>
      <c r="T391">
        <v>0.7</v>
      </c>
      <c r="U391">
        <v>-0.2</v>
      </c>
      <c r="V391">
        <v>1.1830000000000001</v>
      </c>
      <c r="W391">
        <v>52.7</v>
      </c>
      <c r="X391">
        <v>89.7</v>
      </c>
      <c r="Y391" t="s">
        <v>42</v>
      </c>
      <c r="Z391">
        <v>34.9</v>
      </c>
      <c r="AA391">
        <v>32.9</v>
      </c>
      <c r="AB391">
        <v>37.799999999999997</v>
      </c>
      <c r="AC391">
        <v>34</v>
      </c>
      <c r="AD391">
        <v>-2.58</v>
      </c>
      <c r="AE391">
        <v>-3</v>
      </c>
      <c r="AF391">
        <v>-2</v>
      </c>
      <c r="AG391">
        <v>-2.8</v>
      </c>
      <c r="AH391">
        <v>1.2861</v>
      </c>
      <c r="AI391">
        <v>56.4</v>
      </c>
      <c r="AJ391">
        <v>89.7</v>
      </c>
      <c r="AK391">
        <v>21</v>
      </c>
      <c r="AL391" t="s">
        <v>873</v>
      </c>
      <c r="AM391" t="s">
        <v>884</v>
      </c>
      <c r="AN391" t="s">
        <v>871</v>
      </c>
    </row>
    <row r="392" spans="1:40" x14ac:dyDescent="0.3">
      <c r="A392">
        <v>391</v>
      </c>
      <c r="B392">
        <v>4</v>
      </c>
      <c r="C392" t="s">
        <v>645</v>
      </c>
      <c r="D392" t="s">
        <v>646</v>
      </c>
      <c r="E392" s="2">
        <v>44063</v>
      </c>
      <c r="F392" t="s">
        <v>37</v>
      </c>
      <c r="G392" t="s">
        <v>648</v>
      </c>
      <c r="H392" t="s">
        <v>671</v>
      </c>
      <c r="I392" t="s">
        <v>40</v>
      </c>
      <c r="J392" t="s">
        <v>41</v>
      </c>
      <c r="K392">
        <v>436</v>
      </c>
      <c r="L392">
        <v>440.2</v>
      </c>
      <c r="M392" s="3">
        <v>-8.0000000000000002E-3</v>
      </c>
      <c r="N392">
        <v>35.590000000000003</v>
      </c>
      <c r="O392">
        <v>37</v>
      </c>
      <c r="P392">
        <v>36.700000000000003</v>
      </c>
      <c r="Q392">
        <v>33.1</v>
      </c>
      <c r="R392">
        <v>-0.08</v>
      </c>
      <c r="S392">
        <v>-0.5</v>
      </c>
      <c r="T392">
        <v>0.5</v>
      </c>
      <c r="U392">
        <v>-0.3</v>
      </c>
      <c r="V392">
        <v>1.208</v>
      </c>
      <c r="W392">
        <v>53</v>
      </c>
      <c r="X392">
        <v>91.5</v>
      </c>
      <c r="Y392" t="s">
        <v>270</v>
      </c>
      <c r="Z392">
        <v>41.25</v>
      </c>
      <c r="AA392">
        <v>42.7</v>
      </c>
      <c r="AB392">
        <v>42.2</v>
      </c>
      <c r="AC392">
        <v>38.9</v>
      </c>
      <c r="AD392">
        <v>5.29</v>
      </c>
      <c r="AE392">
        <v>4.9000000000000004</v>
      </c>
      <c r="AF392">
        <v>5.8</v>
      </c>
      <c r="AG392">
        <v>5.2</v>
      </c>
      <c r="AH392">
        <v>1.0757000000000001</v>
      </c>
      <c r="AI392">
        <v>43.7</v>
      </c>
      <c r="AJ392">
        <v>90.1</v>
      </c>
      <c r="AK392">
        <v>21</v>
      </c>
      <c r="AL392" t="s">
        <v>873</v>
      </c>
      <c r="AM392" t="s">
        <v>884</v>
      </c>
      <c r="AN392" t="s">
        <v>871</v>
      </c>
    </row>
    <row r="393" spans="1:40" x14ac:dyDescent="0.3">
      <c r="A393">
        <v>392</v>
      </c>
      <c r="B393">
        <v>4</v>
      </c>
      <c r="C393" t="s">
        <v>645</v>
      </c>
      <c r="D393" t="s">
        <v>646</v>
      </c>
      <c r="E393" s="2">
        <v>44063</v>
      </c>
      <c r="F393" t="s">
        <v>37</v>
      </c>
      <c r="G393" t="s">
        <v>648</v>
      </c>
      <c r="H393" t="s">
        <v>672</v>
      </c>
      <c r="I393" t="s">
        <v>40</v>
      </c>
      <c r="J393" t="s">
        <v>41</v>
      </c>
      <c r="K393">
        <v>436</v>
      </c>
      <c r="L393">
        <v>443.6</v>
      </c>
      <c r="M393" s="3">
        <v>-1.6E-2</v>
      </c>
      <c r="N393">
        <v>37.409999999999997</v>
      </c>
      <c r="O393">
        <v>38.4</v>
      </c>
      <c r="P393">
        <v>39</v>
      </c>
      <c r="Q393">
        <v>34.9</v>
      </c>
      <c r="R393">
        <v>-7.0000000000000007E-2</v>
      </c>
      <c r="S393">
        <v>-0.4</v>
      </c>
      <c r="T393">
        <v>0.1</v>
      </c>
      <c r="U393">
        <v>0.1</v>
      </c>
      <c r="V393">
        <v>1.2171000000000001</v>
      </c>
      <c r="W393">
        <v>53</v>
      </c>
      <c r="X393">
        <v>90.2</v>
      </c>
      <c r="Y393" t="s">
        <v>270</v>
      </c>
      <c r="Z393">
        <v>42.88</v>
      </c>
      <c r="AA393">
        <v>43.9</v>
      </c>
      <c r="AB393">
        <v>44.3</v>
      </c>
      <c r="AC393">
        <v>40.5</v>
      </c>
      <c r="AD393">
        <v>5.12</v>
      </c>
      <c r="AE393">
        <v>4.8</v>
      </c>
      <c r="AF393">
        <v>5.3</v>
      </c>
      <c r="AG393">
        <v>5.3</v>
      </c>
      <c r="AH393">
        <v>1.0940000000000001</v>
      </c>
      <c r="AI393">
        <v>44.5</v>
      </c>
      <c r="AJ393">
        <v>90.2</v>
      </c>
      <c r="AK393">
        <v>21</v>
      </c>
      <c r="AL393" t="s">
        <v>873</v>
      </c>
      <c r="AM393" t="s">
        <v>884</v>
      </c>
      <c r="AN393" t="s">
        <v>871</v>
      </c>
    </row>
    <row r="394" spans="1:40" x14ac:dyDescent="0.3">
      <c r="A394">
        <v>393</v>
      </c>
      <c r="B394">
        <v>4</v>
      </c>
      <c r="C394" t="s">
        <v>645</v>
      </c>
      <c r="D394" t="s">
        <v>646</v>
      </c>
      <c r="E394" s="2">
        <v>43839</v>
      </c>
      <c r="F394" t="s">
        <v>37</v>
      </c>
      <c r="G394" t="s">
        <v>655</v>
      </c>
      <c r="H394" t="s">
        <v>673</v>
      </c>
      <c r="I394" t="s">
        <v>40</v>
      </c>
      <c r="J394" t="s">
        <v>41</v>
      </c>
      <c r="K394">
        <v>436</v>
      </c>
      <c r="L394">
        <v>422.7</v>
      </c>
      <c r="M394" s="3">
        <v>3.2000000000000001E-2</v>
      </c>
      <c r="N394">
        <v>38.43</v>
      </c>
      <c r="O394">
        <v>35.5</v>
      </c>
      <c r="P394">
        <v>41.3</v>
      </c>
      <c r="Q394">
        <v>38.5</v>
      </c>
      <c r="R394">
        <v>0.82</v>
      </c>
      <c r="S394">
        <v>0.5</v>
      </c>
      <c r="T394">
        <v>1</v>
      </c>
      <c r="U394">
        <v>1</v>
      </c>
      <c r="V394">
        <v>1.1253</v>
      </c>
      <c r="W394">
        <v>48</v>
      </c>
      <c r="X394">
        <v>90</v>
      </c>
      <c r="Y394" t="s">
        <v>42</v>
      </c>
      <c r="Z394">
        <v>36.42</v>
      </c>
      <c r="AA394">
        <v>33.4</v>
      </c>
      <c r="AB394">
        <v>39.4</v>
      </c>
      <c r="AC394">
        <v>36.5</v>
      </c>
      <c r="AD394">
        <v>-1.71</v>
      </c>
      <c r="AE394">
        <v>-2.1</v>
      </c>
      <c r="AF394">
        <v>-1.6</v>
      </c>
      <c r="AG394">
        <v>-1.4</v>
      </c>
      <c r="AH394">
        <v>1.2263999999999999</v>
      </c>
      <c r="AI394">
        <v>53.3</v>
      </c>
      <c r="AJ394">
        <v>90.1</v>
      </c>
      <c r="AK394">
        <v>21</v>
      </c>
      <c r="AL394" t="s">
        <v>873</v>
      </c>
      <c r="AM394" t="s">
        <v>884</v>
      </c>
      <c r="AN394" t="s">
        <v>871</v>
      </c>
    </row>
    <row r="395" spans="1:40" x14ac:dyDescent="0.3">
      <c r="A395">
        <v>394</v>
      </c>
      <c r="B395">
        <v>4</v>
      </c>
      <c r="C395" t="s">
        <v>645</v>
      </c>
      <c r="D395" t="s">
        <v>646</v>
      </c>
      <c r="E395" s="2">
        <v>44021</v>
      </c>
      <c r="F395" t="s">
        <v>37</v>
      </c>
      <c r="G395" t="s">
        <v>655</v>
      </c>
      <c r="H395" t="s">
        <v>674</v>
      </c>
      <c r="I395" t="s">
        <v>40</v>
      </c>
      <c r="J395" t="s">
        <v>41</v>
      </c>
      <c r="K395">
        <v>436</v>
      </c>
      <c r="L395">
        <v>414.9</v>
      </c>
      <c r="M395" s="3">
        <v>4.9000000000000002E-2</v>
      </c>
      <c r="N395">
        <v>37.18</v>
      </c>
      <c r="O395">
        <v>37.1</v>
      </c>
      <c r="P395">
        <v>39.4</v>
      </c>
      <c r="Q395">
        <v>35.1</v>
      </c>
      <c r="R395">
        <v>-0.25</v>
      </c>
      <c r="S395">
        <v>-0.8</v>
      </c>
      <c r="T395">
        <v>-0.1</v>
      </c>
      <c r="U395">
        <v>0.1</v>
      </c>
      <c r="V395">
        <v>1.143</v>
      </c>
      <c r="W395">
        <v>50.6</v>
      </c>
      <c r="X395">
        <v>90.1</v>
      </c>
      <c r="Y395" t="s">
        <v>270</v>
      </c>
      <c r="Z395">
        <v>42.59</v>
      </c>
      <c r="AA395">
        <v>42.7</v>
      </c>
      <c r="AB395">
        <v>44.5</v>
      </c>
      <c r="AC395">
        <v>40.5</v>
      </c>
      <c r="AD395">
        <v>5.25</v>
      </c>
      <c r="AE395">
        <v>4.7</v>
      </c>
      <c r="AF395">
        <v>5.5</v>
      </c>
      <c r="AG395">
        <v>5.6</v>
      </c>
      <c r="AH395">
        <v>1.0065</v>
      </c>
      <c r="AI395">
        <v>40.9</v>
      </c>
      <c r="AJ395">
        <v>89.7</v>
      </c>
      <c r="AK395">
        <v>21</v>
      </c>
      <c r="AL395" t="s">
        <v>873</v>
      </c>
      <c r="AM395" t="s">
        <v>884</v>
      </c>
      <c r="AN395" t="s">
        <v>871</v>
      </c>
    </row>
    <row r="396" spans="1:40" x14ac:dyDescent="0.3">
      <c r="A396">
        <v>395</v>
      </c>
      <c r="B396">
        <v>4</v>
      </c>
      <c r="C396" t="s">
        <v>645</v>
      </c>
      <c r="D396" t="s">
        <v>646</v>
      </c>
      <c r="E396" s="2">
        <v>44083</v>
      </c>
      <c r="F396" t="s">
        <v>37</v>
      </c>
      <c r="G396" t="s">
        <v>655</v>
      </c>
      <c r="H396" t="s">
        <v>675</v>
      </c>
      <c r="I396" t="s">
        <v>40</v>
      </c>
      <c r="J396" t="s">
        <v>41</v>
      </c>
      <c r="K396">
        <v>436</v>
      </c>
      <c r="L396">
        <v>421.5</v>
      </c>
      <c r="M396" s="3">
        <v>3.4000000000000002E-2</v>
      </c>
      <c r="N396">
        <v>37.090000000000003</v>
      </c>
      <c r="O396">
        <v>35.700000000000003</v>
      </c>
      <c r="P396">
        <v>39.4</v>
      </c>
      <c r="Q396">
        <v>36.200000000000003</v>
      </c>
      <c r="R396">
        <v>0.15</v>
      </c>
      <c r="S396">
        <v>-0.2</v>
      </c>
      <c r="T396">
        <v>0.5</v>
      </c>
      <c r="U396">
        <v>0.2</v>
      </c>
      <c r="V396">
        <v>1.1489</v>
      </c>
      <c r="W396">
        <v>51</v>
      </c>
      <c r="X396">
        <v>89.5</v>
      </c>
      <c r="Y396" t="s">
        <v>42</v>
      </c>
      <c r="Z396">
        <v>34.68</v>
      </c>
      <c r="AA396">
        <v>33</v>
      </c>
      <c r="AB396">
        <v>37.200000000000003</v>
      </c>
      <c r="AC396">
        <v>33.9</v>
      </c>
      <c r="AD396">
        <v>-2.66</v>
      </c>
      <c r="AE396">
        <v>-3.1</v>
      </c>
      <c r="AF396">
        <v>-2.2999999999999998</v>
      </c>
      <c r="AG396">
        <v>-2.6</v>
      </c>
      <c r="AH396">
        <v>1.2567999999999999</v>
      </c>
      <c r="AI396">
        <v>57.3</v>
      </c>
      <c r="AJ396">
        <v>89.4</v>
      </c>
      <c r="AK396">
        <v>21</v>
      </c>
      <c r="AL396" t="s">
        <v>873</v>
      </c>
      <c r="AM396" t="s">
        <v>884</v>
      </c>
      <c r="AN396" t="s">
        <v>871</v>
      </c>
    </row>
    <row r="397" spans="1:40" x14ac:dyDescent="0.3">
      <c r="A397">
        <v>396</v>
      </c>
      <c r="B397">
        <v>4</v>
      </c>
      <c r="C397" t="s">
        <v>645</v>
      </c>
      <c r="D397" t="s">
        <v>646</v>
      </c>
      <c r="E397" s="2">
        <v>44083</v>
      </c>
      <c r="F397" t="s">
        <v>37</v>
      </c>
      <c r="G397" t="s">
        <v>655</v>
      </c>
      <c r="H397" t="s">
        <v>676</v>
      </c>
      <c r="I397" t="s">
        <v>40</v>
      </c>
      <c r="J397" t="s">
        <v>41</v>
      </c>
      <c r="K397">
        <v>436</v>
      </c>
      <c r="L397">
        <v>436.2</v>
      </c>
      <c r="M397" s="3">
        <v>1E-3</v>
      </c>
      <c r="N397">
        <v>36.869999999999997</v>
      </c>
      <c r="O397">
        <v>37.4</v>
      </c>
      <c r="P397">
        <v>38.5</v>
      </c>
      <c r="Q397">
        <v>34.799999999999997</v>
      </c>
      <c r="R397">
        <v>1.1000000000000001</v>
      </c>
      <c r="S397">
        <v>1</v>
      </c>
      <c r="T397">
        <v>1.1000000000000001</v>
      </c>
      <c r="U397">
        <v>1.3</v>
      </c>
      <c r="V397">
        <v>1.1469</v>
      </c>
      <c r="W397">
        <v>50.7</v>
      </c>
      <c r="X397">
        <v>90</v>
      </c>
      <c r="Y397" t="s">
        <v>42</v>
      </c>
      <c r="Z397">
        <v>34.270000000000003</v>
      </c>
      <c r="AA397">
        <v>34.4</v>
      </c>
      <c r="AB397">
        <v>36.1</v>
      </c>
      <c r="AC397">
        <v>32.4</v>
      </c>
      <c r="AD397">
        <v>-1.44</v>
      </c>
      <c r="AE397">
        <v>-1.7</v>
      </c>
      <c r="AF397">
        <v>-1.4</v>
      </c>
      <c r="AG397">
        <v>-1.3</v>
      </c>
      <c r="AH397">
        <v>1.2583</v>
      </c>
      <c r="AI397">
        <v>58.4</v>
      </c>
      <c r="AJ397">
        <v>90</v>
      </c>
      <c r="AK397">
        <v>21</v>
      </c>
      <c r="AL397" t="s">
        <v>873</v>
      </c>
      <c r="AM397" t="s">
        <v>884</v>
      </c>
      <c r="AN397" t="s">
        <v>871</v>
      </c>
    </row>
    <row r="398" spans="1:40" x14ac:dyDescent="0.3">
      <c r="A398">
        <v>397</v>
      </c>
      <c r="B398">
        <v>4</v>
      </c>
      <c r="C398" t="s">
        <v>645</v>
      </c>
      <c r="D398" t="s">
        <v>646</v>
      </c>
      <c r="E398" s="2">
        <v>44090</v>
      </c>
      <c r="F398" t="s">
        <v>37</v>
      </c>
      <c r="G398" t="s">
        <v>648</v>
      </c>
      <c r="H398" t="s">
        <v>678</v>
      </c>
      <c r="I398" t="s">
        <v>40</v>
      </c>
      <c r="J398" t="s">
        <v>41</v>
      </c>
      <c r="K398">
        <v>436</v>
      </c>
      <c r="L398">
        <v>411.7</v>
      </c>
      <c r="M398" s="3">
        <v>5.7000000000000002E-2</v>
      </c>
      <c r="N398">
        <v>37.159999999999997</v>
      </c>
      <c r="O398">
        <v>36</v>
      </c>
      <c r="P398">
        <v>39.4</v>
      </c>
      <c r="Q398">
        <v>36.1</v>
      </c>
      <c r="R398">
        <v>0.25</v>
      </c>
      <c r="S398">
        <v>-0.1</v>
      </c>
      <c r="T398">
        <v>0.4</v>
      </c>
      <c r="U398">
        <v>0.4</v>
      </c>
      <c r="V398">
        <v>1.1185</v>
      </c>
      <c r="W398">
        <v>48</v>
      </c>
      <c r="X398">
        <v>89.4</v>
      </c>
      <c r="Y398" t="s">
        <v>42</v>
      </c>
      <c r="Z398">
        <v>34.659999999999997</v>
      </c>
      <c r="AA398">
        <v>33.200000000000003</v>
      </c>
      <c r="AB398">
        <v>37.1</v>
      </c>
      <c r="AC398">
        <v>33.700000000000003</v>
      </c>
      <c r="AD398">
        <v>-2.39</v>
      </c>
      <c r="AE398">
        <v>-2.7</v>
      </c>
      <c r="AF398">
        <v>-2.2999999999999998</v>
      </c>
      <c r="AG398">
        <v>-2.2000000000000002</v>
      </c>
      <c r="AH398">
        <v>1.2193000000000001</v>
      </c>
      <c r="AI398">
        <v>54.4</v>
      </c>
      <c r="AJ398">
        <v>89.4</v>
      </c>
      <c r="AK398">
        <v>21</v>
      </c>
      <c r="AL398" t="s">
        <v>873</v>
      </c>
      <c r="AM398" t="s">
        <v>884</v>
      </c>
      <c r="AN398" t="s">
        <v>871</v>
      </c>
    </row>
    <row r="399" spans="1:40" x14ac:dyDescent="0.3">
      <c r="A399">
        <v>398</v>
      </c>
      <c r="B399">
        <v>4</v>
      </c>
      <c r="C399" t="s">
        <v>645</v>
      </c>
      <c r="D399" t="s">
        <v>646</v>
      </c>
      <c r="E399" s="2">
        <v>44092</v>
      </c>
      <c r="F399" t="s">
        <v>37</v>
      </c>
      <c r="G399" t="s">
        <v>648</v>
      </c>
      <c r="H399" t="s">
        <v>679</v>
      </c>
      <c r="I399" t="s">
        <v>40</v>
      </c>
      <c r="J399" t="s">
        <v>41</v>
      </c>
      <c r="K399">
        <v>436</v>
      </c>
      <c r="L399">
        <v>430.3</v>
      </c>
      <c r="M399" s="3">
        <v>1.4E-2</v>
      </c>
      <c r="N399">
        <v>36.9</v>
      </c>
      <c r="O399">
        <v>36.9</v>
      </c>
      <c r="P399">
        <v>39.1</v>
      </c>
      <c r="Q399">
        <v>34.700000000000003</v>
      </c>
      <c r="R399">
        <v>-1</v>
      </c>
      <c r="S399">
        <v>-1.3</v>
      </c>
      <c r="T399">
        <v>-1.2</v>
      </c>
      <c r="U399">
        <v>-0.6</v>
      </c>
      <c r="V399">
        <v>1.2001999999999999</v>
      </c>
      <c r="W399">
        <v>53</v>
      </c>
      <c r="X399">
        <v>90</v>
      </c>
      <c r="Y399" t="s">
        <v>270</v>
      </c>
      <c r="Z399">
        <v>42.67</v>
      </c>
      <c r="AA399">
        <v>42.8</v>
      </c>
      <c r="AB399">
        <v>44.7</v>
      </c>
      <c r="AC399">
        <v>40.6</v>
      </c>
      <c r="AD399">
        <v>4.68</v>
      </c>
      <c r="AE399">
        <v>4.4000000000000004</v>
      </c>
      <c r="AF399">
        <v>4.5999999999999996</v>
      </c>
      <c r="AG399">
        <v>5.0999999999999996</v>
      </c>
      <c r="AH399">
        <v>1.0792999999999999</v>
      </c>
      <c r="AI399">
        <v>43.7</v>
      </c>
      <c r="AJ399">
        <v>90.2</v>
      </c>
      <c r="AK399">
        <v>21</v>
      </c>
      <c r="AL399" t="s">
        <v>873</v>
      </c>
      <c r="AM399" t="s">
        <v>884</v>
      </c>
      <c r="AN399" t="s">
        <v>871</v>
      </c>
    </row>
    <row r="400" spans="1:40" x14ac:dyDescent="0.3">
      <c r="A400">
        <v>399</v>
      </c>
      <c r="B400">
        <v>4</v>
      </c>
      <c r="C400" t="s">
        <v>645</v>
      </c>
      <c r="D400" t="s">
        <v>646</v>
      </c>
      <c r="E400" s="2">
        <v>44095</v>
      </c>
      <c r="F400" t="s">
        <v>37</v>
      </c>
      <c r="G400" t="s">
        <v>648</v>
      </c>
      <c r="H400" t="s">
        <v>681</v>
      </c>
      <c r="I400" t="s">
        <v>40</v>
      </c>
      <c r="J400" t="s">
        <v>41</v>
      </c>
      <c r="K400">
        <v>436</v>
      </c>
      <c r="L400">
        <v>424.3</v>
      </c>
      <c r="M400" s="3">
        <v>2.8000000000000001E-2</v>
      </c>
      <c r="N400">
        <v>38.299999999999997</v>
      </c>
      <c r="O400">
        <v>37.200000000000003</v>
      </c>
      <c r="P400">
        <v>40.799999999999997</v>
      </c>
      <c r="Q400">
        <v>37</v>
      </c>
      <c r="R400">
        <v>-0.36</v>
      </c>
      <c r="S400">
        <v>-0.3</v>
      </c>
      <c r="T400">
        <v>-0.4</v>
      </c>
      <c r="U400">
        <v>-0.4</v>
      </c>
      <c r="V400">
        <v>1.1705000000000001</v>
      </c>
      <c r="W400">
        <v>50.6</v>
      </c>
      <c r="X400">
        <v>89.5</v>
      </c>
      <c r="Y400" t="s">
        <v>270</v>
      </c>
      <c r="Z400">
        <v>43.6</v>
      </c>
      <c r="AA400">
        <v>42.6</v>
      </c>
      <c r="AB400">
        <v>45.9</v>
      </c>
      <c r="AC400">
        <v>42.3</v>
      </c>
      <c r="AD400">
        <v>5.22</v>
      </c>
      <c r="AE400">
        <v>5.3</v>
      </c>
      <c r="AF400">
        <v>5.2</v>
      </c>
      <c r="AG400">
        <v>5.2</v>
      </c>
      <c r="AH400">
        <v>1.0468999999999999</v>
      </c>
      <c r="AI400">
        <v>42.8</v>
      </c>
      <c r="AJ400">
        <v>89.5</v>
      </c>
      <c r="AK400">
        <v>21</v>
      </c>
      <c r="AL400" t="s">
        <v>873</v>
      </c>
      <c r="AM400" t="s">
        <v>884</v>
      </c>
      <c r="AN400" t="s">
        <v>871</v>
      </c>
    </row>
    <row r="401" spans="1:40" x14ac:dyDescent="0.3">
      <c r="A401">
        <v>400</v>
      </c>
      <c r="B401">
        <v>4</v>
      </c>
      <c r="C401" t="s">
        <v>645</v>
      </c>
      <c r="D401" t="s">
        <v>646</v>
      </c>
      <c r="E401" s="2">
        <v>43840</v>
      </c>
      <c r="F401" t="s">
        <v>37</v>
      </c>
      <c r="G401" t="s">
        <v>648</v>
      </c>
      <c r="H401" t="s">
        <v>682</v>
      </c>
      <c r="I401" t="s">
        <v>40</v>
      </c>
      <c r="J401" t="s">
        <v>41</v>
      </c>
      <c r="K401">
        <v>436</v>
      </c>
      <c r="L401">
        <v>425.4</v>
      </c>
      <c r="M401" s="3">
        <v>2.5000000000000001E-2</v>
      </c>
      <c r="N401">
        <v>36.299999999999997</v>
      </c>
      <c r="O401">
        <v>34.9</v>
      </c>
      <c r="P401">
        <v>39</v>
      </c>
      <c r="Q401">
        <v>35</v>
      </c>
      <c r="R401">
        <v>-0.01</v>
      </c>
      <c r="S401">
        <v>-0.1</v>
      </c>
      <c r="T401">
        <v>-0.3</v>
      </c>
      <c r="U401">
        <v>0.4</v>
      </c>
      <c r="V401">
        <v>1.1657</v>
      </c>
      <c r="W401">
        <v>51.9</v>
      </c>
      <c r="X401">
        <v>89.8</v>
      </c>
      <c r="Y401" t="s">
        <v>270</v>
      </c>
      <c r="Z401">
        <v>41.96</v>
      </c>
      <c r="AA401">
        <v>40.700000000000003</v>
      </c>
      <c r="AB401">
        <v>44.5</v>
      </c>
      <c r="AC401">
        <v>40.700000000000003</v>
      </c>
      <c r="AD401">
        <v>5.59</v>
      </c>
      <c r="AE401">
        <v>5.5</v>
      </c>
      <c r="AF401">
        <v>5.3</v>
      </c>
      <c r="AG401">
        <v>6</v>
      </c>
      <c r="AH401">
        <v>1.0535000000000001</v>
      </c>
      <c r="AI401">
        <v>42.8</v>
      </c>
      <c r="AJ401">
        <v>89.6</v>
      </c>
      <c r="AK401">
        <v>21</v>
      </c>
      <c r="AL401" t="s">
        <v>873</v>
      </c>
      <c r="AM401" t="s">
        <v>884</v>
      </c>
      <c r="AN401" t="s">
        <v>871</v>
      </c>
    </row>
    <row r="402" spans="1:40" x14ac:dyDescent="0.3">
      <c r="A402">
        <v>401</v>
      </c>
      <c r="B402">
        <v>4</v>
      </c>
      <c r="C402" t="s">
        <v>645</v>
      </c>
      <c r="D402" t="s">
        <v>646</v>
      </c>
      <c r="E402" s="2">
        <v>43961</v>
      </c>
      <c r="F402" t="s">
        <v>37</v>
      </c>
      <c r="G402" t="s">
        <v>648</v>
      </c>
      <c r="H402" t="s">
        <v>683</v>
      </c>
      <c r="I402" t="s">
        <v>40</v>
      </c>
      <c r="J402" t="s">
        <v>41</v>
      </c>
      <c r="K402">
        <v>436</v>
      </c>
      <c r="L402">
        <v>437.2</v>
      </c>
      <c r="M402" s="3">
        <v>-2E-3</v>
      </c>
      <c r="N402">
        <v>37.869999999999997</v>
      </c>
      <c r="O402">
        <v>36.200000000000003</v>
      </c>
      <c r="P402">
        <v>40.200000000000003</v>
      </c>
      <c r="Q402">
        <v>37.200000000000003</v>
      </c>
      <c r="R402">
        <v>0.21</v>
      </c>
      <c r="S402">
        <v>0</v>
      </c>
      <c r="T402">
        <v>0.4</v>
      </c>
      <c r="U402">
        <v>0.3</v>
      </c>
      <c r="V402">
        <v>1.1869000000000001</v>
      </c>
      <c r="W402">
        <v>50.4</v>
      </c>
      <c r="X402">
        <v>90.4</v>
      </c>
      <c r="Y402" t="s">
        <v>42</v>
      </c>
      <c r="Z402">
        <v>35.72</v>
      </c>
      <c r="AA402">
        <v>34</v>
      </c>
      <c r="AB402">
        <v>38.200000000000003</v>
      </c>
      <c r="AC402">
        <v>35</v>
      </c>
      <c r="AD402">
        <v>-2.19</v>
      </c>
      <c r="AE402">
        <v>-2.5</v>
      </c>
      <c r="AF402">
        <v>-2.1</v>
      </c>
      <c r="AG402">
        <v>-2.1</v>
      </c>
      <c r="AH402">
        <v>1.3111999999999999</v>
      </c>
      <c r="AI402">
        <v>55.8</v>
      </c>
      <c r="AJ402">
        <v>90.3</v>
      </c>
      <c r="AK402">
        <v>21</v>
      </c>
      <c r="AL402" t="s">
        <v>873</v>
      </c>
      <c r="AM402" t="s">
        <v>884</v>
      </c>
      <c r="AN402" t="s">
        <v>871</v>
      </c>
    </row>
    <row r="403" spans="1:40" x14ac:dyDescent="0.3">
      <c r="A403">
        <v>402</v>
      </c>
      <c r="B403">
        <v>4</v>
      </c>
      <c r="C403" t="s">
        <v>645</v>
      </c>
      <c r="D403" t="s">
        <v>646</v>
      </c>
      <c r="E403" s="2">
        <v>43961</v>
      </c>
      <c r="F403" t="s">
        <v>37</v>
      </c>
      <c r="G403" t="s">
        <v>648</v>
      </c>
      <c r="H403" t="s">
        <v>684</v>
      </c>
      <c r="I403" t="s">
        <v>40</v>
      </c>
      <c r="J403" t="s">
        <v>41</v>
      </c>
      <c r="K403">
        <v>436</v>
      </c>
      <c r="L403">
        <v>444.4</v>
      </c>
      <c r="M403" s="3">
        <v>-1.7999999999999999E-2</v>
      </c>
      <c r="N403">
        <v>38.43</v>
      </c>
      <c r="O403">
        <v>38.9</v>
      </c>
      <c r="P403">
        <v>40.1</v>
      </c>
      <c r="Q403">
        <v>36.4</v>
      </c>
      <c r="R403">
        <v>0.51</v>
      </c>
      <c r="S403">
        <v>0.7</v>
      </c>
      <c r="T403">
        <v>0.2</v>
      </c>
      <c r="U403">
        <v>0.7</v>
      </c>
      <c r="V403">
        <v>1.1951000000000001</v>
      </c>
      <c r="W403">
        <v>51.7</v>
      </c>
      <c r="X403">
        <v>89.4</v>
      </c>
      <c r="Y403" t="s">
        <v>42</v>
      </c>
      <c r="Z403">
        <v>36.5</v>
      </c>
      <c r="AA403">
        <v>36.700000000000003</v>
      </c>
      <c r="AB403">
        <v>38.299999999999997</v>
      </c>
      <c r="AC403">
        <v>34.5</v>
      </c>
      <c r="AD403">
        <v>-1.9</v>
      </c>
      <c r="AE403">
        <v>-1.8</v>
      </c>
      <c r="AF403">
        <v>-2.2000000000000002</v>
      </c>
      <c r="AG403">
        <v>-1.7</v>
      </c>
      <c r="AH403">
        <v>1.3009999999999999</v>
      </c>
      <c r="AI403">
        <v>56.3</v>
      </c>
      <c r="AJ403">
        <v>89.3</v>
      </c>
      <c r="AK403">
        <v>21</v>
      </c>
      <c r="AL403" t="s">
        <v>873</v>
      </c>
      <c r="AM403" t="s">
        <v>884</v>
      </c>
      <c r="AN403" t="s">
        <v>871</v>
      </c>
    </row>
    <row r="404" spans="1:40" x14ac:dyDescent="0.3">
      <c r="A404">
        <v>403</v>
      </c>
      <c r="B404">
        <v>4</v>
      </c>
      <c r="C404" t="s">
        <v>645</v>
      </c>
      <c r="D404" t="s">
        <v>646</v>
      </c>
      <c r="E404" s="2">
        <v>43961</v>
      </c>
      <c r="F404" t="s">
        <v>37</v>
      </c>
      <c r="G404" t="s">
        <v>648</v>
      </c>
      <c r="H404" t="s">
        <v>685</v>
      </c>
      <c r="I404" t="s">
        <v>40</v>
      </c>
      <c r="J404" t="s">
        <v>41</v>
      </c>
      <c r="K404">
        <v>436</v>
      </c>
      <c r="L404">
        <v>431.1</v>
      </c>
      <c r="M404" s="3">
        <v>1.2E-2</v>
      </c>
      <c r="N404">
        <v>37.22</v>
      </c>
      <c r="O404">
        <v>35.700000000000003</v>
      </c>
      <c r="P404">
        <v>40</v>
      </c>
      <c r="Q404">
        <v>36</v>
      </c>
      <c r="R404">
        <v>-0.46</v>
      </c>
      <c r="S404">
        <v>-1</v>
      </c>
      <c r="T404">
        <v>-0.5</v>
      </c>
      <c r="U404">
        <v>0.1</v>
      </c>
      <c r="V404">
        <v>1.1919</v>
      </c>
      <c r="W404">
        <v>51.4</v>
      </c>
      <c r="X404">
        <v>89.3</v>
      </c>
      <c r="Y404" t="s">
        <v>270</v>
      </c>
      <c r="Z404">
        <v>42.52</v>
      </c>
      <c r="AA404">
        <v>41.1</v>
      </c>
      <c r="AB404">
        <v>45.2</v>
      </c>
      <c r="AC404">
        <v>41.3</v>
      </c>
      <c r="AD404">
        <v>5.21</v>
      </c>
      <c r="AE404">
        <v>4.8</v>
      </c>
      <c r="AF404">
        <v>5.0999999999999996</v>
      </c>
      <c r="AG404">
        <v>5.8</v>
      </c>
      <c r="AH404">
        <v>1.0591999999999999</v>
      </c>
      <c r="AI404">
        <v>42.6</v>
      </c>
      <c r="AJ404">
        <v>89.3</v>
      </c>
      <c r="AK404">
        <v>21</v>
      </c>
      <c r="AL404" t="s">
        <v>873</v>
      </c>
      <c r="AM404" t="s">
        <v>884</v>
      </c>
      <c r="AN404" t="s">
        <v>871</v>
      </c>
    </row>
    <row r="405" spans="1:40" x14ac:dyDescent="0.3">
      <c r="A405">
        <v>404</v>
      </c>
      <c r="B405">
        <v>4</v>
      </c>
      <c r="C405" t="s">
        <v>645</v>
      </c>
      <c r="D405" t="s">
        <v>646</v>
      </c>
      <c r="E405" s="2">
        <v>44162</v>
      </c>
      <c r="F405" t="s">
        <v>37</v>
      </c>
      <c r="G405" t="s">
        <v>655</v>
      </c>
      <c r="H405" t="s">
        <v>687</v>
      </c>
      <c r="I405" t="s">
        <v>40</v>
      </c>
      <c r="J405" t="s">
        <v>41</v>
      </c>
      <c r="K405">
        <v>436</v>
      </c>
      <c r="L405">
        <v>425.6</v>
      </c>
      <c r="M405" s="3">
        <v>2.5000000000000001E-2</v>
      </c>
      <c r="N405">
        <v>34.9</v>
      </c>
      <c r="O405">
        <v>34.299999999999997</v>
      </c>
      <c r="P405">
        <v>37.299999999999997</v>
      </c>
      <c r="Q405">
        <v>33.1</v>
      </c>
      <c r="R405">
        <v>-4.0999999999999996</v>
      </c>
      <c r="S405">
        <v>-4.0999999999999996</v>
      </c>
      <c r="T405">
        <v>-3.7</v>
      </c>
      <c r="U405">
        <v>-4.5999999999999996</v>
      </c>
      <c r="V405">
        <v>1.2630999999999999</v>
      </c>
      <c r="W405">
        <v>58.8</v>
      </c>
      <c r="X405">
        <v>89.9</v>
      </c>
      <c r="Y405" t="s">
        <v>270</v>
      </c>
      <c r="Z405">
        <v>40.14</v>
      </c>
      <c r="AA405">
        <v>39.299999999999997</v>
      </c>
      <c r="AB405">
        <v>42.5</v>
      </c>
      <c r="AC405">
        <v>38.6</v>
      </c>
      <c r="AD405">
        <v>1.44</v>
      </c>
      <c r="AE405">
        <v>1.5</v>
      </c>
      <c r="AF405">
        <v>1.8</v>
      </c>
      <c r="AG405">
        <v>1</v>
      </c>
      <c r="AH405">
        <v>1.1318999999999999</v>
      </c>
      <c r="AI405">
        <v>49.4</v>
      </c>
      <c r="AJ405">
        <v>89.9</v>
      </c>
      <c r="AK405">
        <v>21</v>
      </c>
      <c r="AL405" t="s">
        <v>873</v>
      </c>
      <c r="AM405" t="s">
        <v>884</v>
      </c>
      <c r="AN405" t="s">
        <v>871</v>
      </c>
    </row>
    <row r="406" spans="1:40" x14ac:dyDescent="0.3">
      <c r="A406">
        <v>405</v>
      </c>
      <c r="B406">
        <v>4</v>
      </c>
      <c r="C406" t="s">
        <v>645</v>
      </c>
      <c r="D406" t="s">
        <v>646</v>
      </c>
      <c r="E406" s="2">
        <v>44165</v>
      </c>
      <c r="F406" t="s">
        <v>37</v>
      </c>
      <c r="G406" t="s">
        <v>655</v>
      </c>
      <c r="H406" t="s">
        <v>688</v>
      </c>
      <c r="I406" t="s">
        <v>40</v>
      </c>
      <c r="J406" t="s">
        <v>41</v>
      </c>
      <c r="K406">
        <v>436</v>
      </c>
      <c r="L406">
        <v>436.2</v>
      </c>
      <c r="M406" s="3">
        <v>1E-3</v>
      </c>
      <c r="N406">
        <v>37.47</v>
      </c>
      <c r="O406">
        <v>36.4</v>
      </c>
      <c r="P406">
        <v>39.9</v>
      </c>
      <c r="Q406">
        <v>36.200000000000003</v>
      </c>
      <c r="R406">
        <v>-1.75</v>
      </c>
      <c r="S406">
        <v>-2.1</v>
      </c>
      <c r="T406">
        <v>-1.6</v>
      </c>
      <c r="U406">
        <v>-1.6</v>
      </c>
      <c r="V406">
        <v>1.2344999999999999</v>
      </c>
      <c r="W406">
        <v>56.2</v>
      </c>
      <c r="X406">
        <v>89.9</v>
      </c>
      <c r="Y406" t="s">
        <v>270</v>
      </c>
      <c r="Z406">
        <v>43.22</v>
      </c>
      <c r="AA406">
        <v>42.1</v>
      </c>
      <c r="AB406">
        <v>45.5</v>
      </c>
      <c r="AC406">
        <v>42.1</v>
      </c>
      <c r="AD406">
        <v>4.24</v>
      </c>
      <c r="AE406">
        <v>3.9</v>
      </c>
      <c r="AF406">
        <v>4.5</v>
      </c>
      <c r="AG406">
        <v>4.4000000000000004</v>
      </c>
      <c r="AH406">
        <v>1.0867</v>
      </c>
      <c r="AI406">
        <v>45</v>
      </c>
      <c r="AJ406">
        <v>90.1</v>
      </c>
      <c r="AK406">
        <v>21</v>
      </c>
      <c r="AL406" t="s">
        <v>873</v>
      </c>
      <c r="AM406" t="s">
        <v>884</v>
      </c>
      <c r="AN406" t="s">
        <v>871</v>
      </c>
    </row>
    <row r="407" spans="1:40" x14ac:dyDescent="0.3">
      <c r="A407">
        <v>406</v>
      </c>
      <c r="B407">
        <v>4</v>
      </c>
      <c r="C407" t="s">
        <v>645</v>
      </c>
      <c r="D407" t="s">
        <v>646</v>
      </c>
      <c r="E407" s="2">
        <v>44214</v>
      </c>
      <c r="F407" t="s">
        <v>37</v>
      </c>
      <c r="G407" t="s">
        <v>653</v>
      </c>
      <c r="H407" t="s">
        <v>690</v>
      </c>
      <c r="I407" t="s">
        <v>40</v>
      </c>
      <c r="J407" t="s">
        <v>41</v>
      </c>
      <c r="K407">
        <v>436</v>
      </c>
      <c r="L407">
        <v>447.6</v>
      </c>
      <c r="M407" s="3">
        <v>-2.5999999999999999E-2</v>
      </c>
      <c r="N407">
        <v>38.15</v>
      </c>
      <c r="O407">
        <v>38</v>
      </c>
      <c r="P407">
        <v>36.4</v>
      </c>
      <c r="Q407">
        <v>40.1</v>
      </c>
      <c r="R407">
        <v>-0.55000000000000004</v>
      </c>
      <c r="S407">
        <v>-1.3</v>
      </c>
      <c r="T407">
        <v>0</v>
      </c>
      <c r="U407">
        <v>-0.4</v>
      </c>
      <c r="V407">
        <v>1.2398</v>
      </c>
      <c r="W407">
        <v>53.9</v>
      </c>
      <c r="X407">
        <v>90.3</v>
      </c>
      <c r="Y407" t="s">
        <v>270</v>
      </c>
      <c r="Z407">
        <v>43.86</v>
      </c>
      <c r="AA407">
        <v>44</v>
      </c>
      <c r="AB407">
        <v>42.1</v>
      </c>
      <c r="AC407">
        <v>45.5</v>
      </c>
      <c r="AD407">
        <v>5.12</v>
      </c>
      <c r="AE407">
        <v>4.4000000000000004</v>
      </c>
      <c r="AF407">
        <v>5.7</v>
      </c>
      <c r="AG407">
        <v>5.3</v>
      </c>
      <c r="AH407">
        <v>1.1017999999999999</v>
      </c>
      <c r="AI407">
        <v>44.6</v>
      </c>
      <c r="AJ407">
        <v>90.1</v>
      </c>
      <c r="AK407">
        <v>21</v>
      </c>
      <c r="AL407" t="s">
        <v>873</v>
      </c>
      <c r="AM407" t="s">
        <v>884</v>
      </c>
      <c r="AN407" t="s">
        <v>871</v>
      </c>
    </row>
    <row r="408" spans="1:40" x14ac:dyDescent="0.3">
      <c r="A408">
        <v>407</v>
      </c>
      <c r="B408">
        <v>4</v>
      </c>
      <c r="C408" t="s">
        <v>645</v>
      </c>
      <c r="D408" t="s">
        <v>646</v>
      </c>
      <c r="E408" s="2">
        <v>44221</v>
      </c>
      <c r="F408" t="s">
        <v>37</v>
      </c>
      <c r="G408" t="s">
        <v>648</v>
      </c>
      <c r="H408" t="s">
        <v>692</v>
      </c>
      <c r="I408" t="s">
        <v>40</v>
      </c>
      <c r="J408" t="s">
        <v>41</v>
      </c>
      <c r="K408">
        <v>436</v>
      </c>
      <c r="L408">
        <v>435.5</v>
      </c>
      <c r="M408" s="3">
        <v>2E-3</v>
      </c>
      <c r="N408">
        <v>39.15</v>
      </c>
      <c r="O408">
        <v>37.799999999999997</v>
      </c>
      <c r="P408">
        <v>37.700000000000003</v>
      </c>
      <c r="Q408">
        <v>42</v>
      </c>
      <c r="R408">
        <v>0.52</v>
      </c>
      <c r="S408">
        <v>0</v>
      </c>
      <c r="T408">
        <v>0.6</v>
      </c>
      <c r="U408">
        <v>1</v>
      </c>
      <c r="V408">
        <v>1.1707000000000001</v>
      </c>
      <c r="W408">
        <v>49.6</v>
      </c>
      <c r="X408">
        <v>90</v>
      </c>
      <c r="Y408" t="s">
        <v>42</v>
      </c>
      <c r="Z408">
        <v>37.39</v>
      </c>
      <c r="AA408">
        <v>36</v>
      </c>
      <c r="AB408">
        <v>35.9</v>
      </c>
      <c r="AC408">
        <v>40.299999999999997</v>
      </c>
      <c r="AD408">
        <v>-1.76</v>
      </c>
      <c r="AE408">
        <v>-2.2999999999999998</v>
      </c>
      <c r="AF408">
        <v>-1.7</v>
      </c>
      <c r="AG408">
        <v>-1.3</v>
      </c>
      <c r="AH408">
        <v>1.2695000000000001</v>
      </c>
      <c r="AI408">
        <v>53.8</v>
      </c>
      <c r="AJ408">
        <v>90.1</v>
      </c>
      <c r="AK408">
        <v>21</v>
      </c>
      <c r="AL408" t="s">
        <v>873</v>
      </c>
      <c r="AM408" t="s">
        <v>884</v>
      </c>
      <c r="AN408" t="s">
        <v>871</v>
      </c>
    </row>
    <row r="409" spans="1:40" x14ac:dyDescent="0.3">
      <c r="A409">
        <v>408</v>
      </c>
      <c r="B409">
        <v>4</v>
      </c>
      <c r="C409" t="s">
        <v>645</v>
      </c>
      <c r="D409" t="s">
        <v>646</v>
      </c>
      <c r="E409" s="2">
        <v>44223</v>
      </c>
      <c r="F409" t="s">
        <v>37</v>
      </c>
      <c r="G409" t="s">
        <v>655</v>
      </c>
      <c r="H409" t="s">
        <v>694</v>
      </c>
      <c r="I409" t="s">
        <v>40</v>
      </c>
      <c r="J409" t="s">
        <v>41</v>
      </c>
      <c r="K409">
        <v>436</v>
      </c>
      <c r="L409">
        <v>447.7</v>
      </c>
      <c r="M409" s="3">
        <v>-2.5999999999999999E-2</v>
      </c>
      <c r="N409">
        <v>37.32</v>
      </c>
      <c r="O409">
        <v>35.700000000000003</v>
      </c>
      <c r="P409">
        <v>40.4</v>
      </c>
      <c r="Q409">
        <v>35.9</v>
      </c>
      <c r="R409">
        <v>-1.9</v>
      </c>
      <c r="S409">
        <v>-2.1</v>
      </c>
      <c r="T409">
        <v>-1.8</v>
      </c>
      <c r="U409">
        <v>-1.8</v>
      </c>
      <c r="V409">
        <v>1.2681</v>
      </c>
      <c r="W409">
        <v>54.7</v>
      </c>
      <c r="X409">
        <v>90.4</v>
      </c>
      <c r="Y409" t="s">
        <v>270</v>
      </c>
      <c r="Z409">
        <v>42.73</v>
      </c>
      <c r="AA409">
        <v>41.5</v>
      </c>
      <c r="AB409">
        <v>45.5</v>
      </c>
      <c r="AC409">
        <v>41.2</v>
      </c>
      <c r="AD409">
        <v>3.59</v>
      </c>
      <c r="AE409">
        <v>3.4</v>
      </c>
      <c r="AF409">
        <v>3.7</v>
      </c>
      <c r="AG409">
        <v>3.7</v>
      </c>
      <c r="AH409">
        <v>1.1339999999999999</v>
      </c>
      <c r="AI409">
        <v>45.6</v>
      </c>
      <c r="AJ409">
        <v>90.4</v>
      </c>
      <c r="AK409">
        <v>21</v>
      </c>
      <c r="AL409" t="s">
        <v>873</v>
      </c>
      <c r="AM409" t="s">
        <v>884</v>
      </c>
      <c r="AN409" t="s">
        <v>871</v>
      </c>
    </row>
    <row r="410" spans="1:40" x14ac:dyDescent="0.3">
      <c r="A410">
        <v>409</v>
      </c>
      <c r="B410">
        <v>4</v>
      </c>
      <c r="C410" t="s">
        <v>645</v>
      </c>
      <c r="D410" t="s">
        <v>646</v>
      </c>
      <c r="E410" s="2">
        <v>44247</v>
      </c>
      <c r="F410" t="s">
        <v>37</v>
      </c>
      <c r="G410" t="s">
        <v>655</v>
      </c>
      <c r="H410" t="s">
        <v>696</v>
      </c>
      <c r="I410" t="s">
        <v>40</v>
      </c>
      <c r="J410" t="s">
        <v>41</v>
      </c>
      <c r="K410">
        <v>436</v>
      </c>
      <c r="L410">
        <v>433.7</v>
      </c>
      <c r="M410" s="3">
        <v>6.0000000000000001E-3</v>
      </c>
      <c r="N410">
        <v>35.83</v>
      </c>
      <c r="O410">
        <v>34.299999999999997</v>
      </c>
      <c r="P410">
        <v>38.4</v>
      </c>
      <c r="Q410">
        <v>34.799999999999997</v>
      </c>
      <c r="R410">
        <v>-1.08</v>
      </c>
      <c r="S410">
        <v>-1.2</v>
      </c>
      <c r="T410">
        <v>-0.8</v>
      </c>
      <c r="U410">
        <v>-1.3</v>
      </c>
      <c r="V410">
        <v>1.2135</v>
      </c>
      <c r="W410">
        <v>54.6</v>
      </c>
      <c r="X410">
        <v>89.7</v>
      </c>
      <c r="Y410" t="s">
        <v>270</v>
      </c>
      <c r="Z410">
        <v>40.79</v>
      </c>
      <c r="AA410">
        <v>39.4</v>
      </c>
      <c r="AB410">
        <v>43.2</v>
      </c>
      <c r="AC410">
        <v>39.799999999999997</v>
      </c>
      <c r="AD410">
        <v>4.54</v>
      </c>
      <c r="AE410">
        <v>4.5</v>
      </c>
      <c r="AF410">
        <v>4.9000000000000004</v>
      </c>
      <c r="AG410">
        <v>4.3</v>
      </c>
      <c r="AH410">
        <v>1.0820000000000001</v>
      </c>
      <c r="AI410">
        <v>45.2</v>
      </c>
      <c r="AJ410">
        <v>89.6</v>
      </c>
      <c r="AK410">
        <v>21</v>
      </c>
      <c r="AL410" t="s">
        <v>873</v>
      </c>
      <c r="AM410" t="s">
        <v>884</v>
      </c>
      <c r="AN410" t="s">
        <v>871</v>
      </c>
    </row>
    <row r="411" spans="1:40" x14ac:dyDescent="0.3">
      <c r="A411">
        <v>410</v>
      </c>
      <c r="B411">
        <v>4</v>
      </c>
      <c r="C411" t="s">
        <v>645</v>
      </c>
      <c r="D411" t="s">
        <v>646</v>
      </c>
      <c r="E411" s="2">
        <v>44251</v>
      </c>
      <c r="F411" t="s">
        <v>37</v>
      </c>
      <c r="G411" t="s">
        <v>655</v>
      </c>
      <c r="H411" t="s">
        <v>697</v>
      </c>
      <c r="I411" t="s">
        <v>40</v>
      </c>
      <c r="J411" t="s">
        <v>41</v>
      </c>
      <c r="K411">
        <v>436</v>
      </c>
      <c r="L411">
        <v>437.6</v>
      </c>
      <c r="M411" s="3">
        <v>-3.0000000000000001E-3</v>
      </c>
      <c r="N411">
        <v>36.53</v>
      </c>
      <c r="O411">
        <v>38.6</v>
      </c>
      <c r="P411">
        <v>36.200000000000003</v>
      </c>
      <c r="Q411">
        <v>34.9</v>
      </c>
      <c r="R411">
        <v>-1.4</v>
      </c>
      <c r="S411">
        <v>-1.5</v>
      </c>
      <c r="T411">
        <v>-1.2</v>
      </c>
      <c r="U411">
        <v>-1.6</v>
      </c>
      <c r="V411">
        <v>1.2338</v>
      </c>
      <c r="W411">
        <v>53.8</v>
      </c>
      <c r="X411">
        <v>89.8</v>
      </c>
      <c r="Y411" t="s">
        <v>270</v>
      </c>
      <c r="Z411">
        <v>41.93</v>
      </c>
      <c r="AA411">
        <v>43.8</v>
      </c>
      <c r="AB411">
        <v>41.8</v>
      </c>
      <c r="AC411">
        <v>40.299999999999997</v>
      </c>
      <c r="AD411">
        <v>3.97</v>
      </c>
      <c r="AE411">
        <v>3.9</v>
      </c>
      <c r="AF411">
        <v>4.2</v>
      </c>
      <c r="AG411">
        <v>3.8</v>
      </c>
      <c r="AH411">
        <v>1.1002000000000001</v>
      </c>
      <c r="AI411">
        <v>46.3</v>
      </c>
      <c r="AJ411">
        <v>89.9</v>
      </c>
      <c r="AK411">
        <v>21</v>
      </c>
      <c r="AL411" t="s">
        <v>873</v>
      </c>
      <c r="AM411" t="s">
        <v>884</v>
      </c>
      <c r="AN411" t="s">
        <v>871</v>
      </c>
    </row>
    <row r="412" spans="1:40" x14ac:dyDescent="0.3">
      <c r="A412">
        <v>411</v>
      </c>
      <c r="B412">
        <v>4</v>
      </c>
      <c r="C412" t="s">
        <v>645</v>
      </c>
      <c r="D412" t="s">
        <v>646</v>
      </c>
      <c r="E412" s="2">
        <v>44251</v>
      </c>
      <c r="F412" t="s">
        <v>37</v>
      </c>
      <c r="G412" t="s">
        <v>648</v>
      </c>
      <c r="H412" t="s">
        <v>698</v>
      </c>
      <c r="I412" t="s">
        <v>40</v>
      </c>
      <c r="J412" t="s">
        <v>41</v>
      </c>
      <c r="K412">
        <v>436</v>
      </c>
      <c r="L412">
        <v>427.6</v>
      </c>
      <c r="M412" s="3">
        <v>0.02</v>
      </c>
      <c r="N412">
        <v>34.979999999999997</v>
      </c>
      <c r="O412">
        <v>34.6</v>
      </c>
      <c r="P412">
        <v>37.1</v>
      </c>
      <c r="Q412">
        <v>33.299999999999997</v>
      </c>
      <c r="R412">
        <v>-1.87</v>
      </c>
      <c r="S412">
        <v>-2</v>
      </c>
      <c r="T412">
        <v>-2.1</v>
      </c>
      <c r="U412">
        <v>-1.5</v>
      </c>
      <c r="V412">
        <v>1.2132000000000001</v>
      </c>
      <c r="W412">
        <v>55.3</v>
      </c>
      <c r="X412">
        <v>90.1</v>
      </c>
      <c r="Y412" t="s">
        <v>270</v>
      </c>
      <c r="Z412">
        <v>40.340000000000003</v>
      </c>
      <c r="AA412">
        <v>40.200000000000003</v>
      </c>
      <c r="AB412">
        <v>42.2</v>
      </c>
      <c r="AC412">
        <v>38.6</v>
      </c>
      <c r="AD412">
        <v>3.43</v>
      </c>
      <c r="AE412">
        <v>3.2</v>
      </c>
      <c r="AF412">
        <v>3.3</v>
      </c>
      <c r="AG412">
        <v>3.8</v>
      </c>
      <c r="AH412">
        <v>1.0952999999999999</v>
      </c>
      <c r="AI412">
        <v>46.7</v>
      </c>
      <c r="AJ412">
        <v>90.2</v>
      </c>
      <c r="AK412">
        <v>21</v>
      </c>
      <c r="AL412" t="s">
        <v>873</v>
      </c>
      <c r="AM412" t="s">
        <v>884</v>
      </c>
      <c r="AN412" t="s">
        <v>871</v>
      </c>
    </row>
    <row r="413" spans="1:40" x14ac:dyDescent="0.3">
      <c r="A413">
        <v>412</v>
      </c>
      <c r="B413">
        <v>4</v>
      </c>
      <c r="C413" t="s">
        <v>645</v>
      </c>
      <c r="D413" t="s">
        <v>646</v>
      </c>
      <c r="E413" s="2">
        <v>44289</v>
      </c>
      <c r="F413" t="s">
        <v>37</v>
      </c>
      <c r="G413" t="s">
        <v>648</v>
      </c>
      <c r="H413" t="s">
        <v>699</v>
      </c>
      <c r="I413" t="s">
        <v>40</v>
      </c>
      <c r="J413" t="s">
        <v>41</v>
      </c>
      <c r="K413">
        <v>436</v>
      </c>
      <c r="L413">
        <v>442.2</v>
      </c>
      <c r="M413" s="3">
        <v>-1.2999999999999999E-2</v>
      </c>
      <c r="N413">
        <v>34.85</v>
      </c>
      <c r="O413">
        <v>33.799999999999997</v>
      </c>
      <c r="P413">
        <v>37.299999999999997</v>
      </c>
      <c r="Q413">
        <v>33.5</v>
      </c>
      <c r="R413">
        <v>-2.58</v>
      </c>
      <c r="S413">
        <v>-2.6</v>
      </c>
      <c r="T413" s="4">
        <v>-2.4</v>
      </c>
      <c r="U413">
        <v>-2.8</v>
      </c>
      <c r="V413">
        <v>1.3392999999999999</v>
      </c>
      <c r="W413">
        <v>57.6</v>
      </c>
      <c r="X413">
        <v>89.9</v>
      </c>
      <c r="Y413" t="s">
        <v>270</v>
      </c>
      <c r="Z413">
        <v>39.85</v>
      </c>
      <c r="AA413">
        <v>38.6</v>
      </c>
      <c r="AB413">
        <v>42.3</v>
      </c>
      <c r="AC413">
        <v>38.700000000000003</v>
      </c>
      <c r="AD413">
        <v>2.23</v>
      </c>
      <c r="AE413">
        <v>2.2000000000000002</v>
      </c>
      <c r="AF413">
        <v>2.4</v>
      </c>
      <c r="AG413">
        <v>2.1</v>
      </c>
      <c r="AH413">
        <v>1.1011</v>
      </c>
      <c r="AI413">
        <v>47.2</v>
      </c>
      <c r="AJ413">
        <v>89.8</v>
      </c>
      <c r="AK413">
        <v>21</v>
      </c>
      <c r="AL413" t="s">
        <v>873</v>
      </c>
      <c r="AM413" t="s">
        <v>884</v>
      </c>
      <c r="AN413" t="s">
        <v>871</v>
      </c>
    </row>
    <row r="414" spans="1:40" x14ac:dyDescent="0.3">
      <c r="A414">
        <v>413</v>
      </c>
      <c r="B414">
        <v>4</v>
      </c>
      <c r="C414" t="s">
        <v>645</v>
      </c>
      <c r="D414" t="s">
        <v>646</v>
      </c>
      <c r="E414" s="2">
        <v>44289</v>
      </c>
      <c r="F414" t="s">
        <v>37</v>
      </c>
      <c r="G414" t="s">
        <v>648</v>
      </c>
      <c r="H414" t="s">
        <v>700</v>
      </c>
      <c r="I414" t="s">
        <v>40</v>
      </c>
      <c r="J414" t="s">
        <v>41</v>
      </c>
      <c r="K414">
        <v>436</v>
      </c>
      <c r="L414">
        <v>434.1</v>
      </c>
      <c r="M414" s="3">
        <v>6.0000000000000001E-3</v>
      </c>
      <c r="N414">
        <v>35.1</v>
      </c>
      <c r="O414">
        <v>35.200000000000003</v>
      </c>
      <c r="P414">
        <v>37.1</v>
      </c>
      <c r="Q414">
        <v>33</v>
      </c>
      <c r="R414">
        <v>-2.4700000000000002</v>
      </c>
      <c r="S414">
        <v>-2.5</v>
      </c>
      <c r="T414">
        <v>-2.2999999999999998</v>
      </c>
      <c r="U414">
        <v>-2.7</v>
      </c>
      <c r="V414">
        <v>1.2569999999999999</v>
      </c>
      <c r="W414">
        <v>57.7</v>
      </c>
      <c r="X414">
        <v>89.9</v>
      </c>
      <c r="Y414" t="s">
        <v>270</v>
      </c>
      <c r="Z414">
        <v>40.340000000000003</v>
      </c>
      <c r="AA414">
        <v>40.299999999999997</v>
      </c>
      <c r="AB414">
        <v>42.2</v>
      </c>
      <c r="AC414">
        <v>38.5</v>
      </c>
      <c r="AD414">
        <v>3.05</v>
      </c>
      <c r="AE414">
        <v>3</v>
      </c>
      <c r="AF414">
        <v>3.2</v>
      </c>
      <c r="AG414">
        <v>2.9</v>
      </c>
      <c r="AH414">
        <v>1.1054999999999999</v>
      </c>
      <c r="AI414">
        <v>48.2</v>
      </c>
      <c r="AJ414">
        <v>89.7</v>
      </c>
      <c r="AK414">
        <v>21</v>
      </c>
      <c r="AL414" t="s">
        <v>873</v>
      </c>
      <c r="AM414" t="s">
        <v>884</v>
      </c>
      <c r="AN414" t="s">
        <v>871</v>
      </c>
    </row>
    <row r="415" spans="1:40" x14ac:dyDescent="0.3">
      <c r="A415">
        <v>414</v>
      </c>
      <c r="B415">
        <v>4</v>
      </c>
      <c r="C415" t="s">
        <v>645</v>
      </c>
      <c r="D415" t="s">
        <v>646</v>
      </c>
      <c r="E415" s="2">
        <v>44319</v>
      </c>
      <c r="F415" t="s">
        <v>37</v>
      </c>
      <c r="G415" t="s">
        <v>648</v>
      </c>
      <c r="H415" t="s">
        <v>701</v>
      </c>
      <c r="I415" t="s">
        <v>40</v>
      </c>
      <c r="J415" t="s">
        <v>41</v>
      </c>
      <c r="K415">
        <v>436</v>
      </c>
      <c r="L415">
        <v>422.2</v>
      </c>
      <c r="M415" s="3">
        <v>3.3000000000000002E-2</v>
      </c>
      <c r="N415">
        <v>33.49</v>
      </c>
      <c r="O415">
        <v>32.200000000000003</v>
      </c>
      <c r="P415">
        <v>36</v>
      </c>
      <c r="Q415">
        <v>32.299999999999997</v>
      </c>
      <c r="R415">
        <v>-3.71</v>
      </c>
      <c r="S415">
        <v>-3.8</v>
      </c>
      <c r="T415">
        <v>-3.2</v>
      </c>
      <c r="U415">
        <v>-4.0999999999999996</v>
      </c>
      <c r="V415">
        <v>1.2827</v>
      </c>
      <c r="W415">
        <v>57.8</v>
      </c>
      <c r="X415">
        <v>90.4</v>
      </c>
      <c r="Y415" t="s">
        <v>270</v>
      </c>
      <c r="Z415">
        <v>39.69</v>
      </c>
      <c r="AA415">
        <v>38.700000000000003</v>
      </c>
      <c r="AB415">
        <v>41.9</v>
      </c>
      <c r="AC415">
        <v>38.5</v>
      </c>
      <c r="AD415">
        <v>2.2000000000000002</v>
      </c>
      <c r="AE415">
        <v>2.1</v>
      </c>
      <c r="AF415">
        <v>2.8</v>
      </c>
      <c r="AG415">
        <v>1.8</v>
      </c>
      <c r="AH415">
        <v>1.0820000000000001</v>
      </c>
      <c r="AI415">
        <v>46</v>
      </c>
      <c r="AJ415">
        <v>89.5</v>
      </c>
      <c r="AK415">
        <v>21</v>
      </c>
      <c r="AL415" t="s">
        <v>873</v>
      </c>
      <c r="AM415" t="s">
        <v>884</v>
      </c>
      <c r="AN415" t="s">
        <v>871</v>
      </c>
    </row>
    <row r="416" spans="1:40" x14ac:dyDescent="0.3">
      <c r="A416">
        <v>415</v>
      </c>
      <c r="B416">
        <v>4</v>
      </c>
      <c r="C416" t="s">
        <v>645</v>
      </c>
      <c r="D416" t="s">
        <v>646</v>
      </c>
      <c r="E416" s="2">
        <v>44472</v>
      </c>
      <c r="F416" t="s">
        <v>37</v>
      </c>
      <c r="G416" t="s">
        <v>648</v>
      </c>
      <c r="H416" t="s">
        <v>702</v>
      </c>
      <c r="I416" t="s">
        <v>40</v>
      </c>
      <c r="J416" t="s">
        <v>41</v>
      </c>
      <c r="K416">
        <v>436</v>
      </c>
      <c r="L416">
        <v>446.4</v>
      </c>
      <c r="M416" s="3">
        <v>-2.3E-2</v>
      </c>
      <c r="N416">
        <v>37.07</v>
      </c>
      <c r="O416">
        <v>35.5</v>
      </c>
      <c r="P416">
        <v>40</v>
      </c>
      <c r="Q416">
        <v>35.700000000000003</v>
      </c>
      <c r="R416">
        <v>0.51</v>
      </c>
      <c r="S416">
        <v>0.2</v>
      </c>
      <c r="T416">
        <v>0.5</v>
      </c>
      <c r="U416">
        <v>0.9</v>
      </c>
      <c r="V416">
        <v>1.2001999999999999</v>
      </c>
      <c r="W416">
        <v>50.4</v>
      </c>
      <c r="X416">
        <v>89.7</v>
      </c>
      <c r="Y416" t="s">
        <v>42</v>
      </c>
      <c r="Z416">
        <v>35.130000000000003</v>
      </c>
      <c r="AA416">
        <v>33.6</v>
      </c>
      <c r="AB416">
        <v>38.200000000000003</v>
      </c>
      <c r="AC416">
        <v>33.6</v>
      </c>
      <c r="AD416">
        <v>-2.12</v>
      </c>
      <c r="AE416">
        <v>-2.5</v>
      </c>
      <c r="AF416">
        <v>-2.2000000000000002</v>
      </c>
      <c r="AG416">
        <v>-1.6</v>
      </c>
      <c r="AH416">
        <v>1.3182</v>
      </c>
      <c r="AI416">
        <v>56</v>
      </c>
      <c r="AJ416">
        <v>90</v>
      </c>
      <c r="AK416">
        <v>21</v>
      </c>
      <c r="AL416" t="s">
        <v>873</v>
      </c>
      <c r="AM416" t="s">
        <v>884</v>
      </c>
      <c r="AN416" t="s">
        <v>871</v>
      </c>
    </row>
    <row r="417" spans="1:40" x14ac:dyDescent="0.3">
      <c r="A417">
        <v>416</v>
      </c>
      <c r="B417">
        <v>4</v>
      </c>
      <c r="C417" t="s">
        <v>645</v>
      </c>
      <c r="D417" t="s">
        <v>646</v>
      </c>
      <c r="E417" s="2">
        <v>44271</v>
      </c>
      <c r="F417" t="s">
        <v>37</v>
      </c>
      <c r="G417" t="s">
        <v>648</v>
      </c>
      <c r="H417" t="s">
        <v>703</v>
      </c>
      <c r="I417" t="s">
        <v>40</v>
      </c>
      <c r="J417" t="s">
        <v>41</v>
      </c>
      <c r="K417">
        <v>436</v>
      </c>
      <c r="L417">
        <v>435.7</v>
      </c>
      <c r="M417" s="3">
        <v>2E-3</v>
      </c>
      <c r="N417">
        <v>36.17</v>
      </c>
      <c r="O417">
        <v>34.6</v>
      </c>
      <c r="P417">
        <v>38.9</v>
      </c>
      <c r="Q417">
        <v>35.1</v>
      </c>
      <c r="R417">
        <v>-0.63</v>
      </c>
      <c r="S417">
        <v>-0.9</v>
      </c>
      <c r="T417">
        <v>-0.2</v>
      </c>
      <c r="U417">
        <v>-0.9</v>
      </c>
      <c r="V417">
        <v>1.2087000000000001</v>
      </c>
      <c r="W417">
        <v>52.5</v>
      </c>
      <c r="X417">
        <v>90.3</v>
      </c>
      <c r="Y417" t="s">
        <v>270</v>
      </c>
      <c r="Z417">
        <v>41.52</v>
      </c>
      <c r="AA417">
        <v>40</v>
      </c>
      <c r="AB417">
        <v>44.1</v>
      </c>
      <c r="AC417">
        <v>40.5</v>
      </c>
      <c r="AD417">
        <v>4.63</v>
      </c>
      <c r="AE417">
        <v>4.4000000000000004</v>
      </c>
      <c r="AF417">
        <v>5</v>
      </c>
      <c r="AG417">
        <v>4.5</v>
      </c>
      <c r="AH417">
        <v>1.0834999999999999</v>
      </c>
      <c r="AI417">
        <v>43.6</v>
      </c>
      <c r="AJ417">
        <v>90.2</v>
      </c>
      <c r="AK417">
        <v>21</v>
      </c>
      <c r="AL417" t="s">
        <v>873</v>
      </c>
      <c r="AM417" t="s">
        <v>884</v>
      </c>
      <c r="AN417" t="s">
        <v>871</v>
      </c>
    </row>
    <row r="418" spans="1:40" x14ac:dyDescent="0.3">
      <c r="A418">
        <v>417</v>
      </c>
      <c r="B418">
        <v>4</v>
      </c>
      <c r="C418" t="s">
        <v>645</v>
      </c>
      <c r="D418" t="s">
        <v>646</v>
      </c>
      <c r="E418" s="2">
        <v>44474</v>
      </c>
      <c r="F418" t="s">
        <v>37</v>
      </c>
      <c r="G418" t="s">
        <v>655</v>
      </c>
      <c r="H418" t="s">
        <v>704</v>
      </c>
      <c r="I418" t="s">
        <v>40</v>
      </c>
      <c r="J418" t="s">
        <v>41</v>
      </c>
      <c r="K418">
        <v>436</v>
      </c>
      <c r="L418">
        <v>436.5</v>
      </c>
      <c r="M418" s="3">
        <v>0</v>
      </c>
      <c r="N418">
        <v>36.4</v>
      </c>
      <c r="O418">
        <v>36.299999999999997</v>
      </c>
      <c r="P418">
        <v>38.299999999999997</v>
      </c>
      <c r="Q418">
        <v>34.700000000000003</v>
      </c>
      <c r="R418">
        <v>-0.77</v>
      </c>
      <c r="S418">
        <v>-0.7</v>
      </c>
      <c r="T418">
        <v>-0.5</v>
      </c>
      <c r="U418">
        <v>-1.2</v>
      </c>
      <c r="V418">
        <v>1.2142999999999999</v>
      </c>
      <c r="W418">
        <v>51.5</v>
      </c>
      <c r="X418">
        <v>89.6</v>
      </c>
      <c r="Y418" t="s">
        <v>270</v>
      </c>
      <c r="Z418">
        <v>42.02</v>
      </c>
      <c r="AA418">
        <v>42.1</v>
      </c>
      <c r="AB418">
        <v>43.8</v>
      </c>
      <c r="AC418">
        <v>40.299999999999997</v>
      </c>
      <c r="AD418">
        <v>4.75</v>
      </c>
      <c r="AE418">
        <v>4.9000000000000004</v>
      </c>
      <c r="AF418">
        <v>5</v>
      </c>
      <c r="AG418">
        <v>4.4000000000000004</v>
      </c>
      <c r="AH418">
        <v>1.0821000000000001</v>
      </c>
      <c r="AI418">
        <v>42.8</v>
      </c>
      <c r="AJ418">
        <v>89.6</v>
      </c>
      <c r="AK418">
        <v>21</v>
      </c>
      <c r="AL418" t="s">
        <v>873</v>
      </c>
      <c r="AM418" t="s">
        <v>884</v>
      </c>
      <c r="AN418" t="s">
        <v>871</v>
      </c>
    </row>
    <row r="419" spans="1:40" x14ac:dyDescent="0.3">
      <c r="A419">
        <v>418</v>
      </c>
      <c r="B419">
        <v>4</v>
      </c>
      <c r="C419" t="s">
        <v>645</v>
      </c>
      <c r="D419" t="s">
        <v>646</v>
      </c>
      <c r="E419" s="2">
        <v>44383</v>
      </c>
      <c r="F419" t="s">
        <v>37</v>
      </c>
      <c r="G419" t="s">
        <v>648</v>
      </c>
      <c r="H419" t="s">
        <v>705</v>
      </c>
      <c r="I419" t="s">
        <v>40</v>
      </c>
      <c r="J419" t="s">
        <v>41</v>
      </c>
      <c r="K419">
        <v>436</v>
      </c>
      <c r="L419">
        <v>460.7</v>
      </c>
      <c r="M419" s="3">
        <v>-5.5E-2</v>
      </c>
      <c r="N419">
        <v>36.39</v>
      </c>
      <c r="O419">
        <v>34.4</v>
      </c>
      <c r="P419">
        <v>39.299999999999997</v>
      </c>
      <c r="Q419">
        <v>35.5</v>
      </c>
      <c r="R419">
        <v>1.75</v>
      </c>
      <c r="S419">
        <v>1.8</v>
      </c>
      <c r="T419">
        <v>2.1</v>
      </c>
      <c r="U419">
        <v>1.4</v>
      </c>
      <c r="V419">
        <v>1.2091000000000001</v>
      </c>
      <c r="W419">
        <v>52</v>
      </c>
      <c r="X419">
        <v>89.7</v>
      </c>
      <c r="Y419" t="s">
        <v>42</v>
      </c>
      <c r="Z419">
        <v>34.39</v>
      </c>
      <c r="AA419">
        <v>32.4</v>
      </c>
      <c r="AB419">
        <v>37.299999999999997</v>
      </c>
      <c r="AC419">
        <v>33.4</v>
      </c>
      <c r="AD419">
        <v>-0.56000000000000005</v>
      </c>
      <c r="AE419">
        <v>-0.5</v>
      </c>
      <c r="AF419">
        <v>-0.3</v>
      </c>
      <c r="AG419">
        <v>-0.9</v>
      </c>
      <c r="AH419">
        <v>1.2791999999999999</v>
      </c>
      <c r="AI419">
        <v>58.9</v>
      </c>
      <c r="AJ419">
        <v>89.8</v>
      </c>
      <c r="AK419">
        <v>21</v>
      </c>
      <c r="AL419" t="s">
        <v>873</v>
      </c>
      <c r="AM419" t="s">
        <v>884</v>
      </c>
      <c r="AN419" t="s">
        <v>871</v>
      </c>
    </row>
    <row r="420" spans="1:40" x14ac:dyDescent="0.3">
      <c r="A420">
        <v>419</v>
      </c>
      <c r="B420">
        <v>4</v>
      </c>
      <c r="C420" t="s">
        <v>645</v>
      </c>
      <c r="D420" t="s">
        <v>646</v>
      </c>
      <c r="E420" s="2">
        <v>44361</v>
      </c>
      <c r="F420" t="s">
        <v>37</v>
      </c>
      <c r="G420" t="s">
        <v>648</v>
      </c>
      <c r="H420" t="s">
        <v>707</v>
      </c>
      <c r="I420" t="s">
        <v>40</v>
      </c>
      <c r="J420" t="s">
        <v>41</v>
      </c>
      <c r="K420">
        <v>436</v>
      </c>
      <c r="L420">
        <v>428.9</v>
      </c>
      <c r="M420" s="3">
        <v>1.7999999999999999E-2</v>
      </c>
      <c r="N420">
        <v>35.770000000000003</v>
      </c>
      <c r="O420">
        <v>34.6</v>
      </c>
      <c r="P420">
        <v>38.6</v>
      </c>
      <c r="Q420">
        <v>34.1</v>
      </c>
      <c r="R420">
        <v>-1.1399999999999999</v>
      </c>
      <c r="S420">
        <v>-1.3</v>
      </c>
      <c r="T420">
        <v>-1.1000000000000001</v>
      </c>
      <c r="U420">
        <v>-1</v>
      </c>
      <c r="V420">
        <v>1.2025999999999999</v>
      </c>
      <c r="W420">
        <v>60</v>
      </c>
      <c r="X420">
        <v>89.9</v>
      </c>
      <c r="Y420" t="s">
        <v>270</v>
      </c>
      <c r="Z420">
        <v>41.48</v>
      </c>
      <c r="AA420">
        <v>40.700000000000003</v>
      </c>
      <c r="AB420">
        <v>44.1</v>
      </c>
      <c r="AC420">
        <v>39.700000000000003</v>
      </c>
      <c r="AD420">
        <v>4.43</v>
      </c>
      <c r="AE420">
        <v>4.3</v>
      </c>
      <c r="AF420">
        <v>4.4000000000000004</v>
      </c>
      <c r="AG420">
        <v>4.5999999999999996</v>
      </c>
      <c r="AH420">
        <v>1.0674999999999999</v>
      </c>
      <c r="AI420">
        <v>44.3</v>
      </c>
      <c r="AJ420">
        <v>89.8</v>
      </c>
      <c r="AK420">
        <v>21</v>
      </c>
      <c r="AL420" t="s">
        <v>873</v>
      </c>
      <c r="AM420" t="s">
        <v>884</v>
      </c>
      <c r="AN420" t="s">
        <v>871</v>
      </c>
    </row>
    <row r="421" spans="1:40" x14ac:dyDescent="0.3">
      <c r="A421">
        <v>420</v>
      </c>
      <c r="B421">
        <v>4</v>
      </c>
      <c r="C421" t="s">
        <v>645</v>
      </c>
      <c r="D421" t="s">
        <v>646</v>
      </c>
      <c r="E421" s="2">
        <v>44375</v>
      </c>
      <c r="F421" t="s">
        <v>37</v>
      </c>
      <c r="G421" t="s">
        <v>709</v>
      </c>
      <c r="H421" t="s">
        <v>710</v>
      </c>
      <c r="I421" t="s">
        <v>40</v>
      </c>
      <c r="J421" t="s">
        <v>41</v>
      </c>
      <c r="K421">
        <v>436</v>
      </c>
      <c r="L421">
        <v>428.2</v>
      </c>
      <c r="M421" s="3">
        <v>1.9E-2</v>
      </c>
      <c r="N421">
        <v>36.53</v>
      </c>
      <c r="O421">
        <v>34.6</v>
      </c>
      <c r="P421">
        <v>39.9</v>
      </c>
      <c r="Q421">
        <v>35.1</v>
      </c>
      <c r="R421">
        <v>0.57999999999999996</v>
      </c>
      <c r="S421">
        <v>0.3</v>
      </c>
      <c r="T421">
        <v>1</v>
      </c>
      <c r="U421">
        <v>0.5</v>
      </c>
      <c r="V421">
        <v>1.1395999999999999</v>
      </c>
      <c r="W421">
        <v>52</v>
      </c>
      <c r="X421">
        <v>89.7</v>
      </c>
      <c r="Y421" t="s">
        <v>42</v>
      </c>
      <c r="Z421">
        <v>33.79</v>
      </c>
      <c r="AA421">
        <v>32</v>
      </c>
      <c r="AB421">
        <v>37.1</v>
      </c>
      <c r="AC421">
        <v>32.299999999999997</v>
      </c>
      <c r="AD421">
        <v>-2.1</v>
      </c>
      <c r="AE421">
        <v>-2.4</v>
      </c>
      <c r="AF421">
        <v>-1.8</v>
      </c>
      <c r="AG421">
        <v>-2.1</v>
      </c>
      <c r="AH421">
        <v>1.2950999999999999</v>
      </c>
      <c r="AI421">
        <v>59.4</v>
      </c>
      <c r="AJ421">
        <v>90</v>
      </c>
      <c r="AK421">
        <v>21</v>
      </c>
      <c r="AL421" t="s">
        <v>873</v>
      </c>
      <c r="AM421" t="s">
        <v>884</v>
      </c>
      <c r="AN421" t="s">
        <v>871</v>
      </c>
    </row>
    <row r="422" spans="1:40" x14ac:dyDescent="0.3">
      <c r="A422">
        <v>421</v>
      </c>
      <c r="B422">
        <v>4</v>
      </c>
      <c r="C422" t="s">
        <v>645</v>
      </c>
      <c r="D422" t="s">
        <v>646</v>
      </c>
      <c r="E422" s="2">
        <v>44375</v>
      </c>
      <c r="F422" t="s">
        <v>37</v>
      </c>
      <c r="G422" t="s">
        <v>648</v>
      </c>
      <c r="H422" t="s">
        <v>711</v>
      </c>
      <c r="I422" t="s">
        <v>40</v>
      </c>
      <c r="J422" t="s">
        <v>41</v>
      </c>
      <c r="K422">
        <v>436</v>
      </c>
      <c r="L422">
        <v>434.6</v>
      </c>
      <c r="M422" s="3">
        <v>4.0000000000000001E-3</v>
      </c>
      <c r="N422">
        <v>35.299999999999997</v>
      </c>
      <c r="O422">
        <v>32.700000000000003</v>
      </c>
      <c r="P422">
        <v>38.5</v>
      </c>
      <c r="Q422">
        <v>34.700000000000003</v>
      </c>
      <c r="R422">
        <v>-2.96</v>
      </c>
      <c r="S422">
        <v>-3.1</v>
      </c>
      <c r="T422">
        <v>-2.9</v>
      </c>
      <c r="U422">
        <v>-2.9</v>
      </c>
      <c r="V422">
        <v>1.2652000000000001</v>
      </c>
      <c r="W422">
        <v>56.7</v>
      </c>
      <c r="X422">
        <v>89.9</v>
      </c>
      <c r="Y422" t="s">
        <v>270</v>
      </c>
      <c r="Z422">
        <v>41.74</v>
      </c>
      <c r="AA422">
        <v>39.4</v>
      </c>
      <c r="AB422">
        <v>44.4</v>
      </c>
      <c r="AC422">
        <v>41.4</v>
      </c>
      <c r="AD422">
        <v>2.79</v>
      </c>
      <c r="AE422">
        <v>2</v>
      </c>
      <c r="AF422">
        <v>3.3</v>
      </c>
      <c r="AG422">
        <v>3.1</v>
      </c>
      <c r="AH422">
        <v>1.1206</v>
      </c>
      <c r="AI422">
        <v>49</v>
      </c>
      <c r="AJ422">
        <v>90.2</v>
      </c>
      <c r="AK422">
        <v>21</v>
      </c>
      <c r="AL422" t="s">
        <v>873</v>
      </c>
      <c r="AM422" t="s">
        <v>884</v>
      </c>
      <c r="AN422" t="s">
        <v>871</v>
      </c>
    </row>
    <row r="423" spans="1:40" x14ac:dyDescent="0.3">
      <c r="A423">
        <v>422</v>
      </c>
      <c r="B423">
        <v>4</v>
      </c>
      <c r="C423" t="s">
        <v>645</v>
      </c>
      <c r="D423" t="s">
        <v>646</v>
      </c>
      <c r="E423" s="2">
        <v>44446</v>
      </c>
      <c r="F423" t="s">
        <v>37</v>
      </c>
      <c r="G423" t="s">
        <v>648</v>
      </c>
      <c r="H423" t="s">
        <v>712</v>
      </c>
      <c r="I423" t="s">
        <v>40</v>
      </c>
      <c r="J423" t="s">
        <v>41</v>
      </c>
      <c r="K423">
        <v>436</v>
      </c>
      <c r="L423">
        <v>426.6</v>
      </c>
      <c r="M423" s="3">
        <v>2.3E-2</v>
      </c>
      <c r="N423">
        <v>34.49</v>
      </c>
      <c r="O423">
        <v>34.1</v>
      </c>
      <c r="P423">
        <v>36.6</v>
      </c>
      <c r="Q423">
        <v>32.700000000000003</v>
      </c>
      <c r="R423">
        <v>-2.83</v>
      </c>
      <c r="S423">
        <v>-2.5</v>
      </c>
      <c r="T423">
        <v>-3.1</v>
      </c>
      <c r="U423">
        <v>-2.9</v>
      </c>
      <c r="V423">
        <v>1.2704</v>
      </c>
      <c r="W423">
        <v>56.8</v>
      </c>
      <c r="X423">
        <v>90.4</v>
      </c>
      <c r="Y423" t="s">
        <v>270</v>
      </c>
      <c r="Z423">
        <v>40.64</v>
      </c>
      <c r="AA423">
        <v>40.4</v>
      </c>
      <c r="AB423">
        <v>42.6</v>
      </c>
      <c r="AC423">
        <v>39</v>
      </c>
      <c r="AD423">
        <v>2.78</v>
      </c>
      <c r="AE423">
        <v>3</v>
      </c>
      <c r="AF423">
        <v>2.5</v>
      </c>
      <c r="AG423">
        <v>2.8</v>
      </c>
      <c r="AH423">
        <v>1.0691999999999999</v>
      </c>
      <c r="AI423">
        <v>44.8</v>
      </c>
      <c r="AJ423">
        <v>89.5</v>
      </c>
      <c r="AK423">
        <v>21</v>
      </c>
      <c r="AL423" t="s">
        <v>873</v>
      </c>
      <c r="AM423" t="s">
        <v>884</v>
      </c>
      <c r="AN423" t="s">
        <v>871</v>
      </c>
    </row>
    <row r="424" spans="1:40" x14ac:dyDescent="0.3">
      <c r="A424">
        <v>423</v>
      </c>
      <c r="B424">
        <v>4</v>
      </c>
      <c r="C424" t="s">
        <v>645</v>
      </c>
      <c r="D424" t="s">
        <v>646</v>
      </c>
      <c r="E424" s="2">
        <v>44537</v>
      </c>
      <c r="F424" t="s">
        <v>37</v>
      </c>
      <c r="G424" t="s">
        <v>648</v>
      </c>
      <c r="H424" t="s">
        <v>713</v>
      </c>
      <c r="I424" t="s">
        <v>40</v>
      </c>
      <c r="J424" t="s">
        <v>41</v>
      </c>
      <c r="K424">
        <v>436</v>
      </c>
      <c r="L424">
        <v>430.3</v>
      </c>
      <c r="M424" s="3">
        <v>1.4E-2</v>
      </c>
      <c r="N424">
        <v>36.58</v>
      </c>
      <c r="O424">
        <v>34.299999999999997</v>
      </c>
      <c r="P424">
        <v>39.6</v>
      </c>
      <c r="Q424">
        <v>35.799999999999997</v>
      </c>
      <c r="R424">
        <v>-2.31</v>
      </c>
      <c r="S424">
        <v>-1.9</v>
      </c>
      <c r="T424">
        <v>-2.4</v>
      </c>
      <c r="U424">
        <v>-2.6</v>
      </c>
      <c r="V424">
        <v>1.238</v>
      </c>
      <c r="W424">
        <v>58.6</v>
      </c>
      <c r="X424">
        <v>90</v>
      </c>
      <c r="Y424" t="s">
        <v>270</v>
      </c>
      <c r="Z424">
        <v>41.91</v>
      </c>
      <c r="AA424">
        <v>39.700000000000003</v>
      </c>
      <c r="AB424">
        <v>44.8</v>
      </c>
      <c r="AC424">
        <v>41.3</v>
      </c>
      <c r="AD424">
        <v>3.14</v>
      </c>
      <c r="AE424">
        <v>3.5</v>
      </c>
      <c r="AF424">
        <v>3.1</v>
      </c>
      <c r="AG424">
        <v>2.9</v>
      </c>
      <c r="AH424">
        <v>1.0985</v>
      </c>
      <c r="AI424">
        <v>44.6</v>
      </c>
      <c r="AJ424">
        <v>89.9</v>
      </c>
      <c r="AK424">
        <v>21</v>
      </c>
      <c r="AL424" t="s">
        <v>873</v>
      </c>
      <c r="AM424" t="s">
        <v>884</v>
      </c>
      <c r="AN424" t="s">
        <v>871</v>
      </c>
    </row>
    <row r="425" spans="1:40" x14ac:dyDescent="0.3">
      <c r="A425">
        <v>424</v>
      </c>
      <c r="B425">
        <v>4</v>
      </c>
      <c r="C425" t="s">
        <v>645</v>
      </c>
      <c r="D425" t="s">
        <v>646</v>
      </c>
      <c r="E425" s="2">
        <v>44401</v>
      </c>
      <c r="F425" t="s">
        <v>37</v>
      </c>
      <c r="G425" t="s">
        <v>709</v>
      </c>
      <c r="H425" t="s">
        <v>715</v>
      </c>
      <c r="I425" t="s">
        <v>40</v>
      </c>
      <c r="J425" t="s">
        <v>41</v>
      </c>
      <c r="K425">
        <v>436</v>
      </c>
      <c r="L425">
        <v>433.3</v>
      </c>
      <c r="M425" s="3">
        <v>7.0000000000000001E-3</v>
      </c>
      <c r="N425">
        <v>36.42</v>
      </c>
      <c r="O425">
        <v>34.700000000000003</v>
      </c>
      <c r="P425">
        <v>39.5</v>
      </c>
      <c r="Q425">
        <v>35.1</v>
      </c>
      <c r="R425">
        <v>-0.28000000000000003</v>
      </c>
      <c r="S425">
        <v>-0.9</v>
      </c>
      <c r="T425">
        <v>0</v>
      </c>
      <c r="U425">
        <v>0</v>
      </c>
      <c r="V425">
        <v>1.1937</v>
      </c>
      <c r="W425">
        <v>51.5</v>
      </c>
      <c r="X425">
        <v>89.9</v>
      </c>
      <c r="Y425" t="s">
        <v>270</v>
      </c>
      <c r="Z425">
        <v>41.61</v>
      </c>
      <c r="AA425">
        <v>39.9</v>
      </c>
      <c r="AB425">
        <v>44.6</v>
      </c>
      <c r="AC425">
        <v>40.4</v>
      </c>
      <c r="AD425">
        <v>5.1100000000000003</v>
      </c>
      <c r="AE425">
        <v>4.5</v>
      </c>
      <c r="AF425">
        <v>5.4</v>
      </c>
      <c r="AG425">
        <v>5.4</v>
      </c>
      <c r="AH425">
        <v>1.0686</v>
      </c>
      <c r="AI425">
        <v>41.9</v>
      </c>
      <c r="AJ425">
        <v>90.2</v>
      </c>
      <c r="AK425">
        <v>21</v>
      </c>
      <c r="AL425" t="s">
        <v>873</v>
      </c>
      <c r="AM425" t="s">
        <v>884</v>
      </c>
      <c r="AN425" t="s">
        <v>871</v>
      </c>
    </row>
    <row r="426" spans="1:40" x14ac:dyDescent="0.3">
      <c r="A426">
        <v>425</v>
      </c>
      <c r="B426">
        <v>4</v>
      </c>
      <c r="C426" t="s">
        <v>645</v>
      </c>
      <c r="D426" t="s">
        <v>646</v>
      </c>
      <c r="E426" s="2">
        <v>44403</v>
      </c>
      <c r="F426" t="s">
        <v>37</v>
      </c>
      <c r="G426" t="s">
        <v>655</v>
      </c>
      <c r="H426" t="s">
        <v>716</v>
      </c>
      <c r="I426" t="s">
        <v>40</v>
      </c>
      <c r="J426" t="s">
        <v>41</v>
      </c>
      <c r="K426">
        <v>436</v>
      </c>
      <c r="L426">
        <v>428.5</v>
      </c>
      <c r="M426" s="3">
        <v>1.7999999999999999E-2</v>
      </c>
      <c r="N426">
        <v>35.94</v>
      </c>
      <c r="O426">
        <v>34</v>
      </c>
      <c r="P426">
        <v>39.1</v>
      </c>
      <c r="Q426">
        <v>34.799999999999997</v>
      </c>
      <c r="R426">
        <v>-2.58</v>
      </c>
      <c r="S426">
        <v>-2.5</v>
      </c>
      <c r="T426">
        <v>-2.6</v>
      </c>
      <c r="U426">
        <v>-2.7</v>
      </c>
      <c r="V426">
        <v>1.2425999999999999</v>
      </c>
      <c r="W426">
        <v>55.3</v>
      </c>
      <c r="X426">
        <v>89.8</v>
      </c>
      <c r="Y426" t="s">
        <v>270</v>
      </c>
      <c r="Z426">
        <v>41.47</v>
      </c>
      <c r="AA426">
        <v>39.700000000000003</v>
      </c>
      <c r="AB426">
        <v>44.4</v>
      </c>
      <c r="AC426">
        <v>40.4</v>
      </c>
      <c r="AD426">
        <v>2.61</v>
      </c>
      <c r="AE426">
        <v>2.8</v>
      </c>
      <c r="AF426">
        <v>2.7</v>
      </c>
      <c r="AG426">
        <v>2.4</v>
      </c>
      <c r="AH426">
        <v>1.1047</v>
      </c>
      <c r="AI426">
        <v>46.1</v>
      </c>
      <c r="AJ426">
        <v>89.9</v>
      </c>
      <c r="AK426">
        <v>21</v>
      </c>
      <c r="AL426" t="s">
        <v>873</v>
      </c>
      <c r="AM426" t="s">
        <v>884</v>
      </c>
      <c r="AN426" t="s">
        <v>871</v>
      </c>
    </row>
    <row r="427" spans="1:40" x14ac:dyDescent="0.3">
      <c r="A427">
        <v>426</v>
      </c>
      <c r="B427">
        <v>4</v>
      </c>
      <c r="C427" t="s">
        <v>645</v>
      </c>
      <c r="D427" t="s">
        <v>646</v>
      </c>
      <c r="E427" s="2">
        <v>44405</v>
      </c>
      <c r="F427" t="s">
        <v>37</v>
      </c>
      <c r="G427" t="s">
        <v>655</v>
      </c>
      <c r="H427" t="s">
        <v>718</v>
      </c>
      <c r="I427" t="s">
        <v>40</v>
      </c>
      <c r="J427" t="s">
        <v>41</v>
      </c>
      <c r="K427">
        <v>436</v>
      </c>
      <c r="L427">
        <v>439.2</v>
      </c>
      <c r="M427" s="3">
        <v>-6.0000000000000001E-3</v>
      </c>
      <c r="N427">
        <v>37.450000000000003</v>
      </c>
      <c r="O427">
        <v>37.6</v>
      </c>
      <c r="P427">
        <v>39.299999999999997</v>
      </c>
      <c r="Q427">
        <v>35.5</v>
      </c>
      <c r="R427">
        <v>-2.96</v>
      </c>
      <c r="S427">
        <v>-3</v>
      </c>
      <c r="T427">
        <v>-3</v>
      </c>
      <c r="U427">
        <v>-2.9</v>
      </c>
      <c r="V427">
        <v>1.2433000000000001</v>
      </c>
      <c r="W427">
        <v>55.1</v>
      </c>
      <c r="X427">
        <v>89.9</v>
      </c>
      <c r="Y427" t="s">
        <v>270</v>
      </c>
      <c r="Z427">
        <v>42.85</v>
      </c>
      <c r="AA427">
        <v>42.9</v>
      </c>
      <c r="AB427">
        <v>44.6</v>
      </c>
      <c r="AC427">
        <v>41</v>
      </c>
      <c r="AD427">
        <v>2.62</v>
      </c>
      <c r="AE427">
        <v>2.5</v>
      </c>
      <c r="AF427">
        <v>2.6</v>
      </c>
      <c r="AG427">
        <v>2.7</v>
      </c>
      <c r="AH427">
        <v>1.1039000000000001</v>
      </c>
      <c r="AI427">
        <v>45.3</v>
      </c>
      <c r="AJ427">
        <v>89.9</v>
      </c>
      <c r="AK427">
        <v>21</v>
      </c>
      <c r="AL427" t="s">
        <v>873</v>
      </c>
      <c r="AM427" t="s">
        <v>884</v>
      </c>
      <c r="AN427" t="s">
        <v>871</v>
      </c>
    </row>
    <row r="428" spans="1:40" x14ac:dyDescent="0.3">
      <c r="A428">
        <v>427</v>
      </c>
      <c r="B428">
        <v>4</v>
      </c>
      <c r="C428" t="s">
        <v>645</v>
      </c>
      <c r="D428" t="s">
        <v>646</v>
      </c>
      <c r="E428" s="2">
        <v>44405</v>
      </c>
      <c r="F428" t="s">
        <v>37</v>
      </c>
      <c r="G428" t="s">
        <v>655</v>
      </c>
      <c r="H428" t="s">
        <v>719</v>
      </c>
      <c r="I428" t="s">
        <v>40</v>
      </c>
      <c r="J428" t="s">
        <v>41</v>
      </c>
      <c r="K428">
        <v>436</v>
      </c>
      <c r="L428">
        <v>445.4</v>
      </c>
      <c r="M428" s="3">
        <v>-0.02</v>
      </c>
      <c r="N428">
        <v>36.270000000000003</v>
      </c>
      <c r="O428">
        <v>34.799999999999997</v>
      </c>
      <c r="P428">
        <v>39.1</v>
      </c>
      <c r="Q428">
        <v>34.9</v>
      </c>
      <c r="R428">
        <v>-5.03</v>
      </c>
      <c r="S428" s="4">
        <v>-5.4</v>
      </c>
      <c r="T428">
        <v>-4.5</v>
      </c>
      <c r="U428" s="4">
        <v>-5.0999999999999996</v>
      </c>
      <c r="V428">
        <v>1.2898000000000001</v>
      </c>
      <c r="W428">
        <v>61.4</v>
      </c>
      <c r="X428">
        <v>89.9</v>
      </c>
      <c r="Y428" t="s">
        <v>270</v>
      </c>
      <c r="Z428">
        <v>41.75</v>
      </c>
      <c r="AA428">
        <v>40.700000000000003</v>
      </c>
      <c r="AB428">
        <v>44.2</v>
      </c>
      <c r="AC428">
        <v>40.4</v>
      </c>
      <c r="AD428">
        <v>0.47</v>
      </c>
      <c r="AE428">
        <v>0</v>
      </c>
      <c r="AF428">
        <v>1</v>
      </c>
      <c r="AG428">
        <v>0.4</v>
      </c>
      <c r="AH428">
        <v>1.1504000000000001</v>
      </c>
      <c r="AI428">
        <v>49.6</v>
      </c>
      <c r="AJ428">
        <v>89.9</v>
      </c>
      <c r="AK428">
        <v>21</v>
      </c>
      <c r="AL428" t="s">
        <v>873</v>
      </c>
      <c r="AM428" t="s">
        <v>884</v>
      </c>
      <c r="AN428" t="s">
        <v>871</v>
      </c>
    </row>
    <row r="429" spans="1:40" x14ac:dyDescent="0.3">
      <c r="A429">
        <v>428</v>
      </c>
      <c r="B429">
        <v>4</v>
      </c>
      <c r="C429" t="s">
        <v>645</v>
      </c>
      <c r="D429" t="s">
        <v>646</v>
      </c>
      <c r="E429" s="2">
        <v>44407</v>
      </c>
      <c r="F429" t="s">
        <v>37</v>
      </c>
      <c r="G429" t="s">
        <v>655</v>
      </c>
      <c r="H429" t="s">
        <v>721</v>
      </c>
      <c r="I429" t="s">
        <v>40</v>
      </c>
      <c r="J429" t="s">
        <v>41</v>
      </c>
      <c r="K429">
        <v>436</v>
      </c>
      <c r="L429">
        <v>417.5</v>
      </c>
      <c r="M429" s="3">
        <v>4.3999999999999997E-2</v>
      </c>
      <c r="N429">
        <v>38.58</v>
      </c>
      <c r="O429">
        <v>36.9</v>
      </c>
      <c r="P429">
        <v>41.1</v>
      </c>
      <c r="Q429">
        <v>37.799999999999997</v>
      </c>
      <c r="R429">
        <v>-0.3</v>
      </c>
      <c r="S429">
        <v>-0.7</v>
      </c>
      <c r="T429">
        <v>0</v>
      </c>
      <c r="U429">
        <v>-0.2</v>
      </c>
      <c r="V429">
        <v>1.1495</v>
      </c>
      <c r="W429">
        <v>52.9</v>
      </c>
      <c r="X429">
        <v>90</v>
      </c>
      <c r="Y429" t="s">
        <v>270</v>
      </c>
      <c r="Z429">
        <v>43.69</v>
      </c>
      <c r="AA429">
        <v>42.2</v>
      </c>
      <c r="AB429">
        <v>46</v>
      </c>
      <c r="AC429">
        <v>42.9</v>
      </c>
      <c r="AD429">
        <v>5.12</v>
      </c>
      <c r="AE429">
        <v>4.8</v>
      </c>
      <c r="AF429">
        <v>5.4</v>
      </c>
      <c r="AG429">
        <v>5.2</v>
      </c>
      <c r="AH429">
        <v>1.0454000000000001</v>
      </c>
      <c r="AI429">
        <v>41.7</v>
      </c>
      <c r="AJ429">
        <v>90.2</v>
      </c>
      <c r="AK429">
        <v>21</v>
      </c>
      <c r="AL429" t="s">
        <v>873</v>
      </c>
      <c r="AM429" t="s">
        <v>884</v>
      </c>
      <c r="AN429" t="s">
        <v>871</v>
      </c>
    </row>
    <row r="430" spans="1:40" x14ac:dyDescent="0.3">
      <c r="A430">
        <v>429</v>
      </c>
      <c r="B430">
        <v>4</v>
      </c>
      <c r="C430" t="s">
        <v>645</v>
      </c>
      <c r="D430" t="s">
        <v>646</v>
      </c>
      <c r="E430" s="2">
        <v>44235</v>
      </c>
      <c r="F430" t="s">
        <v>37</v>
      </c>
      <c r="G430" t="s">
        <v>648</v>
      </c>
      <c r="H430" t="s">
        <v>722</v>
      </c>
      <c r="I430" t="s">
        <v>40</v>
      </c>
      <c r="J430" t="s">
        <v>41</v>
      </c>
      <c r="K430">
        <v>436</v>
      </c>
      <c r="L430">
        <v>437.4</v>
      </c>
      <c r="M430" s="3">
        <v>-2E-3</v>
      </c>
      <c r="N430">
        <v>35.340000000000003</v>
      </c>
      <c r="O430">
        <v>33.9</v>
      </c>
      <c r="P430">
        <v>38.299999999999997</v>
      </c>
      <c r="Q430">
        <v>33.799999999999997</v>
      </c>
      <c r="R430">
        <v>-1.65</v>
      </c>
      <c r="S430">
        <v>-1.6</v>
      </c>
      <c r="T430">
        <v>-1.7</v>
      </c>
      <c r="U430">
        <v>-1.7</v>
      </c>
      <c r="V430">
        <v>1.2363999999999999</v>
      </c>
      <c r="W430">
        <v>53.5</v>
      </c>
      <c r="X430">
        <v>89.9</v>
      </c>
      <c r="Y430" t="s">
        <v>270</v>
      </c>
      <c r="Z430">
        <v>40.729999999999997</v>
      </c>
      <c r="AA430">
        <v>39.6</v>
      </c>
      <c r="AB430">
        <v>43.4</v>
      </c>
      <c r="AC430">
        <v>39.200000000000003</v>
      </c>
      <c r="AD430">
        <v>3.97</v>
      </c>
      <c r="AE430">
        <v>4.0999999999999996</v>
      </c>
      <c r="AF430">
        <v>4</v>
      </c>
      <c r="AG430">
        <v>3.9</v>
      </c>
      <c r="AH430">
        <v>1.1068</v>
      </c>
      <c r="AI430">
        <v>44.4</v>
      </c>
      <c r="AJ430">
        <v>89.9</v>
      </c>
      <c r="AK430">
        <v>21</v>
      </c>
      <c r="AL430" t="s">
        <v>873</v>
      </c>
      <c r="AM430" t="s">
        <v>884</v>
      </c>
      <c r="AN430" t="s">
        <v>871</v>
      </c>
    </row>
    <row r="431" spans="1:40" x14ac:dyDescent="0.3">
      <c r="A431">
        <v>430</v>
      </c>
      <c r="B431">
        <v>4</v>
      </c>
      <c r="C431" t="s">
        <v>645</v>
      </c>
      <c r="D431" t="s">
        <v>646</v>
      </c>
      <c r="E431" s="2">
        <v>44455</v>
      </c>
      <c r="F431" t="s">
        <v>37</v>
      </c>
      <c r="G431" t="s">
        <v>648</v>
      </c>
      <c r="H431" t="s">
        <v>723</v>
      </c>
      <c r="I431" t="s">
        <v>40</v>
      </c>
      <c r="J431" t="s">
        <v>41</v>
      </c>
      <c r="K431">
        <v>436</v>
      </c>
      <c r="L431">
        <v>444.9</v>
      </c>
      <c r="M431" s="3">
        <v>-1.9E-2</v>
      </c>
      <c r="N431">
        <v>37.53</v>
      </c>
      <c r="O431">
        <v>36</v>
      </c>
      <c r="P431">
        <v>40.4</v>
      </c>
      <c r="Q431">
        <v>36.200000000000003</v>
      </c>
      <c r="R431">
        <v>-1.6</v>
      </c>
      <c r="S431">
        <v>-1.7</v>
      </c>
      <c r="T431">
        <v>-1.5</v>
      </c>
      <c r="U431">
        <v>-1.7</v>
      </c>
      <c r="V431">
        <v>1.254</v>
      </c>
      <c r="W431">
        <v>53</v>
      </c>
      <c r="X431">
        <v>90</v>
      </c>
      <c r="Y431" t="s">
        <v>270</v>
      </c>
      <c r="Z431">
        <v>42.76</v>
      </c>
      <c r="AA431">
        <v>41.2</v>
      </c>
      <c r="AB431">
        <v>45.4</v>
      </c>
      <c r="AC431">
        <v>41.6</v>
      </c>
      <c r="AD431">
        <v>4.07</v>
      </c>
      <c r="AE431">
        <v>4</v>
      </c>
      <c r="AF431">
        <v>4.2</v>
      </c>
      <c r="AG431">
        <v>4.0999999999999996</v>
      </c>
      <c r="AH431">
        <v>1.1295999999999999</v>
      </c>
      <c r="AI431">
        <v>45.1</v>
      </c>
      <c r="AJ431">
        <v>89.9</v>
      </c>
      <c r="AK431">
        <v>21</v>
      </c>
      <c r="AL431" t="s">
        <v>873</v>
      </c>
      <c r="AM431" t="s">
        <v>884</v>
      </c>
      <c r="AN431" t="s">
        <v>871</v>
      </c>
    </row>
    <row r="432" spans="1:40" x14ac:dyDescent="0.3">
      <c r="A432">
        <v>431</v>
      </c>
      <c r="B432">
        <v>4</v>
      </c>
      <c r="C432" t="s">
        <v>645</v>
      </c>
      <c r="D432" t="s">
        <v>646</v>
      </c>
      <c r="E432" s="2">
        <v>44459</v>
      </c>
      <c r="F432" t="s">
        <v>37</v>
      </c>
      <c r="G432" t="s">
        <v>648</v>
      </c>
      <c r="H432" t="s">
        <v>724</v>
      </c>
      <c r="I432" t="s">
        <v>40</v>
      </c>
      <c r="J432" t="s">
        <v>41</v>
      </c>
      <c r="K432">
        <v>436</v>
      </c>
      <c r="L432">
        <v>440.6</v>
      </c>
      <c r="M432" s="3">
        <v>-8.9999999999999993E-3</v>
      </c>
      <c r="N432">
        <v>35.83</v>
      </c>
      <c r="O432">
        <v>34.5</v>
      </c>
      <c r="P432">
        <v>38.200000000000003</v>
      </c>
      <c r="Q432">
        <v>34.799999999999997</v>
      </c>
      <c r="R432">
        <v>-2.34</v>
      </c>
      <c r="S432">
        <v>-2.2000000000000002</v>
      </c>
      <c r="T432">
        <v>-2.1</v>
      </c>
      <c r="U432">
        <v>-2.8</v>
      </c>
      <c r="V432">
        <v>1.2685999999999999</v>
      </c>
      <c r="W432">
        <v>55.5</v>
      </c>
      <c r="X432">
        <v>89.8</v>
      </c>
      <c r="Y432" t="s">
        <v>270</v>
      </c>
      <c r="Z432">
        <v>41.44</v>
      </c>
      <c r="AA432">
        <v>40.200000000000003</v>
      </c>
      <c r="AB432">
        <v>43.6</v>
      </c>
      <c r="AC432">
        <v>40.5</v>
      </c>
      <c r="AD432">
        <v>3.08</v>
      </c>
      <c r="AE432">
        <v>3.3</v>
      </c>
      <c r="AF432">
        <v>3.3</v>
      </c>
      <c r="AG432">
        <v>2.6</v>
      </c>
      <c r="AH432">
        <v>1.1263000000000001</v>
      </c>
      <c r="AI432">
        <v>46.4</v>
      </c>
      <c r="AJ432">
        <v>89.7</v>
      </c>
      <c r="AK432">
        <v>21</v>
      </c>
      <c r="AL432" t="s">
        <v>873</v>
      </c>
      <c r="AM432" t="s">
        <v>884</v>
      </c>
      <c r="AN432" t="s">
        <v>871</v>
      </c>
    </row>
    <row r="433" spans="1:40" x14ac:dyDescent="0.3">
      <c r="A433">
        <v>432</v>
      </c>
      <c r="B433">
        <v>4</v>
      </c>
      <c r="C433" t="s">
        <v>645</v>
      </c>
      <c r="D433" t="s">
        <v>646</v>
      </c>
      <c r="E433" s="2">
        <v>44461</v>
      </c>
      <c r="F433" t="s">
        <v>37</v>
      </c>
      <c r="G433" t="s">
        <v>648</v>
      </c>
      <c r="H433" t="s">
        <v>725</v>
      </c>
      <c r="I433" t="s">
        <v>40</v>
      </c>
      <c r="J433" t="s">
        <v>41</v>
      </c>
      <c r="K433">
        <v>436</v>
      </c>
      <c r="L433">
        <v>430.8</v>
      </c>
      <c r="M433" s="3">
        <v>1.2999999999999999E-2</v>
      </c>
      <c r="N433">
        <v>36.15</v>
      </c>
      <c r="O433">
        <v>34.700000000000003</v>
      </c>
      <c r="P433">
        <v>38.799999999999997</v>
      </c>
      <c r="Q433">
        <v>35</v>
      </c>
      <c r="R433">
        <v>-1.58</v>
      </c>
      <c r="S433">
        <v>-2.1</v>
      </c>
      <c r="T433">
        <v>-1.2</v>
      </c>
      <c r="U433">
        <v>-1.5</v>
      </c>
      <c r="V433">
        <v>1.2172000000000001</v>
      </c>
      <c r="W433">
        <v>52.4</v>
      </c>
      <c r="X433">
        <v>89.7</v>
      </c>
      <c r="Y433" t="s">
        <v>270</v>
      </c>
      <c r="Z433">
        <v>41.24</v>
      </c>
      <c r="AA433">
        <v>39.5</v>
      </c>
      <c r="AB433">
        <v>43.8</v>
      </c>
      <c r="AC433">
        <v>40.4</v>
      </c>
      <c r="AD433">
        <v>3.85</v>
      </c>
      <c r="AE433">
        <v>3.3</v>
      </c>
      <c r="AF433">
        <v>4.2</v>
      </c>
      <c r="AG433">
        <v>4</v>
      </c>
      <c r="AH433">
        <v>1.0901000000000001</v>
      </c>
      <c r="AI433">
        <v>43.2</v>
      </c>
      <c r="AJ433">
        <v>89.8</v>
      </c>
      <c r="AK433">
        <v>21</v>
      </c>
      <c r="AL433" t="s">
        <v>873</v>
      </c>
      <c r="AM433" t="s">
        <v>884</v>
      </c>
      <c r="AN433" t="s">
        <v>871</v>
      </c>
    </row>
    <row r="434" spans="1:40" x14ac:dyDescent="0.3">
      <c r="A434">
        <v>433</v>
      </c>
      <c r="B434">
        <v>4</v>
      </c>
      <c r="C434" t="s">
        <v>645</v>
      </c>
      <c r="D434" t="s">
        <v>646</v>
      </c>
      <c r="E434" s="2">
        <v>44468</v>
      </c>
      <c r="F434" t="s">
        <v>166</v>
      </c>
      <c r="G434" t="s">
        <v>727</v>
      </c>
      <c r="H434" t="s">
        <v>728</v>
      </c>
      <c r="I434" t="s">
        <v>40</v>
      </c>
      <c r="J434" t="s">
        <v>41</v>
      </c>
      <c r="K434">
        <v>436</v>
      </c>
      <c r="L434">
        <v>405.4</v>
      </c>
      <c r="M434" s="3">
        <v>7.0999999999999994E-2</v>
      </c>
      <c r="N434">
        <v>37.83</v>
      </c>
      <c r="O434">
        <v>37.1</v>
      </c>
      <c r="P434">
        <v>40.1</v>
      </c>
      <c r="Q434">
        <v>36.4</v>
      </c>
      <c r="R434">
        <v>-3.09</v>
      </c>
      <c r="S434">
        <v>-3</v>
      </c>
      <c r="T434">
        <v>-3.2</v>
      </c>
      <c r="U434">
        <v>-3.1</v>
      </c>
      <c r="V434">
        <v>1.1411</v>
      </c>
      <c r="W434">
        <v>62.3</v>
      </c>
      <c r="X434">
        <v>90</v>
      </c>
      <c r="Y434" t="s">
        <v>270</v>
      </c>
      <c r="Z434">
        <v>43.16</v>
      </c>
      <c r="AA434">
        <v>42</v>
      </c>
      <c r="AB434">
        <v>45.5</v>
      </c>
      <c r="AC434">
        <v>42.1</v>
      </c>
      <c r="AD434">
        <v>2.44</v>
      </c>
      <c r="AE434">
        <v>2.5</v>
      </c>
      <c r="AF434">
        <v>2.4</v>
      </c>
      <c r="AG434">
        <v>2.5</v>
      </c>
      <c r="AH434">
        <v>1.0023</v>
      </c>
      <c r="AI434">
        <v>49</v>
      </c>
      <c r="AJ434">
        <v>89.9</v>
      </c>
      <c r="AK434">
        <v>21</v>
      </c>
      <c r="AL434" t="s">
        <v>874</v>
      </c>
      <c r="AM434" t="s">
        <v>883</v>
      </c>
      <c r="AN434" t="s">
        <v>871</v>
      </c>
    </row>
    <row r="435" spans="1:40" x14ac:dyDescent="0.3">
      <c r="A435">
        <v>434</v>
      </c>
      <c r="B435">
        <v>4</v>
      </c>
      <c r="C435" t="s">
        <v>645</v>
      </c>
      <c r="D435" t="s">
        <v>646</v>
      </c>
      <c r="E435" s="2">
        <v>44296</v>
      </c>
      <c r="F435" t="s">
        <v>166</v>
      </c>
      <c r="G435" t="s">
        <v>727</v>
      </c>
      <c r="H435" t="s">
        <v>729</v>
      </c>
      <c r="I435" t="s">
        <v>40</v>
      </c>
      <c r="J435" t="s">
        <v>41</v>
      </c>
      <c r="K435">
        <v>436</v>
      </c>
      <c r="L435">
        <v>409.8</v>
      </c>
      <c r="M435" s="3">
        <v>6.0999999999999999E-2</v>
      </c>
      <c r="N435">
        <v>33.53</v>
      </c>
      <c r="O435">
        <v>32.6</v>
      </c>
      <c r="P435">
        <v>35.9</v>
      </c>
      <c r="Q435">
        <v>32.200000000000003</v>
      </c>
      <c r="R435">
        <v>-2.83</v>
      </c>
      <c r="S435">
        <v>-2.8</v>
      </c>
      <c r="T435">
        <v>-2.5</v>
      </c>
      <c r="U435">
        <v>-3.2</v>
      </c>
      <c r="V435">
        <v>1.2017</v>
      </c>
      <c r="W435">
        <v>70.5</v>
      </c>
      <c r="X435">
        <v>89.8</v>
      </c>
      <c r="Y435" t="s">
        <v>270</v>
      </c>
      <c r="Z435">
        <v>39.700000000000003</v>
      </c>
      <c r="AA435">
        <v>39</v>
      </c>
      <c r="AB435">
        <v>41.8</v>
      </c>
      <c r="AC435">
        <v>38.4</v>
      </c>
      <c r="AD435">
        <v>2.02</v>
      </c>
      <c r="AE435">
        <v>2</v>
      </c>
      <c r="AF435">
        <v>2.4</v>
      </c>
      <c r="AG435">
        <v>1.7</v>
      </c>
      <c r="AH435">
        <v>1.0665</v>
      </c>
      <c r="AI435">
        <v>55</v>
      </c>
      <c r="AJ435">
        <v>90</v>
      </c>
      <c r="AK435">
        <v>21</v>
      </c>
      <c r="AL435" t="s">
        <v>874</v>
      </c>
      <c r="AM435" t="s">
        <v>883</v>
      </c>
      <c r="AN435" t="s">
        <v>871</v>
      </c>
    </row>
    <row r="436" spans="1:40" x14ac:dyDescent="0.3">
      <c r="A436">
        <v>435</v>
      </c>
      <c r="B436">
        <v>4</v>
      </c>
      <c r="C436" t="s">
        <v>645</v>
      </c>
      <c r="D436" t="s">
        <v>646</v>
      </c>
      <c r="E436" s="2">
        <v>44326</v>
      </c>
      <c r="F436" t="s">
        <v>166</v>
      </c>
      <c r="G436" t="s">
        <v>727</v>
      </c>
      <c r="H436" t="s">
        <v>730</v>
      </c>
      <c r="I436" t="s">
        <v>40</v>
      </c>
      <c r="J436" t="s">
        <v>41</v>
      </c>
      <c r="K436">
        <v>436</v>
      </c>
      <c r="L436">
        <v>391.4</v>
      </c>
      <c r="M436" s="3">
        <v>0.10299999999999999</v>
      </c>
      <c r="N436">
        <v>34.700000000000003</v>
      </c>
      <c r="O436">
        <v>32.5</v>
      </c>
      <c r="P436">
        <v>38.1</v>
      </c>
      <c r="Q436">
        <v>33.6</v>
      </c>
      <c r="R436">
        <v>-4.7300000000000004</v>
      </c>
      <c r="S436">
        <v>-4.5999999999999996</v>
      </c>
      <c r="T436">
        <v>-4.7</v>
      </c>
      <c r="U436">
        <v>-4.8</v>
      </c>
      <c r="V436">
        <v>1.1778999999999999</v>
      </c>
      <c r="W436">
        <v>65.2</v>
      </c>
      <c r="X436">
        <v>90</v>
      </c>
      <c r="Y436" t="s">
        <v>270</v>
      </c>
      <c r="Z436">
        <v>40.31</v>
      </c>
      <c r="AA436">
        <v>38.4</v>
      </c>
      <c r="AB436">
        <v>43.3</v>
      </c>
      <c r="AC436">
        <v>39.200000000000003</v>
      </c>
      <c r="AD436">
        <v>0.82</v>
      </c>
      <c r="AE436">
        <v>0.9</v>
      </c>
      <c r="AF436">
        <v>0.9</v>
      </c>
      <c r="AG436">
        <v>0.7</v>
      </c>
      <c r="AH436">
        <v>1.0402</v>
      </c>
      <c r="AI436">
        <v>52.5</v>
      </c>
      <c r="AJ436">
        <v>90</v>
      </c>
      <c r="AK436">
        <v>21</v>
      </c>
      <c r="AL436" t="s">
        <v>874</v>
      </c>
      <c r="AM436" t="s">
        <v>883</v>
      </c>
      <c r="AN436" t="s">
        <v>871</v>
      </c>
    </row>
    <row r="437" spans="1:40" x14ac:dyDescent="0.3">
      <c r="A437">
        <v>436</v>
      </c>
      <c r="B437">
        <v>4</v>
      </c>
      <c r="C437" t="s">
        <v>645</v>
      </c>
      <c r="D437" t="s">
        <v>646</v>
      </c>
      <c r="E437" s="2">
        <v>44357</v>
      </c>
      <c r="F437" t="s">
        <v>166</v>
      </c>
      <c r="G437" t="s">
        <v>727</v>
      </c>
      <c r="H437" t="s">
        <v>731</v>
      </c>
      <c r="I437" t="s">
        <v>40</v>
      </c>
      <c r="J437" t="s">
        <v>41</v>
      </c>
      <c r="K437">
        <v>436</v>
      </c>
      <c r="L437">
        <v>385.9</v>
      </c>
      <c r="M437" s="3">
        <v>0.11600000000000001</v>
      </c>
      <c r="N437">
        <v>37.53</v>
      </c>
      <c r="O437">
        <v>36.299999999999997</v>
      </c>
      <c r="P437">
        <v>40.200000000000003</v>
      </c>
      <c r="Q437">
        <v>36.1</v>
      </c>
      <c r="R437">
        <v>-2.14</v>
      </c>
      <c r="S437">
        <v>-2.2999999999999998</v>
      </c>
      <c r="T437" s="4">
        <v>-2.1</v>
      </c>
      <c r="U437">
        <v>-2.1</v>
      </c>
      <c r="V437">
        <v>1.0906</v>
      </c>
      <c r="W437">
        <v>61.1</v>
      </c>
      <c r="X437">
        <v>89.5</v>
      </c>
      <c r="Y437" t="s">
        <v>270</v>
      </c>
      <c r="Z437">
        <v>43.07</v>
      </c>
      <c r="AA437">
        <v>41.9</v>
      </c>
      <c r="AB437">
        <v>45.6</v>
      </c>
      <c r="AC437">
        <v>41.7</v>
      </c>
      <c r="AD437">
        <v>3.42</v>
      </c>
      <c r="AE437">
        <v>3.3</v>
      </c>
      <c r="AF437">
        <v>3.5</v>
      </c>
      <c r="AG437">
        <v>3.5</v>
      </c>
      <c r="AH437">
        <v>0.96519999999999995</v>
      </c>
      <c r="AI437">
        <v>48.2</v>
      </c>
      <c r="AJ437">
        <v>89.5</v>
      </c>
      <c r="AK437">
        <v>21</v>
      </c>
      <c r="AL437" t="s">
        <v>874</v>
      </c>
      <c r="AM437" t="s">
        <v>883</v>
      </c>
      <c r="AN437" t="s">
        <v>871</v>
      </c>
    </row>
    <row r="438" spans="1:40" x14ac:dyDescent="0.3">
      <c r="A438">
        <v>437</v>
      </c>
      <c r="B438">
        <v>4</v>
      </c>
      <c r="C438" t="s">
        <v>645</v>
      </c>
      <c r="D438" t="s">
        <v>646</v>
      </c>
      <c r="E438" s="2">
        <v>44511</v>
      </c>
      <c r="F438" t="s">
        <v>166</v>
      </c>
      <c r="G438" t="s">
        <v>732</v>
      </c>
      <c r="H438" t="s">
        <v>733</v>
      </c>
      <c r="I438" t="s">
        <v>40</v>
      </c>
      <c r="J438" t="s">
        <v>41</v>
      </c>
      <c r="K438">
        <v>436</v>
      </c>
      <c r="L438">
        <v>390.5</v>
      </c>
      <c r="M438" s="3">
        <v>0.105</v>
      </c>
      <c r="N438">
        <v>35.67</v>
      </c>
      <c r="O438">
        <v>34.200000000000003</v>
      </c>
      <c r="P438">
        <v>38.4</v>
      </c>
      <c r="Q438">
        <v>34.4</v>
      </c>
      <c r="R438">
        <v>-2.17</v>
      </c>
      <c r="S438">
        <v>-2.2999999999999998</v>
      </c>
      <c r="T438">
        <v>-2.6</v>
      </c>
      <c r="U438">
        <v>-1.6</v>
      </c>
      <c r="V438">
        <v>1.117</v>
      </c>
      <c r="W438">
        <v>57.5</v>
      </c>
      <c r="X438">
        <v>90.5</v>
      </c>
      <c r="Y438" t="s">
        <v>270</v>
      </c>
      <c r="Z438">
        <v>41.33</v>
      </c>
      <c r="AA438">
        <v>40.5</v>
      </c>
      <c r="AB438">
        <v>43.7</v>
      </c>
      <c r="AC438">
        <v>39.9</v>
      </c>
      <c r="AD438">
        <v>3.22</v>
      </c>
      <c r="AE438">
        <v>3</v>
      </c>
      <c r="AF438">
        <v>2.8</v>
      </c>
      <c r="AG438">
        <v>3.9</v>
      </c>
      <c r="AH438">
        <v>1</v>
      </c>
      <c r="AI438">
        <v>47.5</v>
      </c>
      <c r="AJ438">
        <v>90.3</v>
      </c>
      <c r="AK438">
        <v>21</v>
      </c>
      <c r="AL438" t="s">
        <v>874</v>
      </c>
      <c r="AM438" t="s">
        <v>883</v>
      </c>
      <c r="AN438" t="s">
        <v>871</v>
      </c>
    </row>
    <row r="439" spans="1:40" x14ac:dyDescent="0.3">
      <c r="A439">
        <v>438</v>
      </c>
      <c r="B439">
        <v>4</v>
      </c>
      <c r="C439" t="s">
        <v>645</v>
      </c>
      <c r="D439" t="s">
        <v>646</v>
      </c>
      <c r="E439" s="2">
        <v>44516</v>
      </c>
      <c r="F439" t="s">
        <v>166</v>
      </c>
      <c r="G439" t="s">
        <v>732</v>
      </c>
      <c r="H439" t="s">
        <v>734</v>
      </c>
      <c r="I439" t="s">
        <v>40</v>
      </c>
      <c r="J439" t="s">
        <v>41</v>
      </c>
      <c r="K439">
        <v>436</v>
      </c>
      <c r="L439">
        <v>410.4</v>
      </c>
      <c r="M439" s="3">
        <v>0.06</v>
      </c>
      <c r="N439">
        <v>37.89</v>
      </c>
      <c r="O439">
        <v>37.9</v>
      </c>
      <c r="P439">
        <v>40.1</v>
      </c>
      <c r="Q439">
        <v>35.6</v>
      </c>
      <c r="R439">
        <v>1.28</v>
      </c>
      <c r="S439">
        <v>1.2</v>
      </c>
      <c r="T439">
        <v>1.4</v>
      </c>
      <c r="U439">
        <v>1.2</v>
      </c>
      <c r="V439">
        <v>1.083</v>
      </c>
      <c r="W439">
        <v>54.5</v>
      </c>
      <c r="X439">
        <v>90.2</v>
      </c>
      <c r="Y439" t="s">
        <v>42</v>
      </c>
      <c r="Z439">
        <v>35.29</v>
      </c>
      <c r="AA439">
        <v>35.299999999999997</v>
      </c>
      <c r="AB439">
        <v>37.6</v>
      </c>
      <c r="AC439">
        <v>32.9</v>
      </c>
      <c r="AD439">
        <v>-1.28</v>
      </c>
      <c r="AE439">
        <v>-1.4</v>
      </c>
      <c r="AF439">
        <v>-1.2</v>
      </c>
      <c r="AG439">
        <v>-1.3</v>
      </c>
      <c r="AH439">
        <v>1.1659999999999999</v>
      </c>
      <c r="AI439">
        <v>57.6</v>
      </c>
      <c r="AJ439">
        <v>89.8</v>
      </c>
      <c r="AK439">
        <v>21</v>
      </c>
      <c r="AL439" t="s">
        <v>874</v>
      </c>
      <c r="AM439" t="s">
        <v>883</v>
      </c>
      <c r="AN439" t="s">
        <v>871</v>
      </c>
    </row>
    <row r="440" spans="1:40" x14ac:dyDescent="0.3">
      <c r="A440">
        <v>439</v>
      </c>
      <c r="B440">
        <v>4</v>
      </c>
      <c r="C440" t="s">
        <v>645</v>
      </c>
      <c r="D440" t="s">
        <v>646</v>
      </c>
      <c r="E440" s="2">
        <v>44516</v>
      </c>
      <c r="F440" t="s">
        <v>166</v>
      </c>
      <c r="G440" t="s">
        <v>732</v>
      </c>
      <c r="H440" t="s">
        <v>735</v>
      </c>
      <c r="I440" t="s">
        <v>40</v>
      </c>
      <c r="J440" t="s">
        <v>41</v>
      </c>
      <c r="K440">
        <v>436</v>
      </c>
      <c r="L440">
        <v>384.2</v>
      </c>
      <c r="M440" s="3">
        <v>0.12</v>
      </c>
      <c r="N440">
        <v>39.159999999999997</v>
      </c>
      <c r="O440">
        <v>37.6</v>
      </c>
      <c r="P440">
        <v>42.2</v>
      </c>
      <c r="Q440">
        <v>37.799999999999997</v>
      </c>
      <c r="R440">
        <v>0.38</v>
      </c>
      <c r="S440">
        <v>-0.4</v>
      </c>
      <c r="T440">
        <v>1.1000000000000001</v>
      </c>
      <c r="U440">
        <v>0.5</v>
      </c>
      <c r="V440">
        <v>1.0414000000000001</v>
      </c>
      <c r="W440">
        <v>48.16</v>
      </c>
      <c r="X440">
        <v>90.1</v>
      </c>
      <c r="Y440" t="s">
        <v>42</v>
      </c>
      <c r="Z440">
        <v>37</v>
      </c>
      <c r="AA440">
        <v>35.4</v>
      </c>
      <c r="AB440">
        <v>40.1</v>
      </c>
      <c r="AC440">
        <v>35.6</v>
      </c>
      <c r="AD440">
        <v>-2.2599999999999998</v>
      </c>
      <c r="AE440">
        <v>-3.1</v>
      </c>
      <c r="AF440">
        <v>-1.6</v>
      </c>
      <c r="AG440">
        <v>-2.1</v>
      </c>
      <c r="AH440">
        <v>1.119</v>
      </c>
      <c r="AI440">
        <v>54.7</v>
      </c>
      <c r="AJ440">
        <v>89.6</v>
      </c>
      <c r="AK440">
        <v>21</v>
      </c>
      <c r="AL440" t="s">
        <v>874</v>
      </c>
      <c r="AM440" t="s">
        <v>883</v>
      </c>
      <c r="AN440" t="s">
        <v>871</v>
      </c>
    </row>
    <row r="441" spans="1:40" x14ac:dyDescent="0.3">
      <c r="A441">
        <v>440</v>
      </c>
      <c r="B441">
        <v>4</v>
      </c>
      <c r="C441" t="s">
        <v>645</v>
      </c>
      <c r="D441" t="s">
        <v>646</v>
      </c>
      <c r="E441" s="2">
        <v>44516</v>
      </c>
      <c r="F441" t="s">
        <v>166</v>
      </c>
      <c r="G441" t="s">
        <v>732</v>
      </c>
      <c r="H441" t="s">
        <v>736</v>
      </c>
      <c r="I441" t="s">
        <v>40</v>
      </c>
      <c r="J441" t="s">
        <v>41</v>
      </c>
      <c r="K441">
        <v>436</v>
      </c>
      <c r="L441">
        <v>416.6</v>
      </c>
      <c r="M441" s="3">
        <v>4.5999999999999999E-2</v>
      </c>
      <c r="N441">
        <v>36.869999999999997</v>
      </c>
      <c r="O441">
        <v>35.9</v>
      </c>
      <c r="P441">
        <v>39.6</v>
      </c>
      <c r="Q441">
        <v>35.1</v>
      </c>
      <c r="R441">
        <v>-7.0000000000000007E-2</v>
      </c>
      <c r="S441">
        <v>0</v>
      </c>
      <c r="T441">
        <v>0</v>
      </c>
      <c r="U441">
        <v>-0.2</v>
      </c>
      <c r="V441">
        <v>1.143</v>
      </c>
      <c r="W441">
        <v>56</v>
      </c>
      <c r="X441">
        <v>90.1</v>
      </c>
      <c r="Y441" t="s">
        <v>270</v>
      </c>
      <c r="Z441">
        <v>42.39</v>
      </c>
      <c r="AA441">
        <v>41.6</v>
      </c>
      <c r="AB441">
        <v>44.9</v>
      </c>
      <c r="AC441">
        <v>40.700000000000003</v>
      </c>
      <c r="AD441">
        <v>5.09</v>
      </c>
      <c r="AE441">
        <v>5.2</v>
      </c>
      <c r="AF441">
        <v>5.2</v>
      </c>
      <c r="AG441">
        <v>5</v>
      </c>
      <c r="AH441">
        <v>1.0169999999999999</v>
      </c>
      <c r="AI441">
        <v>46.2</v>
      </c>
      <c r="AJ441">
        <v>90</v>
      </c>
      <c r="AK441">
        <v>21</v>
      </c>
      <c r="AL441" t="s">
        <v>874</v>
      </c>
      <c r="AM441" t="s">
        <v>883</v>
      </c>
      <c r="AN441" t="s">
        <v>871</v>
      </c>
    </row>
    <row r="442" spans="1:40" x14ac:dyDescent="0.3">
      <c r="A442">
        <v>441</v>
      </c>
      <c r="B442">
        <v>4</v>
      </c>
      <c r="C442" t="s">
        <v>645</v>
      </c>
      <c r="D442" t="s">
        <v>646</v>
      </c>
      <c r="E442" s="2">
        <v>44529</v>
      </c>
      <c r="F442" t="s">
        <v>166</v>
      </c>
      <c r="G442" t="s">
        <v>727</v>
      </c>
      <c r="H442" t="s">
        <v>737</v>
      </c>
      <c r="I442" t="s">
        <v>40</v>
      </c>
      <c r="J442" t="s">
        <v>41</v>
      </c>
      <c r="K442">
        <v>436</v>
      </c>
      <c r="L442">
        <v>405.8</v>
      </c>
      <c r="M442" s="3">
        <v>7.0000000000000007E-2</v>
      </c>
      <c r="N442">
        <v>34.61</v>
      </c>
      <c r="O442">
        <v>32.6</v>
      </c>
      <c r="P442">
        <v>37.4</v>
      </c>
      <c r="Q442">
        <v>33.799999999999997</v>
      </c>
      <c r="R442">
        <v>-1.45</v>
      </c>
      <c r="S442">
        <v>-1</v>
      </c>
      <c r="T442">
        <v>-1.7</v>
      </c>
      <c r="U442">
        <v>-1.6</v>
      </c>
      <c r="V442">
        <v>1.1479999999999999</v>
      </c>
      <c r="W442">
        <v>55.2</v>
      </c>
      <c r="X442">
        <v>90.4</v>
      </c>
      <c r="Y442" t="s">
        <v>270</v>
      </c>
      <c r="Z442">
        <v>40.520000000000003</v>
      </c>
      <c r="AA442">
        <v>38.700000000000003</v>
      </c>
      <c r="AB442">
        <v>43.1</v>
      </c>
      <c r="AC442">
        <v>39.700000000000003</v>
      </c>
      <c r="AD442">
        <v>3.86</v>
      </c>
      <c r="AE442">
        <v>4.2</v>
      </c>
      <c r="AF442">
        <v>3.7</v>
      </c>
      <c r="AG442">
        <v>3.7</v>
      </c>
      <c r="AH442">
        <v>1.0149999999999999</v>
      </c>
      <c r="AI442">
        <v>47.9</v>
      </c>
      <c r="AJ442">
        <v>90.2</v>
      </c>
      <c r="AK442">
        <v>21</v>
      </c>
      <c r="AL442" t="s">
        <v>874</v>
      </c>
      <c r="AM442" t="s">
        <v>883</v>
      </c>
      <c r="AN442" t="s">
        <v>871</v>
      </c>
    </row>
    <row r="443" spans="1:40" x14ac:dyDescent="0.3">
      <c r="A443">
        <v>442</v>
      </c>
      <c r="B443">
        <v>4</v>
      </c>
      <c r="C443" t="s">
        <v>645</v>
      </c>
      <c r="D443" t="s">
        <v>646</v>
      </c>
      <c r="E443" s="2">
        <v>44208</v>
      </c>
      <c r="F443" t="s">
        <v>166</v>
      </c>
      <c r="G443" t="s">
        <v>727</v>
      </c>
      <c r="H443" t="s">
        <v>738</v>
      </c>
      <c r="I443" t="s">
        <v>40</v>
      </c>
      <c r="J443" t="s">
        <v>41</v>
      </c>
      <c r="K443">
        <v>436</v>
      </c>
      <c r="L443">
        <v>402.5</v>
      </c>
      <c r="M443" s="3">
        <v>7.8E-2</v>
      </c>
      <c r="N443">
        <v>36</v>
      </c>
      <c r="O443">
        <v>36.299999999999997</v>
      </c>
      <c r="P443">
        <v>38.299999999999997</v>
      </c>
      <c r="Q443">
        <v>33.4</v>
      </c>
      <c r="R443">
        <v>0.02</v>
      </c>
      <c r="S443">
        <v>-0.4</v>
      </c>
      <c r="T443">
        <v>0</v>
      </c>
      <c r="U443">
        <v>0.5</v>
      </c>
      <c r="V443">
        <v>1.1020000000000001</v>
      </c>
      <c r="W443">
        <v>59.6</v>
      </c>
      <c r="X443">
        <v>89.9</v>
      </c>
      <c r="Y443" t="s">
        <v>42</v>
      </c>
      <c r="Z443">
        <v>33.81</v>
      </c>
      <c r="AA443">
        <v>34.1</v>
      </c>
      <c r="AB443">
        <v>36.200000000000003</v>
      </c>
      <c r="AC443">
        <v>31.2</v>
      </c>
      <c r="AD443">
        <v>-2.4700000000000002</v>
      </c>
      <c r="AE443">
        <v>-3</v>
      </c>
      <c r="AF443">
        <v>-2.5</v>
      </c>
      <c r="AG443">
        <v>-1.9</v>
      </c>
      <c r="AH443">
        <v>1.1849000000000001</v>
      </c>
      <c r="AI443">
        <v>58.5</v>
      </c>
      <c r="AJ443">
        <v>89.8</v>
      </c>
      <c r="AK443">
        <v>21</v>
      </c>
      <c r="AL443" t="s">
        <v>874</v>
      </c>
      <c r="AM443" t="s">
        <v>883</v>
      </c>
      <c r="AN443" t="s">
        <v>871</v>
      </c>
    </row>
    <row r="444" spans="1:40" x14ac:dyDescent="0.3">
      <c r="A444">
        <v>443</v>
      </c>
      <c r="B444">
        <v>4</v>
      </c>
      <c r="C444" t="s">
        <v>645</v>
      </c>
      <c r="D444" t="s">
        <v>646</v>
      </c>
      <c r="E444" s="2">
        <v>44552</v>
      </c>
      <c r="F444" t="s">
        <v>166</v>
      </c>
      <c r="G444" t="s">
        <v>732</v>
      </c>
      <c r="H444" t="s">
        <v>739</v>
      </c>
      <c r="I444" t="s">
        <v>40</v>
      </c>
      <c r="J444" t="s">
        <v>41</v>
      </c>
      <c r="K444">
        <v>436</v>
      </c>
      <c r="L444">
        <v>404.4</v>
      </c>
      <c r="M444" s="3">
        <v>7.3999999999999996E-2</v>
      </c>
      <c r="N444">
        <v>35.69</v>
      </c>
      <c r="O444">
        <v>34.5</v>
      </c>
      <c r="P444">
        <v>38.299999999999997</v>
      </c>
      <c r="Q444">
        <v>34.299999999999997</v>
      </c>
      <c r="R444">
        <v>0.25</v>
      </c>
      <c r="S444">
        <v>0.3</v>
      </c>
      <c r="T444">
        <v>0.4</v>
      </c>
      <c r="U444">
        <v>0</v>
      </c>
      <c r="V444">
        <v>1.099</v>
      </c>
      <c r="W444">
        <v>56.5</v>
      </c>
      <c r="X444">
        <v>90.3</v>
      </c>
      <c r="Y444" t="s">
        <v>42</v>
      </c>
      <c r="Z444">
        <v>32.81</v>
      </c>
      <c r="AA444">
        <v>31.3</v>
      </c>
      <c r="AB444">
        <v>35.6</v>
      </c>
      <c r="AC444">
        <v>31.5</v>
      </c>
      <c r="AD444">
        <v>-2.7</v>
      </c>
      <c r="AE444">
        <v>-2.7</v>
      </c>
      <c r="AF444">
        <v>-2.6</v>
      </c>
      <c r="AG444">
        <v>-2.8</v>
      </c>
      <c r="AH444">
        <v>1.204</v>
      </c>
      <c r="AI444">
        <v>61.9</v>
      </c>
      <c r="AJ444">
        <v>90.3</v>
      </c>
      <c r="AK444">
        <v>21</v>
      </c>
      <c r="AL444" t="s">
        <v>874</v>
      </c>
      <c r="AM444" t="s">
        <v>883</v>
      </c>
      <c r="AN444" t="s">
        <v>871</v>
      </c>
    </row>
    <row r="445" spans="1:40" x14ac:dyDescent="0.3">
      <c r="A445">
        <v>444</v>
      </c>
      <c r="B445">
        <v>4</v>
      </c>
      <c r="C445" t="s">
        <v>645</v>
      </c>
      <c r="D445" t="s">
        <v>646</v>
      </c>
      <c r="E445" s="2">
        <v>44557</v>
      </c>
      <c r="F445" t="s">
        <v>166</v>
      </c>
      <c r="G445" t="s">
        <v>732</v>
      </c>
      <c r="H445" t="s">
        <v>741</v>
      </c>
      <c r="I445" t="s">
        <v>40</v>
      </c>
      <c r="J445" t="s">
        <v>41</v>
      </c>
      <c r="K445">
        <v>436</v>
      </c>
      <c r="L445">
        <v>422.5</v>
      </c>
      <c r="M445" s="3">
        <v>3.2000000000000001E-2</v>
      </c>
      <c r="N445">
        <v>34.659999999999997</v>
      </c>
      <c r="O445">
        <v>33.799999999999997</v>
      </c>
      <c r="P445">
        <v>37.200000000000003</v>
      </c>
      <c r="Q445">
        <v>33</v>
      </c>
      <c r="R445">
        <v>0.59</v>
      </c>
      <c r="S445">
        <v>0.6</v>
      </c>
      <c r="T445">
        <v>0.7</v>
      </c>
      <c r="U445">
        <v>0.6</v>
      </c>
      <c r="V445">
        <v>1.1332</v>
      </c>
      <c r="W445">
        <v>57.4</v>
      </c>
      <c r="X445">
        <v>89.9</v>
      </c>
      <c r="Y445" t="s">
        <v>42</v>
      </c>
      <c r="Z445">
        <v>32.33</v>
      </c>
      <c r="AA445">
        <v>31.1</v>
      </c>
      <c r="AB445">
        <v>35.200000000000003</v>
      </c>
      <c r="AC445">
        <v>30.8</v>
      </c>
      <c r="AD445">
        <v>-1.97</v>
      </c>
      <c r="AE445">
        <v>-2</v>
      </c>
      <c r="AF445">
        <v>-2</v>
      </c>
      <c r="AG445">
        <v>-1.9</v>
      </c>
      <c r="AH445">
        <v>1.2383</v>
      </c>
      <c r="AI445">
        <v>63.3</v>
      </c>
      <c r="AJ445">
        <v>90.2</v>
      </c>
      <c r="AK445">
        <v>21</v>
      </c>
      <c r="AL445" t="s">
        <v>874</v>
      </c>
      <c r="AM445" t="s">
        <v>883</v>
      </c>
      <c r="AN445" t="s">
        <v>871</v>
      </c>
    </row>
    <row r="446" spans="1:40" x14ac:dyDescent="0.3">
      <c r="A446">
        <v>445</v>
      </c>
      <c r="B446">
        <v>4</v>
      </c>
      <c r="C446" t="s">
        <v>645</v>
      </c>
      <c r="D446" t="s">
        <v>646</v>
      </c>
      <c r="E446" s="2">
        <v>44557</v>
      </c>
      <c r="F446" t="s">
        <v>166</v>
      </c>
      <c r="G446" t="s">
        <v>732</v>
      </c>
      <c r="H446" t="s">
        <v>742</v>
      </c>
      <c r="I446" t="s">
        <v>40</v>
      </c>
      <c r="J446" t="s">
        <v>41</v>
      </c>
      <c r="K446">
        <v>436</v>
      </c>
      <c r="L446">
        <v>397.2</v>
      </c>
      <c r="M446" s="3">
        <v>0.09</v>
      </c>
      <c r="N446">
        <v>36</v>
      </c>
      <c r="O446">
        <v>35.5</v>
      </c>
      <c r="P446">
        <v>38.6</v>
      </c>
      <c r="Q446">
        <v>33.9</v>
      </c>
      <c r="R446">
        <v>-1.62</v>
      </c>
      <c r="S446">
        <v>-1.7</v>
      </c>
      <c r="T446">
        <v>-1.1000000000000001</v>
      </c>
      <c r="U446">
        <v>-2.1</v>
      </c>
      <c r="V446">
        <v>1.1243000000000001</v>
      </c>
      <c r="W446">
        <v>56</v>
      </c>
      <c r="X446">
        <v>90.1</v>
      </c>
      <c r="Y446" t="s">
        <v>270</v>
      </c>
      <c r="Z446">
        <v>41.5</v>
      </c>
      <c r="AA446">
        <v>41.1</v>
      </c>
      <c r="AB446">
        <v>43.9</v>
      </c>
      <c r="AC446">
        <v>39.5</v>
      </c>
      <c r="AD446">
        <v>3.59</v>
      </c>
      <c r="AE446">
        <v>3.5</v>
      </c>
      <c r="AF446">
        <v>4.0999999999999996</v>
      </c>
      <c r="AG446">
        <v>3.2</v>
      </c>
      <c r="AH446">
        <v>1.0083</v>
      </c>
      <c r="AI446">
        <v>48.3</v>
      </c>
      <c r="AJ446">
        <v>90.2</v>
      </c>
      <c r="AK446">
        <v>21</v>
      </c>
      <c r="AL446" t="s">
        <v>874</v>
      </c>
      <c r="AM446" t="s">
        <v>883</v>
      </c>
      <c r="AN446" t="s">
        <v>871</v>
      </c>
    </row>
    <row r="447" spans="1:40" x14ac:dyDescent="0.3">
      <c r="A447">
        <v>446</v>
      </c>
      <c r="B447">
        <v>4</v>
      </c>
      <c r="C447" t="s">
        <v>645</v>
      </c>
      <c r="D447" t="s">
        <v>646</v>
      </c>
      <c r="E447" s="2">
        <v>44557</v>
      </c>
      <c r="F447" t="s">
        <v>166</v>
      </c>
      <c r="G447" t="s">
        <v>732</v>
      </c>
      <c r="H447" t="s">
        <v>743</v>
      </c>
      <c r="I447" t="s">
        <v>40</v>
      </c>
      <c r="J447" t="s">
        <v>41</v>
      </c>
      <c r="K447">
        <v>436</v>
      </c>
      <c r="L447">
        <v>423.1</v>
      </c>
      <c r="M447" s="3">
        <v>3.1E-2</v>
      </c>
      <c r="N447">
        <v>33.54</v>
      </c>
      <c r="O447">
        <v>32.6</v>
      </c>
      <c r="P447">
        <v>36</v>
      </c>
      <c r="Q447">
        <v>32.1</v>
      </c>
      <c r="R447">
        <v>-0.93</v>
      </c>
      <c r="S447">
        <v>-0.8</v>
      </c>
      <c r="T447">
        <v>-0.9</v>
      </c>
      <c r="U447">
        <v>-1.1000000000000001</v>
      </c>
      <c r="V447">
        <v>1.1830000000000001</v>
      </c>
      <c r="W447">
        <v>59</v>
      </c>
      <c r="X447">
        <v>89.8</v>
      </c>
      <c r="Y447" t="s">
        <v>270</v>
      </c>
      <c r="Z447">
        <v>39.14</v>
      </c>
      <c r="AA447">
        <v>38.299999999999997</v>
      </c>
      <c r="AB447">
        <v>41.5</v>
      </c>
      <c r="AC447">
        <v>37.700000000000003</v>
      </c>
      <c r="AD447">
        <v>4</v>
      </c>
      <c r="AE447">
        <v>4.0999999999999996</v>
      </c>
      <c r="AF447">
        <v>4.0999999999999996</v>
      </c>
      <c r="AG447">
        <v>3.9</v>
      </c>
      <c r="AH447">
        <v>1.0572999999999999</v>
      </c>
      <c r="AI447">
        <v>50.3</v>
      </c>
      <c r="AJ447">
        <v>90</v>
      </c>
      <c r="AK447">
        <v>21</v>
      </c>
      <c r="AL447" t="s">
        <v>874</v>
      </c>
      <c r="AM447" t="s">
        <v>883</v>
      </c>
      <c r="AN447" t="s">
        <v>871</v>
      </c>
    </row>
    <row r="448" spans="1:40" x14ac:dyDescent="0.3">
      <c r="A448">
        <v>447</v>
      </c>
      <c r="B448">
        <v>4</v>
      </c>
      <c r="C448" t="s">
        <v>645</v>
      </c>
      <c r="D448" t="s">
        <v>646</v>
      </c>
      <c r="E448" s="2">
        <v>44592</v>
      </c>
      <c r="F448" t="s">
        <v>166</v>
      </c>
      <c r="G448" t="s">
        <v>745</v>
      </c>
      <c r="H448" t="s">
        <v>746</v>
      </c>
      <c r="I448" t="s">
        <v>40</v>
      </c>
      <c r="J448" t="s">
        <v>41</v>
      </c>
      <c r="K448">
        <v>436</v>
      </c>
      <c r="L448">
        <v>415.2</v>
      </c>
      <c r="M448" s="3">
        <v>4.9000000000000002E-2</v>
      </c>
      <c r="N448">
        <v>34.96</v>
      </c>
      <c r="O448">
        <v>34.5</v>
      </c>
      <c r="P448">
        <v>33.6</v>
      </c>
      <c r="Q448">
        <v>36.799999999999997</v>
      </c>
      <c r="R448">
        <v>-0.84</v>
      </c>
      <c r="S448">
        <v>-1.6</v>
      </c>
      <c r="T448">
        <v>-0.1</v>
      </c>
      <c r="U448">
        <v>-0.8</v>
      </c>
      <c r="V448">
        <v>1.1592</v>
      </c>
      <c r="W448">
        <v>57.6</v>
      </c>
      <c r="X448">
        <v>89.9</v>
      </c>
      <c r="Y448" t="s">
        <v>270</v>
      </c>
      <c r="Z448">
        <v>40.94</v>
      </c>
      <c r="AA448">
        <v>40.700000000000003</v>
      </c>
      <c r="AB448">
        <v>39.5</v>
      </c>
      <c r="AC448">
        <v>42.6</v>
      </c>
      <c r="AD448">
        <v>4.42</v>
      </c>
      <c r="AE448">
        <v>3.7</v>
      </c>
      <c r="AF448">
        <v>5.2</v>
      </c>
      <c r="AG448">
        <v>4.5</v>
      </c>
      <c r="AH448">
        <v>1.0242</v>
      </c>
      <c r="AI448">
        <v>46.4</v>
      </c>
      <c r="AJ448">
        <v>89.8</v>
      </c>
      <c r="AK448">
        <v>21</v>
      </c>
      <c r="AL448" t="s">
        <v>874</v>
      </c>
      <c r="AM448" t="s">
        <v>883</v>
      </c>
      <c r="AN448" t="s">
        <v>871</v>
      </c>
    </row>
    <row r="449" spans="1:40" x14ac:dyDescent="0.3">
      <c r="A449">
        <v>448</v>
      </c>
      <c r="B449">
        <v>4</v>
      </c>
      <c r="C449" t="s">
        <v>645</v>
      </c>
      <c r="D449" t="s">
        <v>646</v>
      </c>
      <c r="E449" s="2">
        <v>44592</v>
      </c>
      <c r="F449" t="s">
        <v>166</v>
      </c>
      <c r="G449" t="s">
        <v>745</v>
      </c>
      <c r="H449" t="s">
        <v>747</v>
      </c>
      <c r="I449" t="s">
        <v>40</v>
      </c>
      <c r="J449" t="s">
        <v>41</v>
      </c>
      <c r="K449">
        <v>436</v>
      </c>
      <c r="L449">
        <v>410.7</v>
      </c>
      <c r="M449" s="3">
        <v>5.8999999999999997E-2</v>
      </c>
      <c r="N449">
        <v>35.770000000000003</v>
      </c>
      <c r="O449">
        <v>33.9</v>
      </c>
      <c r="P449">
        <v>39</v>
      </c>
      <c r="Q449">
        <v>34.4</v>
      </c>
      <c r="R449">
        <v>-0.67</v>
      </c>
      <c r="S449">
        <v>-0.3</v>
      </c>
      <c r="T449">
        <v>-0.6</v>
      </c>
      <c r="U449">
        <v>-1.1000000000000001</v>
      </c>
      <c r="V449">
        <v>1.1416999999999999</v>
      </c>
      <c r="W449">
        <v>60</v>
      </c>
      <c r="X449">
        <v>90.1</v>
      </c>
      <c r="Y449" t="s">
        <v>270</v>
      </c>
      <c r="Z449">
        <v>41.21</v>
      </c>
      <c r="AA449">
        <v>39.6</v>
      </c>
      <c r="AB449">
        <v>44.1</v>
      </c>
      <c r="AC449">
        <v>39.9</v>
      </c>
      <c r="AD449">
        <v>4.6900000000000004</v>
      </c>
      <c r="AE449">
        <v>5</v>
      </c>
      <c r="AF449">
        <v>4.8</v>
      </c>
      <c r="AG449">
        <v>4.3</v>
      </c>
      <c r="AH449">
        <v>1.0102</v>
      </c>
      <c r="AI449">
        <v>47.5</v>
      </c>
      <c r="AJ449">
        <v>90</v>
      </c>
      <c r="AK449">
        <v>21</v>
      </c>
      <c r="AL449" t="s">
        <v>874</v>
      </c>
      <c r="AM449" t="s">
        <v>883</v>
      </c>
      <c r="AN449" t="s">
        <v>871</v>
      </c>
    </row>
    <row r="450" spans="1:40" x14ac:dyDescent="0.3">
      <c r="A450">
        <v>449</v>
      </c>
      <c r="B450">
        <v>4</v>
      </c>
      <c r="C450" t="s">
        <v>645</v>
      </c>
      <c r="D450" t="s">
        <v>646</v>
      </c>
      <c r="E450" s="2">
        <v>44683</v>
      </c>
      <c r="F450" t="s">
        <v>166</v>
      </c>
      <c r="G450" t="s">
        <v>745</v>
      </c>
      <c r="H450" t="s">
        <v>748</v>
      </c>
      <c r="I450" t="s">
        <v>40</v>
      </c>
      <c r="J450" t="s">
        <v>41</v>
      </c>
      <c r="K450">
        <v>436</v>
      </c>
      <c r="L450">
        <v>387.7</v>
      </c>
      <c r="M450" s="3">
        <v>0.112</v>
      </c>
      <c r="N450">
        <v>33.15</v>
      </c>
      <c r="O450">
        <v>31.4</v>
      </c>
      <c r="P450">
        <v>36.299999999999997</v>
      </c>
      <c r="Q450">
        <v>31.7</v>
      </c>
      <c r="R450">
        <v>-2.81</v>
      </c>
      <c r="S450" s="4">
        <v>-2.4</v>
      </c>
      <c r="T450">
        <v>-2.5</v>
      </c>
      <c r="U450">
        <v>-3.5</v>
      </c>
      <c r="V450">
        <v>1.1459999999999999</v>
      </c>
      <c r="W450">
        <v>64.8</v>
      </c>
      <c r="X450">
        <v>90.4</v>
      </c>
      <c r="Y450" t="s">
        <v>270</v>
      </c>
      <c r="Z450">
        <v>39.08</v>
      </c>
      <c r="AA450">
        <v>37.6</v>
      </c>
      <c r="AB450">
        <v>42</v>
      </c>
      <c r="AC450">
        <v>37.6</v>
      </c>
      <c r="AD450">
        <v>2.62</v>
      </c>
      <c r="AE450">
        <v>3</v>
      </c>
      <c r="AF450">
        <v>2.9</v>
      </c>
      <c r="AG450">
        <v>2</v>
      </c>
      <c r="AH450">
        <v>0.98380000000000001</v>
      </c>
      <c r="AI450">
        <v>47.7</v>
      </c>
      <c r="AJ450">
        <v>89.8</v>
      </c>
      <c r="AK450">
        <v>21</v>
      </c>
      <c r="AL450" t="s">
        <v>874</v>
      </c>
      <c r="AM450" t="s">
        <v>883</v>
      </c>
      <c r="AN450" t="s">
        <v>871</v>
      </c>
    </row>
    <row r="451" spans="1:40" x14ac:dyDescent="0.3">
      <c r="A451">
        <v>450</v>
      </c>
      <c r="B451">
        <v>4</v>
      </c>
      <c r="C451" t="s">
        <v>645</v>
      </c>
      <c r="D451" t="s">
        <v>646</v>
      </c>
      <c r="E451" s="2">
        <v>44607</v>
      </c>
      <c r="F451" t="s">
        <v>166</v>
      </c>
      <c r="G451" t="s">
        <v>727</v>
      </c>
      <c r="H451" t="s">
        <v>750</v>
      </c>
      <c r="I451" t="s">
        <v>40</v>
      </c>
      <c r="J451" t="s">
        <v>41</v>
      </c>
      <c r="K451">
        <v>436</v>
      </c>
      <c r="L451">
        <v>424.2</v>
      </c>
      <c r="M451" s="3">
        <v>2.8000000000000001E-2</v>
      </c>
      <c r="N451">
        <v>35.51</v>
      </c>
      <c r="O451">
        <v>33.799999999999997</v>
      </c>
      <c r="P451">
        <v>38.4</v>
      </c>
      <c r="Q451">
        <v>34.4</v>
      </c>
      <c r="R451">
        <v>1.41</v>
      </c>
      <c r="S451">
        <v>1.2</v>
      </c>
      <c r="T451">
        <v>1.7</v>
      </c>
      <c r="U451">
        <v>1.3</v>
      </c>
      <c r="V451">
        <v>1.1191</v>
      </c>
      <c r="W451">
        <v>59.4</v>
      </c>
      <c r="X451">
        <v>89.9</v>
      </c>
      <c r="Y451" t="s">
        <v>42</v>
      </c>
      <c r="Z451">
        <v>32.96</v>
      </c>
      <c r="AA451">
        <v>31</v>
      </c>
      <c r="AB451">
        <v>36</v>
      </c>
      <c r="AC451">
        <v>31.9</v>
      </c>
      <c r="AD451">
        <v>-1.48</v>
      </c>
      <c r="AE451">
        <v>-1.7</v>
      </c>
      <c r="AF451">
        <v>-1.2</v>
      </c>
      <c r="AG451">
        <v>-1.5</v>
      </c>
      <c r="AH451">
        <v>1.2076</v>
      </c>
      <c r="AI451">
        <v>60.8</v>
      </c>
      <c r="AJ451">
        <v>89.8</v>
      </c>
      <c r="AK451">
        <v>21</v>
      </c>
      <c r="AL451" t="s">
        <v>874</v>
      </c>
      <c r="AM451" t="s">
        <v>883</v>
      </c>
      <c r="AN451" t="s">
        <v>871</v>
      </c>
    </row>
    <row r="452" spans="1:40" x14ac:dyDescent="0.3">
      <c r="A452">
        <v>451</v>
      </c>
      <c r="B452">
        <v>4</v>
      </c>
      <c r="C452" t="s">
        <v>645</v>
      </c>
      <c r="D452" t="s">
        <v>646</v>
      </c>
      <c r="E452" s="2">
        <v>44614</v>
      </c>
      <c r="F452" t="s">
        <v>166</v>
      </c>
      <c r="G452" t="s">
        <v>727</v>
      </c>
      <c r="H452" t="s">
        <v>752</v>
      </c>
      <c r="I452" t="s">
        <v>40</v>
      </c>
      <c r="J452" t="s">
        <v>41</v>
      </c>
      <c r="K452">
        <v>436</v>
      </c>
      <c r="L452">
        <v>404.3</v>
      </c>
      <c r="M452" s="3">
        <v>7.3999999999999996E-2</v>
      </c>
      <c r="N452">
        <v>36.880000000000003</v>
      </c>
      <c r="O452">
        <v>35.4</v>
      </c>
      <c r="P452">
        <v>39.700000000000003</v>
      </c>
      <c r="Q452">
        <v>35.6</v>
      </c>
      <c r="R452">
        <v>-0.92</v>
      </c>
      <c r="S452">
        <v>-1.2</v>
      </c>
      <c r="T452">
        <v>-0.5</v>
      </c>
      <c r="U452">
        <v>-1.1000000000000001</v>
      </c>
      <c r="V452">
        <v>1.1292</v>
      </c>
      <c r="W452">
        <v>55.1</v>
      </c>
      <c r="X452">
        <v>90.2</v>
      </c>
      <c r="Y452" t="s">
        <v>270</v>
      </c>
      <c r="Z452">
        <v>42.24</v>
      </c>
      <c r="AA452">
        <v>40.6</v>
      </c>
      <c r="AB452">
        <v>45</v>
      </c>
      <c r="AC452">
        <v>41.1</v>
      </c>
      <c r="AD452">
        <v>4.24</v>
      </c>
      <c r="AE452">
        <v>4</v>
      </c>
      <c r="AF452">
        <v>4.7</v>
      </c>
      <c r="AG452">
        <v>4</v>
      </c>
      <c r="AH452">
        <v>1.0085</v>
      </c>
      <c r="AI452">
        <v>48.8</v>
      </c>
      <c r="AJ452">
        <v>90.2</v>
      </c>
      <c r="AK452">
        <v>21</v>
      </c>
      <c r="AL452" t="s">
        <v>874</v>
      </c>
      <c r="AM452" t="s">
        <v>883</v>
      </c>
      <c r="AN452" t="s">
        <v>871</v>
      </c>
    </row>
    <row r="453" spans="1:40" x14ac:dyDescent="0.3">
      <c r="A453">
        <v>452</v>
      </c>
      <c r="B453">
        <v>4</v>
      </c>
      <c r="C453" t="s">
        <v>645</v>
      </c>
      <c r="D453" t="s">
        <v>646</v>
      </c>
      <c r="E453" s="2">
        <v>44617</v>
      </c>
      <c r="F453" t="s">
        <v>166</v>
      </c>
      <c r="G453" t="s">
        <v>727</v>
      </c>
      <c r="H453" t="s">
        <v>754</v>
      </c>
      <c r="I453" t="s">
        <v>40</v>
      </c>
      <c r="J453" t="s">
        <v>41</v>
      </c>
      <c r="K453">
        <v>436</v>
      </c>
      <c r="L453">
        <v>399.7</v>
      </c>
      <c r="M453" s="3">
        <v>8.4000000000000005E-2</v>
      </c>
      <c r="N453">
        <v>37.479999999999997</v>
      </c>
      <c r="O453">
        <v>35.5</v>
      </c>
      <c r="P453">
        <v>40.299999999999997</v>
      </c>
      <c r="Q453">
        <v>36.6</v>
      </c>
      <c r="R453">
        <v>2.4900000000000002</v>
      </c>
      <c r="S453">
        <v>2.2999999999999998</v>
      </c>
      <c r="T453">
        <v>2.5</v>
      </c>
      <c r="U453">
        <v>2.7</v>
      </c>
      <c r="V453">
        <v>1.0125999999999999</v>
      </c>
      <c r="W453">
        <v>49.8</v>
      </c>
      <c r="X453">
        <v>90</v>
      </c>
      <c r="Y453" t="s">
        <v>42</v>
      </c>
      <c r="Z453">
        <v>35.590000000000003</v>
      </c>
      <c r="AA453">
        <v>33.4</v>
      </c>
      <c r="AB453">
        <v>38.700000000000003</v>
      </c>
      <c r="AC453">
        <v>34.799999999999997</v>
      </c>
      <c r="AD453">
        <v>-0.05</v>
      </c>
      <c r="AE453">
        <v>-0.3</v>
      </c>
      <c r="AF453">
        <v>-0.1</v>
      </c>
      <c r="AG453">
        <v>0.2</v>
      </c>
      <c r="AH453">
        <v>1.0967</v>
      </c>
      <c r="AI453">
        <v>53.7</v>
      </c>
      <c r="AJ453">
        <v>90</v>
      </c>
      <c r="AK453">
        <v>21</v>
      </c>
      <c r="AL453" t="s">
        <v>874</v>
      </c>
      <c r="AM453" t="s">
        <v>883</v>
      </c>
      <c r="AN453" t="s">
        <v>871</v>
      </c>
    </row>
    <row r="454" spans="1:40" x14ac:dyDescent="0.3">
      <c r="A454">
        <v>453</v>
      </c>
      <c r="B454">
        <v>4</v>
      </c>
      <c r="C454" t="s">
        <v>645</v>
      </c>
      <c r="D454" t="s">
        <v>646</v>
      </c>
      <c r="E454" s="2">
        <v>44620</v>
      </c>
      <c r="F454" t="s">
        <v>166</v>
      </c>
      <c r="G454" t="s">
        <v>755</v>
      </c>
      <c r="H454" t="s">
        <v>756</v>
      </c>
      <c r="I454" t="s">
        <v>40</v>
      </c>
      <c r="J454" t="s">
        <v>41</v>
      </c>
      <c r="K454">
        <v>436</v>
      </c>
      <c r="L454">
        <v>391.4</v>
      </c>
      <c r="M454" s="3">
        <v>0.10299999999999999</v>
      </c>
      <c r="N454">
        <v>36.299999999999997</v>
      </c>
      <c r="O454">
        <v>34.5</v>
      </c>
      <c r="P454">
        <v>39.1</v>
      </c>
      <c r="Q454">
        <v>35.299999999999997</v>
      </c>
      <c r="R454">
        <v>0.1</v>
      </c>
      <c r="S454">
        <v>-0.6</v>
      </c>
      <c r="T454">
        <v>0.9</v>
      </c>
      <c r="U454">
        <v>0.1</v>
      </c>
      <c r="V454">
        <v>1.0694999999999999</v>
      </c>
      <c r="W454">
        <v>52.3</v>
      </c>
      <c r="X454">
        <v>90</v>
      </c>
      <c r="Y454" t="s">
        <v>42</v>
      </c>
      <c r="Z454">
        <v>34.1</v>
      </c>
      <c r="AA454">
        <v>32.299999999999997</v>
      </c>
      <c r="AB454">
        <v>37</v>
      </c>
      <c r="AC454">
        <v>33</v>
      </c>
      <c r="AD454">
        <v>-2.39</v>
      </c>
      <c r="AE454">
        <v>-3.2</v>
      </c>
      <c r="AF454">
        <v>-1.6</v>
      </c>
      <c r="AG454">
        <v>-2.4</v>
      </c>
      <c r="AH454">
        <v>1.1400999999999999</v>
      </c>
      <c r="AI454">
        <v>57</v>
      </c>
      <c r="AJ454">
        <v>89.5</v>
      </c>
      <c r="AK454">
        <v>21</v>
      </c>
      <c r="AL454" t="s">
        <v>874</v>
      </c>
      <c r="AM454" t="s">
        <v>883</v>
      </c>
      <c r="AN454" t="s">
        <v>871</v>
      </c>
    </row>
    <row r="455" spans="1:40" x14ac:dyDescent="0.3">
      <c r="A455">
        <v>454</v>
      </c>
      <c r="B455">
        <v>4</v>
      </c>
      <c r="C455" t="s">
        <v>645</v>
      </c>
      <c r="D455" t="s">
        <v>646</v>
      </c>
      <c r="E455" s="2">
        <v>44745</v>
      </c>
      <c r="F455" t="s">
        <v>166</v>
      </c>
      <c r="G455" t="s">
        <v>727</v>
      </c>
      <c r="H455" t="s">
        <v>757</v>
      </c>
      <c r="I455" t="s">
        <v>40</v>
      </c>
      <c r="J455" t="s">
        <v>41</v>
      </c>
      <c r="K455">
        <v>436</v>
      </c>
      <c r="L455">
        <v>395.9</v>
      </c>
      <c r="M455" s="3">
        <v>9.2999999999999999E-2</v>
      </c>
      <c r="N455">
        <v>37.18</v>
      </c>
      <c r="O455">
        <v>36.6</v>
      </c>
      <c r="P455">
        <v>39.5</v>
      </c>
      <c r="Q455">
        <v>35.5</v>
      </c>
      <c r="R455">
        <v>1.67</v>
      </c>
      <c r="S455">
        <v>1.6</v>
      </c>
      <c r="T455">
        <v>2.2000000000000002</v>
      </c>
      <c r="U455">
        <v>1.3</v>
      </c>
      <c r="V455">
        <v>1.0306999999999999</v>
      </c>
      <c r="W455">
        <v>52.7</v>
      </c>
      <c r="X455">
        <v>89.8</v>
      </c>
      <c r="Y455" t="s">
        <v>42</v>
      </c>
      <c r="Z455">
        <v>34.67</v>
      </c>
      <c r="AA455">
        <v>34</v>
      </c>
      <c r="AB455">
        <v>37.1</v>
      </c>
      <c r="AC455">
        <v>32.9</v>
      </c>
      <c r="AD455">
        <v>-0.97</v>
      </c>
      <c r="AE455">
        <v>-1.1000000000000001</v>
      </c>
      <c r="AF455">
        <v>-0.5</v>
      </c>
      <c r="AG455">
        <v>-1.3</v>
      </c>
      <c r="AH455">
        <v>1.1158999999999999</v>
      </c>
      <c r="AI455">
        <v>56.6</v>
      </c>
      <c r="AJ455">
        <v>89.8</v>
      </c>
      <c r="AK455">
        <v>21</v>
      </c>
      <c r="AL455" t="s">
        <v>874</v>
      </c>
      <c r="AM455" t="s">
        <v>883</v>
      </c>
      <c r="AN455" t="s">
        <v>871</v>
      </c>
    </row>
    <row r="456" spans="1:40" x14ac:dyDescent="0.3">
      <c r="A456">
        <v>455</v>
      </c>
      <c r="B456">
        <v>4</v>
      </c>
      <c r="C456" t="s">
        <v>645</v>
      </c>
      <c r="D456" t="s">
        <v>646</v>
      </c>
      <c r="E456" s="2">
        <v>44636</v>
      </c>
      <c r="F456" t="s">
        <v>166</v>
      </c>
      <c r="G456" t="s">
        <v>727</v>
      </c>
      <c r="H456" t="s">
        <v>759</v>
      </c>
      <c r="I456" t="s">
        <v>40</v>
      </c>
      <c r="J456" t="s">
        <v>41</v>
      </c>
      <c r="K456">
        <v>436</v>
      </c>
      <c r="L456">
        <v>383.8</v>
      </c>
      <c r="M456" s="3">
        <v>0.121</v>
      </c>
      <c r="N456">
        <v>34.770000000000003</v>
      </c>
      <c r="O456">
        <v>34.1</v>
      </c>
      <c r="P456">
        <v>37.5</v>
      </c>
      <c r="Q456">
        <v>32.799999999999997</v>
      </c>
      <c r="R456">
        <v>-1.32</v>
      </c>
      <c r="S456">
        <v>-1.5</v>
      </c>
      <c r="T456">
        <v>-1</v>
      </c>
      <c r="U456">
        <v>-1.5</v>
      </c>
      <c r="V456">
        <v>1.0797000000000001</v>
      </c>
      <c r="W456">
        <v>61.6</v>
      </c>
      <c r="X456">
        <v>89.8</v>
      </c>
      <c r="Y456" t="s">
        <v>270</v>
      </c>
      <c r="Z456">
        <v>40.369999999999997</v>
      </c>
      <c r="AA456">
        <v>40</v>
      </c>
      <c r="AB456">
        <v>42.8</v>
      </c>
      <c r="AC456">
        <v>38.299999999999997</v>
      </c>
      <c r="AD456">
        <v>3.89</v>
      </c>
      <c r="AE456">
        <v>3.7</v>
      </c>
      <c r="AF456">
        <v>4.2</v>
      </c>
      <c r="AG456">
        <v>3.7</v>
      </c>
      <c r="AH456">
        <v>0.96809999999999996</v>
      </c>
      <c r="AI456">
        <v>46.8</v>
      </c>
      <c r="AJ456">
        <v>90</v>
      </c>
      <c r="AK456">
        <v>21</v>
      </c>
      <c r="AL456" t="s">
        <v>874</v>
      </c>
      <c r="AM456" t="s">
        <v>883</v>
      </c>
      <c r="AN456" t="s">
        <v>871</v>
      </c>
    </row>
    <row r="457" spans="1:40" x14ac:dyDescent="0.3">
      <c r="A457">
        <v>456</v>
      </c>
      <c r="B457">
        <v>4</v>
      </c>
      <c r="C457" t="s">
        <v>645</v>
      </c>
      <c r="D457" t="s">
        <v>646</v>
      </c>
      <c r="E457" s="2">
        <v>44650</v>
      </c>
      <c r="F457" t="s">
        <v>166</v>
      </c>
      <c r="G457" t="s">
        <v>732</v>
      </c>
      <c r="H457" t="s">
        <v>761</v>
      </c>
      <c r="I457" t="s">
        <v>40</v>
      </c>
      <c r="J457" t="s">
        <v>41</v>
      </c>
      <c r="K457">
        <v>436</v>
      </c>
      <c r="L457">
        <v>402.7</v>
      </c>
      <c r="M457" s="3">
        <v>7.6999999999999999E-2</v>
      </c>
      <c r="N457">
        <v>33.840000000000003</v>
      </c>
      <c r="O457">
        <v>32.700000000000003</v>
      </c>
      <c r="P457">
        <v>36.9</v>
      </c>
      <c r="Q457">
        <v>31.9</v>
      </c>
      <c r="R457">
        <v>-0.7</v>
      </c>
      <c r="S457">
        <v>-0.7</v>
      </c>
      <c r="T457">
        <v>-0.6</v>
      </c>
      <c r="U457">
        <v>-0.8</v>
      </c>
      <c r="V457">
        <v>1.1181000000000001</v>
      </c>
      <c r="W457">
        <v>59.7</v>
      </c>
      <c r="X457">
        <v>89.8</v>
      </c>
      <c r="Y457" t="s">
        <v>270</v>
      </c>
      <c r="Z457">
        <v>39.229999999999997</v>
      </c>
      <c r="AA457">
        <v>38.299999999999997</v>
      </c>
      <c r="AB457">
        <v>42.1</v>
      </c>
      <c r="AC457">
        <v>37.4</v>
      </c>
      <c r="AD457">
        <v>4.16</v>
      </c>
      <c r="AE457">
        <v>4.0999999999999996</v>
      </c>
      <c r="AF457">
        <v>4.3</v>
      </c>
      <c r="AG457">
        <v>4.0999999999999996</v>
      </c>
      <c r="AH457">
        <v>1.0149999999999999</v>
      </c>
      <c r="AI457">
        <v>47.7</v>
      </c>
      <c r="AJ457">
        <v>89.8</v>
      </c>
      <c r="AK457">
        <v>21</v>
      </c>
      <c r="AL457" t="s">
        <v>874</v>
      </c>
      <c r="AM457" t="s">
        <v>883</v>
      </c>
      <c r="AN457" t="s">
        <v>871</v>
      </c>
    </row>
    <row r="458" spans="1:40" x14ac:dyDescent="0.3">
      <c r="A458">
        <v>457</v>
      </c>
      <c r="B458">
        <v>4</v>
      </c>
      <c r="C458" t="s">
        <v>645</v>
      </c>
      <c r="D458" t="s">
        <v>646</v>
      </c>
      <c r="E458" s="2">
        <v>44651</v>
      </c>
      <c r="F458" t="s">
        <v>166</v>
      </c>
      <c r="G458" t="s">
        <v>732</v>
      </c>
      <c r="H458" t="s">
        <v>762</v>
      </c>
      <c r="I458" t="s">
        <v>40</v>
      </c>
      <c r="J458" t="s">
        <v>41</v>
      </c>
      <c r="K458">
        <v>436</v>
      </c>
      <c r="L458">
        <v>425.7</v>
      </c>
      <c r="M458" s="3">
        <v>2.5000000000000001E-2</v>
      </c>
      <c r="N458">
        <v>36.22</v>
      </c>
      <c r="O458">
        <v>35.799999999999997</v>
      </c>
      <c r="P458">
        <v>38.700000000000003</v>
      </c>
      <c r="Q458">
        <v>34.200000000000003</v>
      </c>
      <c r="R458">
        <v>-0.94</v>
      </c>
      <c r="S458">
        <v>-0.9</v>
      </c>
      <c r="T458">
        <v>-0.6</v>
      </c>
      <c r="U458">
        <v>-1.4</v>
      </c>
      <c r="V458">
        <v>1.1911</v>
      </c>
      <c r="W458">
        <v>60.5</v>
      </c>
      <c r="X458">
        <v>90.2</v>
      </c>
      <c r="Y458" t="s">
        <v>270</v>
      </c>
      <c r="Z458">
        <v>42.36</v>
      </c>
      <c r="AA458">
        <v>42.2</v>
      </c>
      <c r="AB458">
        <v>44.6</v>
      </c>
      <c r="AC458">
        <v>40.299999999999997</v>
      </c>
      <c r="AD458">
        <v>4.3600000000000003</v>
      </c>
      <c r="AE458">
        <v>4.4000000000000004</v>
      </c>
      <c r="AF458">
        <v>4.7</v>
      </c>
      <c r="AG458">
        <v>4</v>
      </c>
      <c r="AH458">
        <v>1.0508999999999999</v>
      </c>
      <c r="AI458">
        <v>50</v>
      </c>
      <c r="AJ458">
        <v>90.2</v>
      </c>
      <c r="AK458">
        <v>21</v>
      </c>
      <c r="AL458" t="s">
        <v>874</v>
      </c>
      <c r="AM458" t="s">
        <v>883</v>
      </c>
      <c r="AN458" t="s">
        <v>871</v>
      </c>
    </row>
    <row r="459" spans="1:40" x14ac:dyDescent="0.3">
      <c r="A459">
        <v>458</v>
      </c>
      <c r="B459">
        <v>4</v>
      </c>
      <c r="C459" t="s">
        <v>645</v>
      </c>
      <c r="D459" t="s">
        <v>646</v>
      </c>
      <c r="E459" s="2">
        <v>44665</v>
      </c>
      <c r="F459" t="s">
        <v>166</v>
      </c>
      <c r="G459" t="s">
        <v>727</v>
      </c>
      <c r="H459" t="s">
        <v>764</v>
      </c>
      <c r="I459" t="s">
        <v>40</v>
      </c>
      <c r="J459" t="s">
        <v>41</v>
      </c>
      <c r="K459">
        <v>436</v>
      </c>
      <c r="L459">
        <v>405</v>
      </c>
      <c r="M459" s="3">
        <v>7.1999999999999995E-2</v>
      </c>
      <c r="N459">
        <v>34.92</v>
      </c>
      <c r="O459">
        <v>33.299999999999997</v>
      </c>
      <c r="P459">
        <v>37.799999999999997</v>
      </c>
      <c r="Q459">
        <v>33.6</v>
      </c>
      <c r="R459">
        <v>-1.37</v>
      </c>
      <c r="S459">
        <v>-1.6</v>
      </c>
      <c r="T459">
        <v>-0.9</v>
      </c>
      <c r="U459">
        <v>-1.6</v>
      </c>
      <c r="V459">
        <v>1.1391</v>
      </c>
      <c r="W459">
        <v>57.2</v>
      </c>
      <c r="X459">
        <v>90.1</v>
      </c>
      <c r="Y459" t="s">
        <v>270</v>
      </c>
      <c r="Z459">
        <v>40.549999999999997</v>
      </c>
      <c r="AA459">
        <v>39.200000000000003</v>
      </c>
      <c r="AB459">
        <v>43.2</v>
      </c>
      <c r="AC459">
        <v>39.200000000000003</v>
      </c>
      <c r="AD459">
        <v>3.91</v>
      </c>
      <c r="AE459">
        <v>3.6</v>
      </c>
      <c r="AF459">
        <v>4.3</v>
      </c>
      <c r="AG459">
        <v>3.8</v>
      </c>
      <c r="AH459">
        <v>1.0251999999999999</v>
      </c>
      <c r="AI459">
        <v>48.3</v>
      </c>
      <c r="AJ459">
        <v>90</v>
      </c>
      <c r="AK459">
        <v>21</v>
      </c>
      <c r="AL459" t="s">
        <v>874</v>
      </c>
      <c r="AM459" t="s">
        <v>883</v>
      </c>
      <c r="AN459" t="s">
        <v>871</v>
      </c>
    </row>
    <row r="460" spans="1:40" x14ac:dyDescent="0.3">
      <c r="A460">
        <v>459</v>
      </c>
      <c r="B460">
        <v>4</v>
      </c>
      <c r="C460" t="s">
        <v>645</v>
      </c>
      <c r="D460" t="s">
        <v>646</v>
      </c>
      <c r="E460" s="2">
        <v>44669</v>
      </c>
      <c r="F460" t="s">
        <v>166</v>
      </c>
      <c r="G460" t="s">
        <v>727</v>
      </c>
      <c r="H460" t="s">
        <v>765</v>
      </c>
      <c r="I460" t="s">
        <v>40</v>
      </c>
      <c r="J460" t="s">
        <v>41</v>
      </c>
      <c r="K460">
        <v>436</v>
      </c>
      <c r="L460">
        <v>422.8</v>
      </c>
      <c r="M460" s="3">
        <v>3.1E-2</v>
      </c>
      <c r="N460">
        <v>34.83</v>
      </c>
      <c r="O460">
        <v>33.6</v>
      </c>
      <c r="P460">
        <v>38</v>
      </c>
      <c r="Q460">
        <v>33</v>
      </c>
      <c r="R460">
        <v>-0.62</v>
      </c>
      <c r="S460">
        <v>-1</v>
      </c>
      <c r="T460">
        <v>-0.8</v>
      </c>
      <c r="U460">
        <v>-0.1</v>
      </c>
      <c r="V460">
        <v>1.1719999999999999</v>
      </c>
      <c r="W460">
        <v>61.9</v>
      </c>
      <c r="X460">
        <v>90.3</v>
      </c>
      <c r="Y460" t="s">
        <v>270</v>
      </c>
      <c r="Z460">
        <v>40.94</v>
      </c>
      <c r="AA460">
        <v>39.9</v>
      </c>
      <c r="AB460">
        <v>43.8</v>
      </c>
      <c r="AC460">
        <v>39.200000000000003</v>
      </c>
      <c r="AD460">
        <v>4.9000000000000004</v>
      </c>
      <c r="AE460">
        <v>4.5</v>
      </c>
      <c r="AF460">
        <v>4.7</v>
      </c>
      <c r="AG460">
        <v>5.5</v>
      </c>
      <c r="AH460">
        <v>1.0501</v>
      </c>
      <c r="AI460">
        <v>50.5</v>
      </c>
      <c r="AJ460">
        <v>90.4</v>
      </c>
      <c r="AK460">
        <v>21</v>
      </c>
      <c r="AL460" t="s">
        <v>874</v>
      </c>
      <c r="AM460" t="s">
        <v>883</v>
      </c>
      <c r="AN460" t="s">
        <v>871</v>
      </c>
    </row>
    <row r="461" spans="1:40" x14ac:dyDescent="0.3">
      <c r="A461">
        <v>460</v>
      </c>
      <c r="B461">
        <v>4</v>
      </c>
      <c r="C461" t="s">
        <v>645</v>
      </c>
      <c r="D461" t="s">
        <v>646</v>
      </c>
      <c r="E461" s="2">
        <v>44678</v>
      </c>
      <c r="F461" t="s">
        <v>166</v>
      </c>
      <c r="G461" t="s">
        <v>732</v>
      </c>
      <c r="H461" t="s">
        <v>766</v>
      </c>
      <c r="I461" t="s">
        <v>40</v>
      </c>
      <c r="J461" t="s">
        <v>41</v>
      </c>
      <c r="K461">
        <v>436</v>
      </c>
      <c r="L461">
        <v>417.4</v>
      </c>
      <c r="M461" s="3">
        <v>4.3999999999999997E-2</v>
      </c>
      <c r="N461">
        <v>35.93</v>
      </c>
      <c r="O461">
        <v>34</v>
      </c>
      <c r="P461">
        <v>39</v>
      </c>
      <c r="Q461">
        <v>34.799999999999997</v>
      </c>
      <c r="R461">
        <v>-0.14000000000000001</v>
      </c>
      <c r="S461">
        <v>-0.3</v>
      </c>
      <c r="T461">
        <v>0.5</v>
      </c>
      <c r="U461">
        <v>-0.6</v>
      </c>
      <c r="V461">
        <v>1.1466000000000001</v>
      </c>
      <c r="W461">
        <v>53.9</v>
      </c>
      <c r="X461">
        <v>90</v>
      </c>
      <c r="Y461" t="s">
        <v>270</v>
      </c>
      <c r="Z461">
        <v>41.75</v>
      </c>
      <c r="AA461">
        <v>40.1</v>
      </c>
      <c r="AB461">
        <v>44.6</v>
      </c>
      <c r="AC461">
        <v>40.6</v>
      </c>
      <c r="AD461">
        <v>5.47</v>
      </c>
      <c r="AE461">
        <v>5.4</v>
      </c>
      <c r="AF461">
        <v>6</v>
      </c>
      <c r="AG461">
        <v>5</v>
      </c>
      <c r="AH461">
        <v>1.0226999999999999</v>
      </c>
      <c r="AI461">
        <v>45.3</v>
      </c>
      <c r="AJ461">
        <v>90.2</v>
      </c>
      <c r="AK461">
        <v>21</v>
      </c>
      <c r="AL461" t="s">
        <v>874</v>
      </c>
      <c r="AM461" t="s">
        <v>883</v>
      </c>
      <c r="AN461" t="s">
        <v>871</v>
      </c>
    </row>
    <row r="462" spans="1:40" x14ac:dyDescent="0.3">
      <c r="A462">
        <v>461</v>
      </c>
      <c r="B462">
        <v>4</v>
      </c>
      <c r="C462" t="s">
        <v>645</v>
      </c>
      <c r="D462" t="s">
        <v>646</v>
      </c>
      <c r="E462" s="2">
        <v>44656</v>
      </c>
      <c r="F462" t="s">
        <v>166</v>
      </c>
      <c r="G462" t="s">
        <v>732</v>
      </c>
      <c r="H462" t="s">
        <v>767</v>
      </c>
      <c r="I462" t="s">
        <v>40</v>
      </c>
      <c r="J462" t="s">
        <v>41</v>
      </c>
      <c r="K462">
        <v>436</v>
      </c>
      <c r="L462">
        <v>419.7</v>
      </c>
      <c r="M462" s="3">
        <v>3.7999999999999999E-2</v>
      </c>
      <c r="N462">
        <v>34.43</v>
      </c>
      <c r="O462">
        <v>33.200000000000003</v>
      </c>
      <c r="P462">
        <v>37.1</v>
      </c>
      <c r="Q462">
        <v>33</v>
      </c>
      <c r="R462">
        <v>-1.66</v>
      </c>
      <c r="S462">
        <v>-1.7</v>
      </c>
      <c r="T462">
        <v>-1.5</v>
      </c>
      <c r="U462">
        <v>-1.8</v>
      </c>
      <c r="V462">
        <v>1.1917</v>
      </c>
      <c r="W462">
        <v>62</v>
      </c>
      <c r="X462">
        <v>90.1</v>
      </c>
      <c r="Y462" t="s">
        <v>270</v>
      </c>
      <c r="Z462">
        <v>40.32</v>
      </c>
      <c r="AA462">
        <v>39.299999999999997</v>
      </c>
      <c r="AB462">
        <v>42.8</v>
      </c>
      <c r="AC462">
        <v>38.9</v>
      </c>
      <c r="AD462">
        <v>3.63</v>
      </c>
      <c r="AE462">
        <v>3.5</v>
      </c>
      <c r="AF462">
        <v>3.9</v>
      </c>
      <c r="AG462">
        <v>3.5</v>
      </c>
      <c r="AH462">
        <v>1.0584</v>
      </c>
      <c r="AI462">
        <v>50.5</v>
      </c>
      <c r="AJ462">
        <v>90.1</v>
      </c>
      <c r="AK462">
        <v>21</v>
      </c>
      <c r="AL462" t="s">
        <v>874</v>
      </c>
      <c r="AM462" t="s">
        <v>883</v>
      </c>
      <c r="AN462" t="s">
        <v>871</v>
      </c>
    </row>
    <row r="463" spans="1:40" x14ac:dyDescent="0.3">
      <c r="A463">
        <v>462</v>
      </c>
      <c r="B463">
        <v>4</v>
      </c>
      <c r="C463" t="s">
        <v>645</v>
      </c>
      <c r="D463" t="s">
        <v>646</v>
      </c>
      <c r="E463" s="2">
        <v>44656</v>
      </c>
      <c r="F463" t="s">
        <v>166</v>
      </c>
      <c r="G463" t="s">
        <v>732</v>
      </c>
      <c r="H463" t="s">
        <v>768</v>
      </c>
      <c r="I463" t="s">
        <v>40</v>
      </c>
      <c r="J463" t="s">
        <v>41</v>
      </c>
      <c r="K463">
        <v>436</v>
      </c>
      <c r="L463">
        <v>400.5</v>
      </c>
      <c r="M463" s="3">
        <v>8.3000000000000004E-2</v>
      </c>
      <c r="N463">
        <v>35.35</v>
      </c>
      <c r="O463">
        <v>34.799999999999997</v>
      </c>
      <c r="P463">
        <v>38.1</v>
      </c>
      <c r="Q463">
        <v>33.200000000000003</v>
      </c>
      <c r="R463">
        <v>-1.0900000000000001</v>
      </c>
      <c r="S463">
        <v>-0.6</v>
      </c>
      <c r="T463">
        <v>-1.5</v>
      </c>
      <c r="U463">
        <v>-1.3</v>
      </c>
      <c r="V463">
        <v>1.1207</v>
      </c>
      <c r="W463">
        <v>55.5</v>
      </c>
      <c r="X463">
        <v>90.3</v>
      </c>
      <c r="Y463" t="s">
        <v>270</v>
      </c>
      <c r="Z463">
        <v>40.92</v>
      </c>
      <c r="AA463">
        <v>40.700000000000003</v>
      </c>
      <c r="AB463">
        <v>43.4</v>
      </c>
      <c r="AC463">
        <v>38.700000000000003</v>
      </c>
      <c r="AD463">
        <v>4.28</v>
      </c>
      <c r="AE463">
        <v>4.8</v>
      </c>
      <c r="AF463">
        <v>4</v>
      </c>
      <c r="AG463">
        <v>4.2</v>
      </c>
      <c r="AH463">
        <v>1.0048999999999999</v>
      </c>
      <c r="AI463">
        <v>49</v>
      </c>
      <c r="AJ463">
        <v>90.3</v>
      </c>
      <c r="AK463">
        <v>21</v>
      </c>
      <c r="AL463" t="s">
        <v>874</v>
      </c>
      <c r="AM463" t="s">
        <v>883</v>
      </c>
      <c r="AN463" t="s">
        <v>871</v>
      </c>
    </row>
    <row r="464" spans="1:40" x14ac:dyDescent="0.3">
      <c r="A464">
        <v>463</v>
      </c>
      <c r="B464">
        <v>4</v>
      </c>
      <c r="C464" t="s">
        <v>645</v>
      </c>
      <c r="D464" t="s">
        <v>646</v>
      </c>
      <c r="E464" s="2">
        <v>44657</v>
      </c>
      <c r="F464" t="s">
        <v>166</v>
      </c>
      <c r="G464" t="s">
        <v>727</v>
      </c>
      <c r="H464" t="s">
        <v>769</v>
      </c>
      <c r="I464" t="s">
        <v>40</v>
      </c>
      <c r="J464" t="s">
        <v>41</v>
      </c>
      <c r="K464">
        <v>436</v>
      </c>
      <c r="L464">
        <v>421.4</v>
      </c>
      <c r="M464" s="3">
        <v>3.5000000000000003E-2</v>
      </c>
      <c r="N464">
        <v>35.61</v>
      </c>
      <c r="O464">
        <v>34.299999999999997</v>
      </c>
      <c r="P464">
        <v>38.299999999999997</v>
      </c>
      <c r="Q464">
        <v>34.200000000000003</v>
      </c>
      <c r="R464">
        <v>0.11</v>
      </c>
      <c r="S464">
        <v>-0.2</v>
      </c>
      <c r="T464">
        <v>0.4</v>
      </c>
      <c r="U464">
        <v>0.2</v>
      </c>
      <c r="V464">
        <v>1.1507000000000001</v>
      </c>
      <c r="W464">
        <v>57.4</v>
      </c>
      <c r="X464">
        <v>90.3</v>
      </c>
      <c r="Y464" t="s">
        <v>42</v>
      </c>
      <c r="Z464">
        <v>33.14</v>
      </c>
      <c r="AA464">
        <v>31.7</v>
      </c>
      <c r="AB464">
        <v>35.9</v>
      </c>
      <c r="AC464">
        <v>31.8</v>
      </c>
      <c r="AD464">
        <v>-2.36</v>
      </c>
      <c r="AE464">
        <v>-2.7</v>
      </c>
      <c r="AF464">
        <v>-2.1</v>
      </c>
      <c r="AG464">
        <v>-2.2999999999999998</v>
      </c>
      <c r="AH464">
        <v>1.2357</v>
      </c>
      <c r="AI464">
        <v>63.4</v>
      </c>
      <c r="AJ464">
        <v>90.2</v>
      </c>
      <c r="AK464">
        <v>21</v>
      </c>
      <c r="AL464" t="s">
        <v>874</v>
      </c>
      <c r="AM464" t="s">
        <v>883</v>
      </c>
      <c r="AN464" t="s">
        <v>871</v>
      </c>
    </row>
    <row r="465" spans="1:40" x14ac:dyDescent="0.3">
      <c r="A465">
        <v>464</v>
      </c>
      <c r="B465">
        <v>4</v>
      </c>
      <c r="C465" t="s">
        <v>645</v>
      </c>
      <c r="D465" t="s">
        <v>646</v>
      </c>
      <c r="E465" s="2">
        <v>44725</v>
      </c>
      <c r="F465" t="s">
        <v>166</v>
      </c>
      <c r="G465" t="s">
        <v>727</v>
      </c>
      <c r="H465" t="s">
        <v>771</v>
      </c>
      <c r="I465" t="s">
        <v>40</v>
      </c>
      <c r="J465" t="s">
        <v>41</v>
      </c>
      <c r="K465">
        <v>436</v>
      </c>
      <c r="L465">
        <v>417.7</v>
      </c>
      <c r="M465" s="3">
        <v>4.2999999999999997E-2</v>
      </c>
      <c r="N465">
        <v>35.11</v>
      </c>
      <c r="O465">
        <v>32.700000000000003</v>
      </c>
      <c r="P465">
        <v>38.5</v>
      </c>
      <c r="Q465">
        <v>34.200000000000003</v>
      </c>
      <c r="R465">
        <v>-0.26</v>
      </c>
      <c r="S465">
        <v>-0.2</v>
      </c>
      <c r="T465">
        <v>0.3</v>
      </c>
      <c r="U465">
        <v>-0.9</v>
      </c>
      <c r="V465">
        <v>1.1521999999999999</v>
      </c>
      <c r="W465">
        <v>59.3</v>
      </c>
      <c r="X465">
        <v>90</v>
      </c>
      <c r="Y465" t="s">
        <v>270</v>
      </c>
      <c r="Z465">
        <v>40.64</v>
      </c>
      <c r="AA465">
        <v>38.5</v>
      </c>
      <c r="AB465">
        <v>43.7</v>
      </c>
      <c r="AC465">
        <v>39.700000000000003</v>
      </c>
      <c r="AD465">
        <v>5.13</v>
      </c>
      <c r="AE465">
        <v>5.2</v>
      </c>
      <c r="AF465">
        <v>5.7</v>
      </c>
      <c r="AG465">
        <v>4.5</v>
      </c>
      <c r="AH465">
        <v>0.99170000000000003</v>
      </c>
      <c r="AI465">
        <v>48.8</v>
      </c>
      <c r="AJ465">
        <v>90</v>
      </c>
      <c r="AK465">
        <v>21</v>
      </c>
      <c r="AL465" t="s">
        <v>874</v>
      </c>
      <c r="AM465" t="s">
        <v>883</v>
      </c>
      <c r="AN465" t="s">
        <v>871</v>
      </c>
    </row>
    <row r="466" spans="1:40" x14ac:dyDescent="0.3">
      <c r="A466">
        <v>465</v>
      </c>
      <c r="B466">
        <v>4</v>
      </c>
      <c r="C466" t="s">
        <v>645</v>
      </c>
      <c r="D466" t="s">
        <v>646</v>
      </c>
      <c r="E466" s="2">
        <v>44725</v>
      </c>
      <c r="F466" t="s">
        <v>166</v>
      </c>
      <c r="G466" t="s">
        <v>732</v>
      </c>
      <c r="H466" t="s">
        <v>772</v>
      </c>
      <c r="I466" t="s">
        <v>40</v>
      </c>
      <c r="J466" t="s">
        <v>41</v>
      </c>
      <c r="K466">
        <v>436</v>
      </c>
      <c r="L466">
        <v>418.6</v>
      </c>
      <c r="M466" s="3">
        <v>4.1000000000000002E-2</v>
      </c>
      <c r="N466">
        <v>37.04</v>
      </c>
      <c r="O466">
        <v>35.9</v>
      </c>
      <c r="P466">
        <v>39.799999999999997</v>
      </c>
      <c r="Q466">
        <v>35.4</v>
      </c>
      <c r="R466">
        <v>0.74</v>
      </c>
      <c r="S466">
        <v>1.2</v>
      </c>
      <c r="T466">
        <v>0.7</v>
      </c>
      <c r="U466">
        <v>0.3</v>
      </c>
      <c r="V466">
        <v>1.1269</v>
      </c>
      <c r="W466">
        <v>57.3</v>
      </c>
      <c r="X466">
        <v>90.2</v>
      </c>
      <c r="Y466" t="s">
        <v>42</v>
      </c>
      <c r="Z466">
        <v>34.94</v>
      </c>
      <c r="AA466">
        <v>33.6</v>
      </c>
      <c r="AB466">
        <v>37.799999999999997</v>
      </c>
      <c r="AC466">
        <v>33.5</v>
      </c>
      <c r="AD466">
        <v>-2.0699999999999998</v>
      </c>
      <c r="AE466">
        <v>-1.7</v>
      </c>
      <c r="AF466">
        <v>-2</v>
      </c>
      <c r="AG466" s="4">
        <v>-2.5</v>
      </c>
      <c r="AH466">
        <v>1.2021999999999999</v>
      </c>
      <c r="AI466">
        <v>62.1</v>
      </c>
      <c r="AJ466">
        <v>90</v>
      </c>
      <c r="AK466">
        <v>21</v>
      </c>
      <c r="AL466" t="s">
        <v>874</v>
      </c>
      <c r="AM466" t="s">
        <v>883</v>
      </c>
      <c r="AN466" t="s">
        <v>871</v>
      </c>
    </row>
    <row r="467" spans="1:40" x14ac:dyDescent="0.3">
      <c r="A467">
        <v>466</v>
      </c>
      <c r="B467">
        <v>4</v>
      </c>
      <c r="C467" t="s">
        <v>645</v>
      </c>
      <c r="D467" t="s">
        <v>646</v>
      </c>
      <c r="E467" s="2">
        <v>44729</v>
      </c>
      <c r="F467" t="s">
        <v>166</v>
      </c>
      <c r="G467" t="s">
        <v>732</v>
      </c>
      <c r="H467" t="s">
        <v>774</v>
      </c>
      <c r="I467" t="s">
        <v>40</v>
      </c>
      <c r="J467" t="s">
        <v>41</v>
      </c>
      <c r="K467">
        <v>436</v>
      </c>
      <c r="L467">
        <v>403.8</v>
      </c>
      <c r="M467" s="3">
        <v>7.4999999999999997E-2</v>
      </c>
      <c r="N467">
        <v>35.659999999999997</v>
      </c>
      <c r="O467">
        <v>33.9</v>
      </c>
      <c r="P467">
        <v>38.6</v>
      </c>
      <c r="Q467">
        <v>34.6</v>
      </c>
      <c r="R467">
        <v>-0.87</v>
      </c>
      <c r="S467">
        <v>-1.4</v>
      </c>
      <c r="T467">
        <v>-0.4</v>
      </c>
      <c r="U467">
        <v>-0.9</v>
      </c>
      <c r="V467">
        <v>1.1259999999999999</v>
      </c>
      <c r="W467">
        <v>56.6</v>
      </c>
      <c r="X467">
        <v>89.9</v>
      </c>
      <c r="Y467" t="s">
        <v>270</v>
      </c>
      <c r="Z467">
        <v>41.35</v>
      </c>
      <c r="AA467">
        <v>39.9</v>
      </c>
      <c r="AB467">
        <v>44</v>
      </c>
      <c r="AC467">
        <v>40.200000000000003</v>
      </c>
      <c r="AD467">
        <v>4.99</v>
      </c>
      <c r="AE467">
        <v>4.5</v>
      </c>
      <c r="AF467">
        <v>5.5</v>
      </c>
      <c r="AG467">
        <v>5</v>
      </c>
      <c r="AH467">
        <v>0.99360000000000004</v>
      </c>
      <c r="AI467">
        <v>48.1</v>
      </c>
      <c r="AJ467">
        <v>89.9</v>
      </c>
      <c r="AK467">
        <v>21</v>
      </c>
      <c r="AL467" t="s">
        <v>874</v>
      </c>
      <c r="AM467" t="s">
        <v>883</v>
      </c>
      <c r="AN467" t="s">
        <v>871</v>
      </c>
    </row>
    <row r="468" spans="1:40" x14ac:dyDescent="0.3">
      <c r="A468">
        <v>467</v>
      </c>
      <c r="B468">
        <v>4</v>
      </c>
      <c r="C468" t="s">
        <v>645</v>
      </c>
      <c r="D468" t="s">
        <v>775</v>
      </c>
      <c r="E468" s="2">
        <v>43913</v>
      </c>
      <c r="F468" t="s">
        <v>37</v>
      </c>
      <c r="G468" t="s">
        <v>776</v>
      </c>
      <c r="H468" t="s">
        <v>777</v>
      </c>
      <c r="I468" t="s">
        <v>778</v>
      </c>
      <c r="J468" t="s">
        <v>779</v>
      </c>
      <c r="K468">
        <v>399</v>
      </c>
      <c r="L468">
        <v>386.4</v>
      </c>
      <c r="M468" s="3">
        <v>3.1E-2</v>
      </c>
      <c r="N468">
        <v>38</v>
      </c>
      <c r="O468">
        <v>37.1</v>
      </c>
      <c r="P468">
        <v>36.799999999999997</v>
      </c>
      <c r="Q468">
        <v>40.700000000000003</v>
      </c>
      <c r="R468">
        <v>0.12</v>
      </c>
      <c r="S468">
        <v>0.8</v>
      </c>
      <c r="T468">
        <v>0.5</v>
      </c>
      <c r="U468">
        <v>-0.2</v>
      </c>
      <c r="V468">
        <v>1.0547</v>
      </c>
      <c r="W468">
        <v>46.9</v>
      </c>
      <c r="X468">
        <v>90</v>
      </c>
      <c r="Y468" t="s">
        <v>42</v>
      </c>
      <c r="Z468">
        <v>33.299999999999997</v>
      </c>
      <c r="AA468">
        <v>32.700000000000003</v>
      </c>
      <c r="AB468">
        <v>31.5</v>
      </c>
      <c r="AC468">
        <v>35.700000000000003</v>
      </c>
      <c r="AD468">
        <v>-4.57</v>
      </c>
      <c r="AE468">
        <v>-4.3</v>
      </c>
      <c r="AF468">
        <v>-4.3</v>
      </c>
      <c r="AG468">
        <v>-5.0999999999999996</v>
      </c>
      <c r="AH468">
        <v>1.2070000000000001</v>
      </c>
      <c r="AI468">
        <v>58.2</v>
      </c>
      <c r="AJ468">
        <v>90.4</v>
      </c>
      <c r="AK468">
        <v>22</v>
      </c>
      <c r="AL468" t="s">
        <v>881</v>
      </c>
      <c r="AM468" t="s">
        <v>884</v>
      </c>
      <c r="AN468" t="s">
        <v>878</v>
      </c>
    </row>
    <row r="469" spans="1:40" x14ac:dyDescent="0.3">
      <c r="A469">
        <v>468</v>
      </c>
      <c r="B469">
        <v>4</v>
      </c>
      <c r="C469" t="s">
        <v>645</v>
      </c>
      <c r="D469" t="s">
        <v>775</v>
      </c>
      <c r="E469" s="2">
        <v>43943</v>
      </c>
      <c r="F469" t="s">
        <v>37</v>
      </c>
      <c r="G469" t="s">
        <v>781</v>
      </c>
      <c r="H469" t="s">
        <v>782</v>
      </c>
      <c r="I469" t="s">
        <v>778</v>
      </c>
      <c r="J469" t="s">
        <v>779</v>
      </c>
      <c r="K469">
        <v>399</v>
      </c>
      <c r="L469">
        <v>397.3</v>
      </c>
      <c r="M469" s="3">
        <v>4.0000000000000001E-3</v>
      </c>
      <c r="N469">
        <v>33.33</v>
      </c>
      <c r="O469">
        <v>36.700000000000003</v>
      </c>
      <c r="P469">
        <v>31.1</v>
      </c>
      <c r="Q469">
        <v>32.299999999999997</v>
      </c>
      <c r="R469">
        <v>-3.64</v>
      </c>
      <c r="S469">
        <v>-3.5</v>
      </c>
      <c r="T469">
        <v>-3.3</v>
      </c>
      <c r="U469">
        <v>-4.0999999999999996</v>
      </c>
      <c r="V469">
        <v>1.2619</v>
      </c>
      <c r="W469">
        <v>60.2</v>
      </c>
      <c r="X469">
        <v>90.2</v>
      </c>
      <c r="Y469" t="s">
        <v>783</v>
      </c>
      <c r="Z469">
        <v>41.59</v>
      </c>
      <c r="AA469">
        <v>44.7</v>
      </c>
      <c r="AB469">
        <v>39.299999999999997</v>
      </c>
      <c r="AC469">
        <v>40.700000000000003</v>
      </c>
      <c r="AD469">
        <v>1.94</v>
      </c>
      <c r="AE469">
        <v>2.1</v>
      </c>
      <c r="AF469">
        <v>2.2999999999999998</v>
      </c>
      <c r="AG469">
        <v>1.5</v>
      </c>
      <c r="AH469">
        <v>0.99609999999999999</v>
      </c>
      <c r="AI469">
        <v>42.2</v>
      </c>
      <c r="AJ469">
        <v>90.1</v>
      </c>
      <c r="AK469">
        <v>22</v>
      </c>
      <c r="AL469" t="s">
        <v>881</v>
      </c>
      <c r="AM469" t="s">
        <v>884</v>
      </c>
      <c r="AN469" t="s">
        <v>878</v>
      </c>
    </row>
    <row r="470" spans="1:40" x14ac:dyDescent="0.3">
      <c r="A470">
        <v>469</v>
      </c>
      <c r="B470">
        <v>4</v>
      </c>
      <c r="C470" t="s">
        <v>645</v>
      </c>
      <c r="D470" t="s">
        <v>775</v>
      </c>
      <c r="E470" s="2">
        <v>44229</v>
      </c>
      <c r="F470" t="s">
        <v>37</v>
      </c>
      <c r="G470" t="s">
        <v>776</v>
      </c>
      <c r="H470" t="s">
        <v>784</v>
      </c>
      <c r="I470" t="s">
        <v>778</v>
      </c>
      <c r="J470" t="s">
        <v>779</v>
      </c>
      <c r="K470">
        <v>399</v>
      </c>
      <c r="L470">
        <v>394.5</v>
      </c>
      <c r="M470" s="3">
        <v>1.0999999999999999E-2</v>
      </c>
      <c r="N470">
        <v>36.39</v>
      </c>
      <c r="O470">
        <v>34.6</v>
      </c>
      <c r="P470">
        <v>39.299999999999997</v>
      </c>
      <c r="Q470">
        <v>35.299999999999997</v>
      </c>
      <c r="R470">
        <v>-2.11</v>
      </c>
      <c r="S470">
        <v>-1.7</v>
      </c>
      <c r="T470">
        <v>-1.9</v>
      </c>
      <c r="U470">
        <v>-2.7</v>
      </c>
      <c r="V470">
        <v>1.1372</v>
      </c>
      <c r="W470">
        <v>52.6</v>
      </c>
      <c r="X470">
        <v>89.9</v>
      </c>
      <c r="Y470" t="s">
        <v>783</v>
      </c>
      <c r="Z470">
        <v>43.82</v>
      </c>
      <c r="AA470">
        <v>41.8</v>
      </c>
      <c r="AB470">
        <v>46.7</v>
      </c>
      <c r="AC470">
        <v>43</v>
      </c>
      <c r="AD470">
        <v>4.43</v>
      </c>
      <c r="AE470">
        <v>4.8</v>
      </c>
      <c r="AF470">
        <v>4.7</v>
      </c>
      <c r="AG470">
        <v>3.9</v>
      </c>
      <c r="AH470">
        <v>0.96230000000000004</v>
      </c>
      <c r="AI470">
        <v>40.299999999999997</v>
      </c>
      <c r="AJ470">
        <v>89.6</v>
      </c>
      <c r="AK470">
        <v>22</v>
      </c>
      <c r="AL470" t="s">
        <v>881</v>
      </c>
      <c r="AM470" t="s">
        <v>884</v>
      </c>
      <c r="AN470" t="s">
        <v>878</v>
      </c>
    </row>
    <row r="471" spans="1:40" x14ac:dyDescent="0.3">
      <c r="A471">
        <v>470</v>
      </c>
      <c r="B471">
        <v>4</v>
      </c>
      <c r="C471" t="s">
        <v>645</v>
      </c>
      <c r="D471" t="s">
        <v>775</v>
      </c>
      <c r="E471" s="2">
        <v>44403</v>
      </c>
      <c r="F471" t="s">
        <v>37</v>
      </c>
      <c r="G471" t="s">
        <v>776</v>
      </c>
      <c r="H471" t="s">
        <v>785</v>
      </c>
      <c r="I471" t="s">
        <v>778</v>
      </c>
      <c r="J471" t="s">
        <v>779</v>
      </c>
      <c r="K471">
        <v>399</v>
      </c>
      <c r="L471">
        <v>385.2</v>
      </c>
      <c r="M471" s="3">
        <v>3.4000000000000002E-2</v>
      </c>
      <c r="N471">
        <v>34.770000000000003</v>
      </c>
      <c r="O471">
        <v>32.1</v>
      </c>
      <c r="P471">
        <v>34.4</v>
      </c>
      <c r="Q471">
        <v>37.799999999999997</v>
      </c>
      <c r="R471">
        <v>-3.87</v>
      </c>
      <c r="S471">
        <v>-3.6</v>
      </c>
      <c r="T471">
        <v>-3.9</v>
      </c>
      <c r="U471">
        <v>-4.0999999999999996</v>
      </c>
      <c r="V471">
        <v>1.1598999999999999</v>
      </c>
      <c r="W471">
        <v>54.9</v>
      </c>
      <c r="X471">
        <v>90</v>
      </c>
      <c r="Y471" t="s">
        <v>783</v>
      </c>
      <c r="Z471">
        <v>41.98</v>
      </c>
      <c r="AA471">
        <v>39.4</v>
      </c>
      <c r="AB471">
        <v>41.8</v>
      </c>
      <c r="AC471">
        <v>44.8</v>
      </c>
      <c r="AD471">
        <v>3.08</v>
      </c>
      <c r="AE471">
        <v>3.4</v>
      </c>
      <c r="AF471">
        <v>3.1</v>
      </c>
      <c r="AG471">
        <v>2.8</v>
      </c>
      <c r="AH471">
        <v>0.97230000000000005</v>
      </c>
      <c r="AI471">
        <v>44.1</v>
      </c>
      <c r="AJ471">
        <v>89.9</v>
      </c>
      <c r="AK471">
        <v>22</v>
      </c>
      <c r="AL471" t="s">
        <v>881</v>
      </c>
      <c r="AM471" t="s">
        <v>884</v>
      </c>
      <c r="AN471" t="s">
        <v>878</v>
      </c>
    </row>
    <row r="472" spans="1:40" x14ac:dyDescent="0.3">
      <c r="A472">
        <v>471</v>
      </c>
      <c r="B472">
        <v>4</v>
      </c>
      <c r="C472" t="s">
        <v>645</v>
      </c>
      <c r="D472" t="s">
        <v>775</v>
      </c>
      <c r="E472" s="2">
        <v>44438</v>
      </c>
      <c r="F472" t="s">
        <v>37</v>
      </c>
      <c r="G472" t="s">
        <v>781</v>
      </c>
      <c r="H472" t="s">
        <v>787</v>
      </c>
      <c r="I472" t="s">
        <v>778</v>
      </c>
      <c r="J472" t="s">
        <v>779</v>
      </c>
      <c r="K472">
        <v>399</v>
      </c>
      <c r="L472">
        <v>395.5</v>
      </c>
      <c r="M472" s="3">
        <v>8.0000000000000002E-3</v>
      </c>
      <c r="N472">
        <v>37.340000000000003</v>
      </c>
      <c r="O472">
        <v>36.9</v>
      </c>
      <c r="P472">
        <v>39.4</v>
      </c>
      <c r="Q472">
        <v>35.700000000000003</v>
      </c>
      <c r="R472">
        <v>-3.81</v>
      </c>
      <c r="S472">
        <v>-3.5</v>
      </c>
      <c r="T472">
        <v>-3.8</v>
      </c>
      <c r="U472">
        <v>-4.0999999999999996</v>
      </c>
      <c r="V472">
        <v>1.1248</v>
      </c>
      <c r="W472">
        <v>56</v>
      </c>
      <c r="X472">
        <v>89.7</v>
      </c>
      <c r="Y472" t="s">
        <v>783</v>
      </c>
      <c r="Z472">
        <v>44.46</v>
      </c>
      <c r="AA472">
        <v>43.4</v>
      </c>
      <c r="AB472">
        <v>46.6</v>
      </c>
      <c r="AC472">
        <v>43.4</v>
      </c>
      <c r="AD472">
        <v>2.86</v>
      </c>
      <c r="AE472">
        <v>3.1</v>
      </c>
      <c r="AF472">
        <v>2.9</v>
      </c>
      <c r="AG472">
        <v>2.7</v>
      </c>
      <c r="AH472">
        <v>0.94840000000000002</v>
      </c>
      <c r="AI472">
        <v>40.799999999999997</v>
      </c>
      <c r="AJ472">
        <v>89.8</v>
      </c>
      <c r="AK472">
        <v>22</v>
      </c>
      <c r="AL472" t="s">
        <v>881</v>
      </c>
      <c r="AM472" t="s">
        <v>884</v>
      </c>
      <c r="AN472" t="s">
        <v>878</v>
      </c>
    </row>
    <row r="473" spans="1:40" x14ac:dyDescent="0.3">
      <c r="A473">
        <v>472</v>
      </c>
      <c r="B473">
        <v>4</v>
      </c>
      <c r="C473" t="s">
        <v>645</v>
      </c>
      <c r="D473" t="s">
        <v>775</v>
      </c>
      <c r="E473" s="2">
        <v>44205</v>
      </c>
      <c r="F473" t="s">
        <v>37</v>
      </c>
      <c r="G473" t="s">
        <v>781</v>
      </c>
      <c r="H473" t="s">
        <v>788</v>
      </c>
      <c r="I473" t="s">
        <v>778</v>
      </c>
      <c r="J473" t="s">
        <v>779</v>
      </c>
      <c r="K473">
        <v>399</v>
      </c>
      <c r="L473">
        <v>392.3</v>
      </c>
      <c r="M473" s="3">
        <v>1.6E-2</v>
      </c>
      <c r="N473">
        <v>37.76</v>
      </c>
      <c r="O473">
        <v>35.1</v>
      </c>
      <c r="P473">
        <v>41.1</v>
      </c>
      <c r="Q473">
        <v>37.1</v>
      </c>
      <c r="R473">
        <v>-1.77</v>
      </c>
      <c r="S473">
        <v>-1.7</v>
      </c>
      <c r="T473">
        <v>-1.7</v>
      </c>
      <c r="U473">
        <v>-1.9</v>
      </c>
      <c r="V473">
        <v>1.107</v>
      </c>
      <c r="W473">
        <v>52.8</v>
      </c>
      <c r="X473">
        <v>89.7</v>
      </c>
      <c r="Y473" t="s">
        <v>783</v>
      </c>
      <c r="Z473">
        <v>47.8</v>
      </c>
      <c r="AA473">
        <v>45.3</v>
      </c>
      <c r="AB473">
        <v>50.8</v>
      </c>
      <c r="AC473">
        <v>47.3</v>
      </c>
      <c r="AD473">
        <v>7.8</v>
      </c>
      <c r="AE473">
        <v>7.9</v>
      </c>
      <c r="AF473">
        <v>7.9</v>
      </c>
      <c r="AG473">
        <v>7.7</v>
      </c>
      <c r="AH473">
        <v>0.84640000000000004</v>
      </c>
      <c r="AI473">
        <v>33.5</v>
      </c>
      <c r="AJ473">
        <v>89.7</v>
      </c>
      <c r="AK473">
        <v>22</v>
      </c>
      <c r="AL473" t="s">
        <v>881</v>
      </c>
      <c r="AM473" t="s">
        <v>884</v>
      </c>
      <c r="AN473" t="s">
        <v>878</v>
      </c>
    </row>
    <row r="474" spans="1:40" x14ac:dyDescent="0.3">
      <c r="A474">
        <v>473</v>
      </c>
      <c r="B474">
        <v>4</v>
      </c>
      <c r="C474" t="s">
        <v>645</v>
      </c>
      <c r="D474" t="s">
        <v>775</v>
      </c>
      <c r="E474" s="2">
        <v>44237</v>
      </c>
      <c r="F474" t="s">
        <v>166</v>
      </c>
      <c r="G474" t="s">
        <v>789</v>
      </c>
      <c r="H474" t="s">
        <v>790</v>
      </c>
      <c r="I474" t="s">
        <v>778</v>
      </c>
      <c r="J474" t="s">
        <v>779</v>
      </c>
      <c r="K474">
        <v>399</v>
      </c>
      <c r="L474">
        <v>362.9</v>
      </c>
      <c r="M474" s="3">
        <v>0.09</v>
      </c>
      <c r="N474">
        <v>35.909999999999997</v>
      </c>
      <c r="O474">
        <v>34</v>
      </c>
      <c r="P474">
        <v>39.200000000000003</v>
      </c>
      <c r="Q474">
        <v>34.6</v>
      </c>
      <c r="R474">
        <v>-3.61</v>
      </c>
      <c r="S474">
        <v>-3.3</v>
      </c>
      <c r="T474">
        <v>-4</v>
      </c>
      <c r="U474">
        <v>-3.6</v>
      </c>
      <c r="V474">
        <v>1.0622</v>
      </c>
      <c r="W474">
        <v>58</v>
      </c>
      <c r="X474">
        <v>89.8</v>
      </c>
      <c r="Y474" t="s">
        <v>783</v>
      </c>
      <c r="Z474">
        <v>43.78</v>
      </c>
      <c r="AA474">
        <v>41.9</v>
      </c>
      <c r="AB474">
        <v>46.8</v>
      </c>
      <c r="AC474">
        <v>42.7</v>
      </c>
      <c r="AD474">
        <v>4.05</v>
      </c>
      <c r="AE474">
        <v>4.4000000000000004</v>
      </c>
      <c r="AF474">
        <v>3.7</v>
      </c>
      <c r="AG474">
        <v>4</v>
      </c>
      <c r="AH474">
        <v>0.88919999999999999</v>
      </c>
      <c r="AI474">
        <v>43.8</v>
      </c>
      <c r="AJ474">
        <v>89.9</v>
      </c>
      <c r="AK474">
        <v>22</v>
      </c>
      <c r="AL474" t="s">
        <v>874</v>
      </c>
      <c r="AM474" t="s">
        <v>883</v>
      </c>
      <c r="AN474" t="s">
        <v>878</v>
      </c>
    </row>
    <row r="475" spans="1:40" x14ac:dyDescent="0.3">
      <c r="A475">
        <v>474</v>
      </c>
      <c r="B475">
        <v>4</v>
      </c>
      <c r="C475" t="s">
        <v>645</v>
      </c>
      <c r="D475" t="s">
        <v>775</v>
      </c>
      <c r="E475" s="2">
        <v>44296</v>
      </c>
      <c r="F475" t="s">
        <v>166</v>
      </c>
      <c r="G475" t="s">
        <v>789</v>
      </c>
      <c r="H475" t="s">
        <v>791</v>
      </c>
      <c r="I475" t="s">
        <v>778</v>
      </c>
      <c r="J475" t="s">
        <v>779</v>
      </c>
      <c r="K475">
        <v>399</v>
      </c>
      <c r="L475">
        <v>360.6</v>
      </c>
      <c r="M475" s="3">
        <v>9.6000000000000002E-2</v>
      </c>
      <c r="N475">
        <v>38.4</v>
      </c>
      <c r="O475">
        <v>37.5</v>
      </c>
      <c r="P475">
        <v>40.799999999999997</v>
      </c>
      <c r="Q475">
        <v>36.9</v>
      </c>
      <c r="R475">
        <v>-0.92</v>
      </c>
      <c r="S475">
        <v>-0.6</v>
      </c>
      <c r="T475">
        <v>-1.2</v>
      </c>
      <c r="U475">
        <v>-1</v>
      </c>
      <c r="V475">
        <v>1.0008999999999999</v>
      </c>
      <c r="W475">
        <v>58.9</v>
      </c>
      <c r="X475">
        <v>89.7</v>
      </c>
      <c r="Y475" t="s">
        <v>783</v>
      </c>
      <c r="Z475">
        <v>45.69</v>
      </c>
      <c r="AA475">
        <v>45.1</v>
      </c>
      <c r="AB475">
        <v>47.8</v>
      </c>
      <c r="AC475">
        <v>44.3</v>
      </c>
      <c r="AD475">
        <v>6.55</v>
      </c>
      <c r="AE475">
        <v>6.9</v>
      </c>
      <c r="AF475">
        <v>6.3</v>
      </c>
      <c r="AG475">
        <v>6.5</v>
      </c>
      <c r="AH475">
        <v>0.84399999999999997</v>
      </c>
      <c r="AI475">
        <v>41.8</v>
      </c>
      <c r="AJ475">
        <v>89.8</v>
      </c>
      <c r="AK475">
        <v>22</v>
      </c>
      <c r="AL475" t="s">
        <v>874</v>
      </c>
      <c r="AM475" t="s">
        <v>883</v>
      </c>
      <c r="AN475" t="s">
        <v>878</v>
      </c>
    </row>
    <row r="476" spans="1:40" x14ac:dyDescent="0.3">
      <c r="A476">
        <v>475</v>
      </c>
      <c r="B476">
        <v>4</v>
      </c>
      <c r="C476" t="s">
        <v>645</v>
      </c>
      <c r="D476" t="s">
        <v>775</v>
      </c>
      <c r="E476" s="2">
        <v>44357</v>
      </c>
      <c r="F476" t="s">
        <v>166</v>
      </c>
      <c r="G476" t="s">
        <v>789</v>
      </c>
      <c r="H476" t="s">
        <v>792</v>
      </c>
      <c r="I476" t="s">
        <v>778</v>
      </c>
      <c r="J476" t="s">
        <v>779</v>
      </c>
      <c r="K476">
        <v>399</v>
      </c>
      <c r="L476">
        <v>380.1</v>
      </c>
      <c r="M476" s="3">
        <v>4.7E-2</v>
      </c>
      <c r="N476">
        <v>38.86</v>
      </c>
      <c r="O476">
        <v>37.4</v>
      </c>
      <c r="P476">
        <v>41.5</v>
      </c>
      <c r="Q476">
        <v>37.700000000000003</v>
      </c>
      <c r="R476">
        <v>-0.33</v>
      </c>
      <c r="S476">
        <v>0</v>
      </c>
      <c r="T476">
        <v>-0.3</v>
      </c>
      <c r="U476">
        <v>-0.7</v>
      </c>
      <c r="V476">
        <v>1.0448</v>
      </c>
      <c r="W476">
        <v>54.2</v>
      </c>
      <c r="X476">
        <v>89.7</v>
      </c>
      <c r="Y476" t="s">
        <v>783</v>
      </c>
      <c r="Z476">
        <v>46.78</v>
      </c>
      <c r="AA476">
        <v>45.1</v>
      </c>
      <c r="AB476">
        <v>49.3</v>
      </c>
      <c r="AC476">
        <v>46</v>
      </c>
      <c r="AD476">
        <v>7.45</v>
      </c>
      <c r="AE476">
        <v>7.8</v>
      </c>
      <c r="AF476">
        <v>7.4</v>
      </c>
      <c r="AG476">
        <v>7.2</v>
      </c>
      <c r="AH476">
        <v>0.85319999999999996</v>
      </c>
      <c r="AI476">
        <v>40</v>
      </c>
      <c r="AJ476">
        <v>89.7</v>
      </c>
      <c r="AK476">
        <v>22</v>
      </c>
      <c r="AL476" t="s">
        <v>874</v>
      </c>
      <c r="AM476" t="s">
        <v>883</v>
      </c>
      <c r="AN476" t="s">
        <v>878</v>
      </c>
    </row>
    <row r="477" spans="1:40" x14ac:dyDescent="0.3">
      <c r="A477">
        <v>476</v>
      </c>
      <c r="B477">
        <v>4</v>
      </c>
      <c r="C477" t="s">
        <v>645</v>
      </c>
      <c r="D477" t="s">
        <v>775</v>
      </c>
      <c r="E477" s="2">
        <v>44516</v>
      </c>
      <c r="F477" t="s">
        <v>166</v>
      </c>
      <c r="G477" t="s">
        <v>789</v>
      </c>
      <c r="H477" t="s">
        <v>793</v>
      </c>
      <c r="I477" t="s">
        <v>778</v>
      </c>
      <c r="J477" t="s">
        <v>779</v>
      </c>
      <c r="K477">
        <v>399</v>
      </c>
      <c r="L477">
        <v>390.7</v>
      </c>
      <c r="M477" s="3">
        <v>0.02</v>
      </c>
      <c r="N477">
        <v>38.78</v>
      </c>
      <c r="O477">
        <v>36.799999999999997</v>
      </c>
      <c r="P477">
        <v>41.8</v>
      </c>
      <c r="Q477">
        <v>37.700000000000003</v>
      </c>
      <c r="R477">
        <v>1.42</v>
      </c>
      <c r="S477">
        <v>1.9</v>
      </c>
      <c r="T477">
        <v>1.4</v>
      </c>
      <c r="U477">
        <v>0.9</v>
      </c>
      <c r="V477">
        <v>1.0189999999999999</v>
      </c>
      <c r="W477">
        <v>52.4</v>
      </c>
      <c r="X477">
        <v>90.6</v>
      </c>
      <c r="Y477" t="s">
        <v>42</v>
      </c>
      <c r="Z477">
        <v>32.76</v>
      </c>
      <c r="AA477">
        <v>30.8</v>
      </c>
      <c r="AB477">
        <v>36</v>
      </c>
      <c r="AC477">
        <v>31.5</v>
      </c>
      <c r="AD477">
        <v>-3.6</v>
      </c>
      <c r="AE477">
        <v>-3.1</v>
      </c>
      <c r="AF477">
        <v>-3.6</v>
      </c>
      <c r="AG477">
        <v>-4.2</v>
      </c>
      <c r="AH477">
        <v>1.2010000000000001</v>
      </c>
      <c r="AI477">
        <v>62.7</v>
      </c>
      <c r="AJ477">
        <v>90.5</v>
      </c>
      <c r="AK477">
        <v>22</v>
      </c>
      <c r="AL477" t="s">
        <v>874</v>
      </c>
      <c r="AM477" t="s">
        <v>883</v>
      </c>
      <c r="AN477" t="s">
        <v>878</v>
      </c>
    </row>
    <row r="478" spans="1:40" x14ac:dyDescent="0.3">
      <c r="A478">
        <v>477</v>
      </c>
      <c r="B478">
        <v>4</v>
      </c>
      <c r="C478" t="s">
        <v>645</v>
      </c>
      <c r="D478" t="s">
        <v>775</v>
      </c>
      <c r="E478" s="2">
        <v>44543</v>
      </c>
      <c r="F478" t="s">
        <v>166</v>
      </c>
      <c r="G478" t="s">
        <v>795</v>
      </c>
      <c r="H478" t="s">
        <v>796</v>
      </c>
      <c r="I478" t="s">
        <v>778</v>
      </c>
      <c r="J478" t="s">
        <v>779</v>
      </c>
      <c r="K478">
        <v>399</v>
      </c>
      <c r="L478">
        <v>386.9</v>
      </c>
      <c r="M478" s="3">
        <v>0.03</v>
      </c>
      <c r="N478">
        <v>38.15</v>
      </c>
      <c r="O478">
        <v>36.5</v>
      </c>
      <c r="P478">
        <v>41.2</v>
      </c>
      <c r="Q478">
        <v>36.799999999999997</v>
      </c>
      <c r="R478">
        <v>-2.2400000000000002</v>
      </c>
      <c r="S478">
        <v>-2.1</v>
      </c>
      <c r="T478" s="4">
        <v>-2.4</v>
      </c>
      <c r="U478">
        <v>-2.2000000000000002</v>
      </c>
      <c r="V478">
        <v>1.0817000000000001</v>
      </c>
      <c r="W478">
        <v>54.8</v>
      </c>
      <c r="X478">
        <v>90.1</v>
      </c>
      <c r="Y478" t="s">
        <v>783</v>
      </c>
      <c r="Z478">
        <v>44.34</v>
      </c>
      <c r="AA478">
        <v>42.5</v>
      </c>
      <c r="AB478">
        <v>47.2</v>
      </c>
      <c r="AC478">
        <v>43.3</v>
      </c>
      <c r="AD478">
        <v>3.77</v>
      </c>
      <c r="AE478">
        <v>3.9</v>
      </c>
      <c r="AF478">
        <v>3.6</v>
      </c>
      <c r="AG478">
        <v>3.8</v>
      </c>
      <c r="AH478">
        <v>0.92400000000000004</v>
      </c>
      <c r="AI478">
        <v>44.4</v>
      </c>
      <c r="AJ478">
        <v>90.1</v>
      </c>
      <c r="AK478">
        <v>22</v>
      </c>
      <c r="AL478" t="s">
        <v>874</v>
      </c>
      <c r="AM478" t="s">
        <v>883</v>
      </c>
      <c r="AN478" t="s">
        <v>878</v>
      </c>
    </row>
    <row r="479" spans="1:40" x14ac:dyDescent="0.3">
      <c r="A479">
        <v>478</v>
      </c>
      <c r="B479">
        <v>4</v>
      </c>
      <c r="C479" t="s">
        <v>645</v>
      </c>
      <c r="D479" t="s">
        <v>775</v>
      </c>
      <c r="E479" s="2">
        <v>44550</v>
      </c>
      <c r="F479" t="s">
        <v>166</v>
      </c>
      <c r="G479" t="s">
        <v>795</v>
      </c>
      <c r="H479" t="s">
        <v>797</v>
      </c>
      <c r="I479" t="s">
        <v>778</v>
      </c>
      <c r="J479" t="s">
        <v>779</v>
      </c>
      <c r="K479">
        <v>399</v>
      </c>
      <c r="L479">
        <v>397.7</v>
      </c>
      <c r="M479" s="3">
        <v>3.0000000000000001E-3</v>
      </c>
      <c r="N479">
        <v>35.590000000000003</v>
      </c>
      <c r="O479">
        <v>34.200000000000003</v>
      </c>
      <c r="P479">
        <v>38.700000000000003</v>
      </c>
      <c r="Q479">
        <v>34</v>
      </c>
      <c r="R479">
        <v>-7.02</v>
      </c>
      <c r="S479">
        <v>-7.5</v>
      </c>
      <c r="T479">
        <v>-6.6</v>
      </c>
      <c r="U479">
        <v>-7</v>
      </c>
      <c r="V479">
        <v>1.1708000000000001</v>
      </c>
      <c r="W479">
        <v>63.3</v>
      </c>
      <c r="X479">
        <v>90</v>
      </c>
      <c r="Y479" t="s">
        <v>783</v>
      </c>
      <c r="Z479">
        <v>45.68</v>
      </c>
      <c r="AA479">
        <v>44.1</v>
      </c>
      <c r="AB479">
        <v>48.4</v>
      </c>
      <c r="AC479">
        <v>44.6</v>
      </c>
      <c r="AD479">
        <v>1.03</v>
      </c>
      <c r="AE479">
        <v>0.6</v>
      </c>
      <c r="AF479">
        <v>1.5</v>
      </c>
      <c r="AG479">
        <v>1</v>
      </c>
      <c r="AH479">
        <v>0.93020000000000003</v>
      </c>
      <c r="AI479">
        <v>45.3</v>
      </c>
      <c r="AJ479">
        <v>89.9</v>
      </c>
      <c r="AK479">
        <v>22</v>
      </c>
      <c r="AL479" t="s">
        <v>874</v>
      </c>
      <c r="AM479" t="s">
        <v>883</v>
      </c>
      <c r="AN479" t="s">
        <v>878</v>
      </c>
    </row>
    <row r="480" spans="1:40" x14ac:dyDescent="0.3">
      <c r="A480">
        <v>479</v>
      </c>
      <c r="B480">
        <v>4</v>
      </c>
      <c r="C480" t="s">
        <v>645</v>
      </c>
      <c r="D480" t="s">
        <v>775</v>
      </c>
      <c r="E480" s="2">
        <v>44557</v>
      </c>
      <c r="F480" t="s">
        <v>166</v>
      </c>
      <c r="G480" t="s">
        <v>789</v>
      </c>
      <c r="H480" t="s">
        <v>798</v>
      </c>
      <c r="I480" t="s">
        <v>778</v>
      </c>
      <c r="J480" t="s">
        <v>779</v>
      </c>
      <c r="K480">
        <v>399</v>
      </c>
      <c r="L480">
        <v>356.2</v>
      </c>
      <c r="M480" s="3">
        <v>0.107</v>
      </c>
      <c r="N480">
        <v>36.81</v>
      </c>
      <c r="O480">
        <v>34.9</v>
      </c>
      <c r="P480">
        <v>39.6</v>
      </c>
      <c r="Q480">
        <v>36</v>
      </c>
      <c r="R480">
        <v>-2.58</v>
      </c>
      <c r="S480">
        <v>-2.2000000000000002</v>
      </c>
      <c r="T480">
        <v>-2.6</v>
      </c>
      <c r="U480">
        <v>-3</v>
      </c>
      <c r="V480">
        <v>1.0183</v>
      </c>
      <c r="W480">
        <v>55.5</v>
      </c>
      <c r="X480">
        <v>89.6</v>
      </c>
      <c r="Y480" t="s">
        <v>783</v>
      </c>
      <c r="Z480">
        <v>44.63</v>
      </c>
      <c r="AA480">
        <v>42.7</v>
      </c>
      <c r="AB480">
        <v>47.2</v>
      </c>
      <c r="AC480">
        <v>44</v>
      </c>
      <c r="AD480">
        <v>4.9400000000000004</v>
      </c>
      <c r="AE480">
        <v>5.4</v>
      </c>
      <c r="AF480">
        <v>4.9000000000000004</v>
      </c>
      <c r="AG480">
        <v>4.5</v>
      </c>
      <c r="AH480">
        <v>0.86680000000000001</v>
      </c>
      <c r="AI480">
        <v>43.6</v>
      </c>
      <c r="AJ480">
        <v>90.1</v>
      </c>
      <c r="AK480">
        <v>22</v>
      </c>
      <c r="AL480" t="s">
        <v>874</v>
      </c>
      <c r="AM480" t="s">
        <v>883</v>
      </c>
      <c r="AN480" t="s">
        <v>878</v>
      </c>
    </row>
    <row r="481" spans="1:40" x14ac:dyDescent="0.3">
      <c r="A481">
        <v>480</v>
      </c>
      <c r="B481">
        <v>4</v>
      </c>
      <c r="C481" t="s">
        <v>645</v>
      </c>
      <c r="D481" t="s">
        <v>775</v>
      </c>
      <c r="E481" s="2">
        <v>44553</v>
      </c>
      <c r="F481" t="s">
        <v>166</v>
      </c>
      <c r="G481" t="s">
        <v>789</v>
      </c>
      <c r="H481" t="s">
        <v>799</v>
      </c>
      <c r="I481" t="s">
        <v>778</v>
      </c>
      <c r="J481" t="s">
        <v>779</v>
      </c>
      <c r="K481">
        <v>399</v>
      </c>
      <c r="L481">
        <v>379.1</v>
      </c>
      <c r="M481" s="3">
        <v>4.9000000000000002E-2</v>
      </c>
      <c r="N481">
        <v>36.11</v>
      </c>
      <c r="O481">
        <v>34.299999999999997</v>
      </c>
      <c r="P481">
        <v>39.1</v>
      </c>
      <c r="Q481">
        <v>34.9</v>
      </c>
      <c r="R481">
        <v>-1.94</v>
      </c>
      <c r="S481">
        <v>-1.6</v>
      </c>
      <c r="T481">
        <v>-2.2999999999999998</v>
      </c>
      <c r="U481">
        <v>-1.9</v>
      </c>
      <c r="V481">
        <v>1.0860000000000001</v>
      </c>
      <c r="W481">
        <v>57.7</v>
      </c>
      <c r="X481">
        <v>89.8</v>
      </c>
      <c r="Y481" t="s">
        <v>783</v>
      </c>
      <c r="Z481">
        <v>42.55</v>
      </c>
      <c r="AA481">
        <v>40.700000000000003</v>
      </c>
      <c r="AB481">
        <v>45.4</v>
      </c>
      <c r="AC481">
        <v>41.6</v>
      </c>
      <c r="AD481">
        <v>3.83</v>
      </c>
      <c r="AE481">
        <v>4.2</v>
      </c>
      <c r="AF481">
        <v>3.4</v>
      </c>
      <c r="AG481">
        <v>3.9</v>
      </c>
      <c r="AH481">
        <v>0.94499999999999995</v>
      </c>
      <c r="AI481">
        <v>47.4</v>
      </c>
      <c r="AJ481">
        <v>90</v>
      </c>
      <c r="AK481">
        <v>22</v>
      </c>
      <c r="AL481" t="s">
        <v>874</v>
      </c>
      <c r="AM481" t="s">
        <v>883</v>
      </c>
      <c r="AN481" t="s">
        <v>878</v>
      </c>
    </row>
    <row r="482" spans="1:40" x14ac:dyDescent="0.3">
      <c r="A482">
        <v>481</v>
      </c>
      <c r="B482">
        <v>4</v>
      </c>
      <c r="C482" t="s">
        <v>645</v>
      </c>
      <c r="D482" t="s">
        <v>775</v>
      </c>
      <c r="E482" s="2">
        <v>44653</v>
      </c>
      <c r="F482" t="s">
        <v>166</v>
      </c>
      <c r="G482" t="s">
        <v>800</v>
      </c>
      <c r="H482" t="s">
        <v>801</v>
      </c>
      <c r="I482" t="s">
        <v>778</v>
      </c>
      <c r="J482" t="s">
        <v>779</v>
      </c>
      <c r="K482">
        <v>399</v>
      </c>
      <c r="L482">
        <v>367.3</v>
      </c>
      <c r="M482" s="3">
        <v>7.9000000000000001E-2</v>
      </c>
      <c r="N482">
        <v>40.08</v>
      </c>
      <c r="O482">
        <v>38.9</v>
      </c>
      <c r="P482">
        <v>42.8</v>
      </c>
      <c r="Q482">
        <v>38.5</v>
      </c>
      <c r="R482">
        <v>1.59</v>
      </c>
      <c r="S482">
        <v>2.2000000000000002</v>
      </c>
      <c r="T482">
        <v>1.4</v>
      </c>
      <c r="U482">
        <v>1.2</v>
      </c>
      <c r="V482">
        <v>0.96060000000000001</v>
      </c>
      <c r="W482">
        <v>47.2</v>
      </c>
      <c r="X482">
        <v>89.9</v>
      </c>
      <c r="Y482" t="s">
        <v>42</v>
      </c>
      <c r="Z482">
        <v>33.99</v>
      </c>
      <c r="AA482">
        <v>32.5</v>
      </c>
      <c r="AB482">
        <v>37.1</v>
      </c>
      <c r="AC482">
        <v>32.4</v>
      </c>
      <c r="AD482">
        <v>-4.2</v>
      </c>
      <c r="AE482">
        <v>-3.6</v>
      </c>
      <c r="AF482">
        <v>-4.4000000000000004</v>
      </c>
      <c r="AG482">
        <v>-4.5999999999999996</v>
      </c>
      <c r="AH482">
        <v>1.127</v>
      </c>
      <c r="AI482">
        <v>57.4</v>
      </c>
      <c r="AJ482">
        <v>90</v>
      </c>
      <c r="AK482">
        <v>22</v>
      </c>
      <c r="AL482" t="s">
        <v>874</v>
      </c>
      <c r="AM482" t="s">
        <v>883</v>
      </c>
      <c r="AN482" t="s">
        <v>878</v>
      </c>
    </row>
    <row r="483" spans="1:40" x14ac:dyDescent="0.3">
      <c r="A483">
        <v>482</v>
      </c>
      <c r="B483">
        <v>4</v>
      </c>
      <c r="C483" t="s">
        <v>645</v>
      </c>
      <c r="D483" t="s">
        <v>775</v>
      </c>
      <c r="E483" s="2">
        <v>44639</v>
      </c>
      <c r="F483" t="s">
        <v>166</v>
      </c>
      <c r="G483" t="s">
        <v>803</v>
      </c>
      <c r="H483" t="s">
        <v>804</v>
      </c>
      <c r="I483" t="s">
        <v>778</v>
      </c>
      <c r="J483" t="s">
        <v>779</v>
      </c>
      <c r="K483">
        <v>399</v>
      </c>
      <c r="L483">
        <v>370.1</v>
      </c>
      <c r="M483" s="3">
        <v>7.1999999999999995E-2</v>
      </c>
      <c r="N483">
        <v>33.840000000000003</v>
      </c>
      <c r="O483">
        <v>33.1</v>
      </c>
      <c r="P483">
        <v>36.4</v>
      </c>
      <c r="Q483">
        <v>32.1</v>
      </c>
      <c r="R483">
        <v>-3.97</v>
      </c>
      <c r="S483">
        <v>-4.2</v>
      </c>
      <c r="T483">
        <v>-3.8</v>
      </c>
      <c r="U483">
        <v>-4</v>
      </c>
      <c r="V483">
        <v>1.109</v>
      </c>
      <c r="W483">
        <v>56.2</v>
      </c>
      <c r="X483">
        <v>89.7</v>
      </c>
      <c r="Y483" t="s">
        <v>783</v>
      </c>
      <c r="Z483">
        <v>41.84</v>
      </c>
      <c r="AA483">
        <v>41</v>
      </c>
      <c r="AB483">
        <v>44.2</v>
      </c>
      <c r="AC483">
        <v>40.299999999999997</v>
      </c>
      <c r="AD483">
        <v>3</v>
      </c>
      <c r="AE483">
        <v>2.7</v>
      </c>
      <c r="AF483">
        <v>3.2</v>
      </c>
      <c r="AG483">
        <v>3.1</v>
      </c>
      <c r="AH483">
        <v>0.94230000000000003</v>
      </c>
      <c r="AI483">
        <v>44.3</v>
      </c>
      <c r="AJ483">
        <v>89.9</v>
      </c>
      <c r="AK483">
        <v>22</v>
      </c>
      <c r="AL483" t="s">
        <v>874</v>
      </c>
      <c r="AM483" t="s">
        <v>883</v>
      </c>
      <c r="AN483" t="s">
        <v>878</v>
      </c>
    </row>
    <row r="484" spans="1:40" x14ac:dyDescent="0.3">
      <c r="A484">
        <v>483</v>
      </c>
      <c r="B484">
        <v>4</v>
      </c>
      <c r="C484" t="s">
        <v>645</v>
      </c>
      <c r="D484" t="s">
        <v>775</v>
      </c>
      <c r="E484" s="2">
        <v>44642</v>
      </c>
      <c r="F484" t="s">
        <v>166</v>
      </c>
      <c r="G484" t="s">
        <v>803</v>
      </c>
      <c r="H484" t="s">
        <v>805</v>
      </c>
      <c r="I484" t="s">
        <v>778</v>
      </c>
      <c r="J484" t="s">
        <v>779</v>
      </c>
      <c r="K484">
        <v>399</v>
      </c>
      <c r="L484">
        <v>359.2</v>
      </c>
      <c r="M484" s="3">
        <v>9.9000000000000005E-2</v>
      </c>
      <c r="N484">
        <v>35.86</v>
      </c>
      <c r="O484">
        <v>33.799999999999997</v>
      </c>
      <c r="P484">
        <v>39.1</v>
      </c>
      <c r="Q484">
        <v>34.799999999999997</v>
      </c>
      <c r="R484">
        <v>-2.4500000000000002</v>
      </c>
      <c r="S484">
        <v>-2.4</v>
      </c>
      <c r="T484">
        <v>-2.4</v>
      </c>
      <c r="U484">
        <v>-2.6</v>
      </c>
      <c r="V484">
        <v>1.0401</v>
      </c>
      <c r="W484">
        <v>52.8</v>
      </c>
      <c r="X484">
        <v>90</v>
      </c>
      <c r="Y484" t="s">
        <v>783</v>
      </c>
      <c r="Z484">
        <v>42.12</v>
      </c>
      <c r="AA484">
        <v>40</v>
      </c>
      <c r="AB484">
        <v>45.2</v>
      </c>
      <c r="AC484">
        <v>41.3</v>
      </c>
      <c r="AD484">
        <v>3.02</v>
      </c>
      <c r="AE484">
        <v>3</v>
      </c>
      <c r="AF484">
        <v>3.1</v>
      </c>
      <c r="AG484">
        <v>2.9</v>
      </c>
      <c r="AH484">
        <v>0.91510000000000002</v>
      </c>
      <c r="AI484">
        <v>47.8</v>
      </c>
      <c r="AJ484">
        <v>89.9</v>
      </c>
      <c r="AK484">
        <v>22</v>
      </c>
      <c r="AL484" t="s">
        <v>874</v>
      </c>
      <c r="AM484" t="s">
        <v>883</v>
      </c>
      <c r="AN484" t="s">
        <v>878</v>
      </c>
    </row>
    <row r="485" spans="1:40" x14ac:dyDescent="0.3">
      <c r="A485">
        <v>484</v>
      </c>
      <c r="B485">
        <v>4</v>
      </c>
      <c r="C485" t="s">
        <v>645</v>
      </c>
      <c r="D485" t="s">
        <v>775</v>
      </c>
      <c r="E485" s="2">
        <v>44669</v>
      </c>
      <c r="F485" t="s">
        <v>166</v>
      </c>
      <c r="G485" t="s">
        <v>789</v>
      </c>
      <c r="H485" t="s">
        <v>806</v>
      </c>
      <c r="I485" t="s">
        <v>778</v>
      </c>
      <c r="J485" t="s">
        <v>779</v>
      </c>
      <c r="K485">
        <v>399</v>
      </c>
      <c r="L485">
        <v>376.8</v>
      </c>
      <c r="M485" s="3">
        <v>5.5E-2</v>
      </c>
      <c r="N485">
        <v>37.22</v>
      </c>
      <c r="O485">
        <v>36.200000000000003</v>
      </c>
      <c r="P485">
        <v>39.5</v>
      </c>
      <c r="Q485">
        <v>36</v>
      </c>
      <c r="R485">
        <v>-0.64</v>
      </c>
      <c r="S485">
        <v>-0.5</v>
      </c>
      <c r="T485">
        <v>-0.6</v>
      </c>
      <c r="U485">
        <v>-0.9</v>
      </c>
      <c r="V485">
        <v>1.0475000000000001</v>
      </c>
      <c r="W485">
        <v>53.6</v>
      </c>
      <c r="X485">
        <v>89.9</v>
      </c>
      <c r="Y485" t="s">
        <v>783</v>
      </c>
      <c r="Z485">
        <v>43.56</v>
      </c>
      <c r="AA485">
        <v>42.5</v>
      </c>
      <c r="AB485">
        <v>45.8</v>
      </c>
      <c r="AC485">
        <v>42.5</v>
      </c>
      <c r="AD485">
        <v>5.39</v>
      </c>
      <c r="AE485">
        <v>5.6</v>
      </c>
      <c r="AF485">
        <v>5.5</v>
      </c>
      <c r="AG485">
        <v>5.0999999999999996</v>
      </c>
      <c r="AH485">
        <v>0.90359999999999996</v>
      </c>
      <c r="AI485">
        <v>44.3</v>
      </c>
      <c r="AJ485">
        <v>90.2</v>
      </c>
      <c r="AK485">
        <v>22</v>
      </c>
      <c r="AL485" t="s">
        <v>874</v>
      </c>
      <c r="AM485" t="s">
        <v>883</v>
      </c>
      <c r="AN485" t="s">
        <v>878</v>
      </c>
    </row>
    <row r="486" spans="1:40" x14ac:dyDescent="0.3">
      <c r="A486">
        <v>485</v>
      </c>
      <c r="B486">
        <v>4</v>
      </c>
      <c r="C486" t="s">
        <v>645</v>
      </c>
      <c r="D486" t="s">
        <v>775</v>
      </c>
      <c r="E486" s="2">
        <v>44706</v>
      </c>
      <c r="F486" t="s">
        <v>166</v>
      </c>
      <c r="G486" t="s">
        <v>789</v>
      </c>
      <c r="H486" t="s">
        <v>807</v>
      </c>
      <c r="I486" t="s">
        <v>778</v>
      </c>
      <c r="J486" t="s">
        <v>779</v>
      </c>
      <c r="K486">
        <v>399</v>
      </c>
      <c r="L486">
        <v>372.6</v>
      </c>
      <c r="M486" s="3">
        <v>6.6000000000000003E-2</v>
      </c>
      <c r="N486">
        <v>36.549999999999997</v>
      </c>
      <c r="O486">
        <v>34.6</v>
      </c>
      <c r="P486">
        <v>40</v>
      </c>
      <c r="Q486">
        <v>35.1</v>
      </c>
      <c r="R486">
        <v>-1.51</v>
      </c>
      <c r="S486">
        <v>-1.2</v>
      </c>
      <c r="T486">
        <v>-1.9</v>
      </c>
      <c r="U486">
        <v>-1.5</v>
      </c>
      <c r="V486">
        <v>1.0586</v>
      </c>
      <c r="W486">
        <v>55.1</v>
      </c>
      <c r="X486">
        <v>89.8</v>
      </c>
      <c r="Y486" t="s">
        <v>783</v>
      </c>
      <c r="Z486">
        <v>44.52</v>
      </c>
      <c r="AA486">
        <v>42.8</v>
      </c>
      <c r="AB486">
        <v>47.6</v>
      </c>
      <c r="AC486">
        <v>43.2</v>
      </c>
      <c r="AD486">
        <v>5.55</v>
      </c>
      <c r="AE486">
        <v>5.9</v>
      </c>
      <c r="AF486">
        <v>5.3</v>
      </c>
      <c r="AG486">
        <v>5.5</v>
      </c>
      <c r="AH486">
        <v>0.88149999999999995</v>
      </c>
      <c r="AI486">
        <v>42.8</v>
      </c>
      <c r="AJ486">
        <v>89.8</v>
      </c>
      <c r="AK486">
        <v>22</v>
      </c>
      <c r="AL486" t="s">
        <v>874</v>
      </c>
      <c r="AM486" t="s">
        <v>883</v>
      </c>
      <c r="AN486" t="s">
        <v>878</v>
      </c>
    </row>
    <row r="487" spans="1:40" x14ac:dyDescent="0.3">
      <c r="A487">
        <v>486</v>
      </c>
      <c r="B487">
        <v>4</v>
      </c>
      <c r="C487" t="s">
        <v>645</v>
      </c>
      <c r="D487" t="s">
        <v>775</v>
      </c>
      <c r="E487" s="2">
        <v>44711</v>
      </c>
      <c r="F487" t="s">
        <v>166</v>
      </c>
      <c r="G487" t="s">
        <v>789</v>
      </c>
      <c r="H487" t="s">
        <v>808</v>
      </c>
      <c r="I487" t="s">
        <v>778</v>
      </c>
      <c r="J487" t="s">
        <v>779</v>
      </c>
      <c r="K487">
        <v>399</v>
      </c>
      <c r="L487">
        <v>368</v>
      </c>
      <c r="M487" s="3">
        <v>7.6999999999999999E-2</v>
      </c>
      <c r="N487">
        <v>34.65</v>
      </c>
      <c r="O487">
        <v>33</v>
      </c>
      <c r="P487">
        <v>37.799999999999997</v>
      </c>
      <c r="Q487">
        <v>33.200000000000003</v>
      </c>
      <c r="R487">
        <v>-3.6</v>
      </c>
      <c r="S487">
        <v>-3.6</v>
      </c>
      <c r="T487">
        <v>-3.5</v>
      </c>
      <c r="U487">
        <v>-3.8</v>
      </c>
      <c r="V487">
        <v>1.1019000000000001</v>
      </c>
      <c r="W487">
        <v>60.8</v>
      </c>
      <c r="X487">
        <v>90</v>
      </c>
      <c r="Y487" t="s">
        <v>783</v>
      </c>
      <c r="Z487">
        <v>43.04</v>
      </c>
      <c r="AA487">
        <v>41.5</v>
      </c>
      <c r="AB487">
        <v>45.9</v>
      </c>
      <c r="AC487">
        <v>41.8</v>
      </c>
      <c r="AD487">
        <v>3.37</v>
      </c>
      <c r="AE487">
        <v>3.5</v>
      </c>
      <c r="AF487">
        <v>3.5</v>
      </c>
      <c r="AG487">
        <v>3.2</v>
      </c>
      <c r="AH487">
        <v>0.92049999999999998</v>
      </c>
      <c r="AI487">
        <v>46.4</v>
      </c>
      <c r="AJ487">
        <v>90.2</v>
      </c>
      <c r="AK487">
        <v>22</v>
      </c>
      <c r="AL487" t="s">
        <v>874</v>
      </c>
      <c r="AM487" t="s">
        <v>883</v>
      </c>
      <c r="AN487" t="s">
        <v>878</v>
      </c>
    </row>
    <row r="488" spans="1:40" x14ac:dyDescent="0.3">
      <c r="A488">
        <v>487</v>
      </c>
      <c r="B488">
        <v>4</v>
      </c>
      <c r="C488" t="s">
        <v>645</v>
      </c>
      <c r="D488" t="s">
        <v>775</v>
      </c>
      <c r="E488" s="2">
        <v>44727</v>
      </c>
      <c r="F488" t="s">
        <v>166</v>
      </c>
      <c r="G488" t="s">
        <v>800</v>
      </c>
      <c r="H488" t="s">
        <v>810</v>
      </c>
      <c r="I488" t="s">
        <v>778</v>
      </c>
      <c r="J488" t="s">
        <v>779</v>
      </c>
      <c r="K488">
        <v>399</v>
      </c>
      <c r="L488">
        <v>386.4</v>
      </c>
      <c r="M488" s="3">
        <v>3.1E-2</v>
      </c>
      <c r="N488">
        <v>38.049999999999997</v>
      </c>
      <c r="O488">
        <v>40.700000000000003</v>
      </c>
      <c r="P488">
        <v>38.799999999999997</v>
      </c>
      <c r="Q488">
        <v>34.700000000000003</v>
      </c>
      <c r="R488">
        <v>-2.4300000000000002</v>
      </c>
      <c r="S488">
        <v>-2</v>
      </c>
      <c r="T488" s="4">
        <v>-2.7</v>
      </c>
      <c r="U488">
        <v>-2.6</v>
      </c>
      <c r="V488">
        <v>1.0834999999999999</v>
      </c>
      <c r="W488">
        <v>59.4</v>
      </c>
      <c r="X488">
        <v>89.9</v>
      </c>
      <c r="Y488" t="s">
        <v>783</v>
      </c>
      <c r="Z488">
        <v>44.39</v>
      </c>
      <c r="AA488">
        <v>46.6</v>
      </c>
      <c r="AB488">
        <v>45.2</v>
      </c>
      <c r="AC488">
        <v>41.4</v>
      </c>
      <c r="AD488">
        <v>3.79</v>
      </c>
      <c r="AE488">
        <v>4.2</v>
      </c>
      <c r="AF488">
        <v>3.6</v>
      </c>
      <c r="AG488">
        <v>3.6</v>
      </c>
      <c r="AH488">
        <v>0.91739999999999999</v>
      </c>
      <c r="AI488">
        <v>43.9</v>
      </c>
      <c r="AJ488">
        <v>90</v>
      </c>
      <c r="AK488">
        <v>22</v>
      </c>
      <c r="AL488" t="s">
        <v>874</v>
      </c>
      <c r="AM488" t="s">
        <v>883</v>
      </c>
      <c r="AN488" t="s">
        <v>878</v>
      </c>
    </row>
    <row r="489" spans="1:40" x14ac:dyDescent="0.3">
      <c r="A489">
        <v>488</v>
      </c>
      <c r="B489">
        <v>4</v>
      </c>
      <c r="C489" t="s">
        <v>645</v>
      </c>
      <c r="D489" t="s">
        <v>811</v>
      </c>
      <c r="E489" s="2">
        <v>43888</v>
      </c>
      <c r="F489" t="s">
        <v>37</v>
      </c>
      <c r="G489" t="s">
        <v>813</v>
      </c>
      <c r="H489" t="s">
        <v>814</v>
      </c>
      <c r="I489" t="s">
        <v>40</v>
      </c>
      <c r="J489" t="s">
        <v>41</v>
      </c>
      <c r="K489">
        <v>436</v>
      </c>
      <c r="L489">
        <v>393.3</v>
      </c>
      <c r="M489" s="3">
        <v>9.9000000000000005E-2</v>
      </c>
      <c r="N489">
        <v>34.65</v>
      </c>
      <c r="O489">
        <v>33.200000000000003</v>
      </c>
      <c r="P489">
        <v>33.299999999999997</v>
      </c>
      <c r="Q489">
        <v>37.4</v>
      </c>
      <c r="R489">
        <v>-1.33</v>
      </c>
      <c r="S489">
        <v>-2.2999999999999998</v>
      </c>
      <c r="T489">
        <v>-0.6</v>
      </c>
      <c r="U489">
        <v>-1.1000000000000001</v>
      </c>
      <c r="V489">
        <v>1.1077999999999999</v>
      </c>
      <c r="W489">
        <v>49.1</v>
      </c>
      <c r="X489">
        <v>90</v>
      </c>
      <c r="Y489" t="s">
        <v>270</v>
      </c>
      <c r="Z489">
        <v>39.71</v>
      </c>
      <c r="AA489">
        <v>38.1</v>
      </c>
      <c r="AB489">
        <v>38.5</v>
      </c>
      <c r="AC489">
        <v>42.5</v>
      </c>
      <c r="AD489">
        <v>4.0199999999999996</v>
      </c>
      <c r="AE489">
        <v>2.9</v>
      </c>
      <c r="AF489">
        <v>4.8</v>
      </c>
      <c r="AG489">
        <v>4.4000000000000004</v>
      </c>
      <c r="AH489">
        <v>0.98560000000000003</v>
      </c>
      <c r="AI489">
        <v>40.9</v>
      </c>
      <c r="AJ489">
        <v>90</v>
      </c>
      <c r="AK489">
        <v>21</v>
      </c>
      <c r="AL489" t="s">
        <v>873</v>
      </c>
      <c r="AM489" t="s">
        <v>884</v>
      </c>
      <c r="AN489" t="s">
        <v>871</v>
      </c>
    </row>
    <row r="490" spans="1:40" x14ac:dyDescent="0.3">
      <c r="A490">
        <v>489</v>
      </c>
      <c r="B490">
        <v>4</v>
      </c>
      <c r="C490" t="s">
        <v>645</v>
      </c>
      <c r="D490" t="s">
        <v>811</v>
      </c>
      <c r="E490" s="2">
        <v>43942</v>
      </c>
      <c r="F490" t="s">
        <v>37</v>
      </c>
      <c r="G490" t="s">
        <v>813</v>
      </c>
      <c r="H490" t="s">
        <v>816</v>
      </c>
      <c r="I490" t="s">
        <v>40</v>
      </c>
      <c r="J490" t="s">
        <v>41</v>
      </c>
      <c r="K490">
        <v>436</v>
      </c>
      <c r="L490">
        <v>420.8</v>
      </c>
      <c r="M490" s="3">
        <v>3.5999999999999997E-2</v>
      </c>
      <c r="N490">
        <v>34.619999999999997</v>
      </c>
      <c r="O490">
        <v>33.799999999999997</v>
      </c>
      <c r="P490">
        <v>37.4</v>
      </c>
      <c r="Q490">
        <v>32.700000000000003</v>
      </c>
      <c r="R490">
        <v>-3.97</v>
      </c>
      <c r="S490">
        <v>-4.3</v>
      </c>
      <c r="T490">
        <v>-4.0999999999999996</v>
      </c>
      <c r="U490">
        <v>-3.5</v>
      </c>
      <c r="V490">
        <v>1.2294</v>
      </c>
      <c r="W490">
        <v>54</v>
      </c>
      <c r="X490">
        <v>90.5</v>
      </c>
      <c r="Y490" t="s">
        <v>270</v>
      </c>
      <c r="Z490">
        <v>40.5</v>
      </c>
      <c r="AA490">
        <v>40.299999999999997</v>
      </c>
      <c r="AB490">
        <v>42.8</v>
      </c>
      <c r="AC490">
        <v>38.4</v>
      </c>
      <c r="AD490">
        <v>2.09</v>
      </c>
      <c r="AE490">
        <v>1.8</v>
      </c>
      <c r="AF490">
        <v>1.9</v>
      </c>
      <c r="AG490">
        <v>2.6</v>
      </c>
      <c r="AH490">
        <v>1.1127</v>
      </c>
      <c r="AI490">
        <v>45.1</v>
      </c>
      <c r="AJ490">
        <v>90.4</v>
      </c>
      <c r="AK490">
        <v>21</v>
      </c>
      <c r="AL490" t="s">
        <v>873</v>
      </c>
      <c r="AM490" t="s">
        <v>884</v>
      </c>
      <c r="AN490" t="s">
        <v>871</v>
      </c>
    </row>
    <row r="491" spans="1:40" x14ac:dyDescent="0.3">
      <c r="A491">
        <v>490</v>
      </c>
      <c r="B491">
        <v>4</v>
      </c>
      <c r="C491" t="s">
        <v>645</v>
      </c>
      <c r="D491" t="s">
        <v>811</v>
      </c>
      <c r="E491" s="2">
        <v>43987</v>
      </c>
      <c r="F491" t="s">
        <v>37</v>
      </c>
      <c r="G491" t="s">
        <v>813</v>
      </c>
      <c r="H491" t="s">
        <v>817</v>
      </c>
      <c r="I491" t="s">
        <v>40</v>
      </c>
      <c r="J491" t="s">
        <v>41</v>
      </c>
      <c r="K491">
        <v>436</v>
      </c>
      <c r="L491">
        <v>403.7</v>
      </c>
      <c r="M491" s="3">
        <v>7.4999999999999997E-2</v>
      </c>
      <c r="N491">
        <v>32.78</v>
      </c>
      <c r="O491">
        <v>30.8</v>
      </c>
      <c r="P491">
        <v>35.799999999999997</v>
      </c>
      <c r="Q491">
        <v>31.7</v>
      </c>
      <c r="R491">
        <v>-6.76</v>
      </c>
      <c r="S491">
        <v>-6.7</v>
      </c>
      <c r="T491">
        <v>-6.7</v>
      </c>
      <c r="U491">
        <v>-6.8</v>
      </c>
      <c r="V491">
        <v>1.2638</v>
      </c>
      <c r="W491">
        <v>57.8</v>
      </c>
      <c r="X491">
        <v>90.1</v>
      </c>
      <c r="Y491" t="s">
        <v>270</v>
      </c>
      <c r="Z491">
        <v>39.06</v>
      </c>
      <c r="AA491">
        <v>36.9</v>
      </c>
      <c r="AB491">
        <v>42.1</v>
      </c>
      <c r="AC491">
        <v>38.200000000000003</v>
      </c>
      <c r="AD491">
        <v>-1.36</v>
      </c>
      <c r="AE491">
        <v>-1.4</v>
      </c>
      <c r="AF491">
        <v>-1.3</v>
      </c>
      <c r="AG491">
        <v>-1.4</v>
      </c>
      <c r="AH491">
        <v>1.1046</v>
      </c>
      <c r="AI491">
        <v>47.6</v>
      </c>
      <c r="AJ491">
        <v>90.4</v>
      </c>
      <c r="AK491">
        <v>21</v>
      </c>
      <c r="AL491" t="s">
        <v>873</v>
      </c>
      <c r="AM491" t="s">
        <v>884</v>
      </c>
      <c r="AN491" t="s">
        <v>871</v>
      </c>
    </row>
    <row r="492" spans="1:40" x14ac:dyDescent="0.3">
      <c r="A492">
        <v>491</v>
      </c>
      <c r="B492">
        <v>4</v>
      </c>
      <c r="C492" t="s">
        <v>645</v>
      </c>
      <c r="D492" t="s">
        <v>811</v>
      </c>
      <c r="E492" s="2">
        <v>44232</v>
      </c>
      <c r="F492" t="s">
        <v>37</v>
      </c>
      <c r="G492" t="s">
        <v>818</v>
      </c>
      <c r="H492" t="s">
        <v>819</v>
      </c>
      <c r="I492" t="s">
        <v>40</v>
      </c>
      <c r="J492" t="s">
        <v>41</v>
      </c>
      <c r="K492">
        <v>436</v>
      </c>
      <c r="L492">
        <v>435.5</v>
      </c>
      <c r="M492" s="3">
        <v>2E-3</v>
      </c>
      <c r="N492">
        <v>34.130000000000003</v>
      </c>
      <c r="O492">
        <v>32.6</v>
      </c>
      <c r="P492">
        <v>37.1</v>
      </c>
      <c r="Q492">
        <v>32.700000000000003</v>
      </c>
      <c r="R492">
        <v>-2.65</v>
      </c>
      <c r="S492">
        <v>-2.7</v>
      </c>
      <c r="T492">
        <v>-2.6</v>
      </c>
      <c r="U492">
        <v>-2.7</v>
      </c>
      <c r="V492">
        <v>1.2588999999999999</v>
      </c>
      <c r="W492">
        <v>55.3</v>
      </c>
      <c r="X492">
        <v>90.1</v>
      </c>
      <c r="Y492" t="s">
        <v>270</v>
      </c>
      <c r="Z492">
        <v>40.119999999999997</v>
      </c>
      <c r="AA492">
        <v>38.299999999999997</v>
      </c>
      <c r="AB492">
        <v>43</v>
      </c>
      <c r="AC492">
        <v>39.1</v>
      </c>
      <c r="AD492">
        <v>3.17</v>
      </c>
      <c r="AE492">
        <v>3</v>
      </c>
      <c r="AF492">
        <v>3.2</v>
      </c>
      <c r="AG492">
        <v>3.3</v>
      </c>
      <c r="AH492">
        <v>1.1145</v>
      </c>
      <c r="AI492">
        <v>46.4</v>
      </c>
      <c r="AJ492">
        <v>90.1</v>
      </c>
      <c r="AK492">
        <v>21</v>
      </c>
      <c r="AL492" t="s">
        <v>873</v>
      </c>
      <c r="AM492" t="s">
        <v>884</v>
      </c>
      <c r="AN492" t="s">
        <v>871</v>
      </c>
    </row>
    <row r="493" spans="1:40" x14ac:dyDescent="0.3">
      <c r="A493">
        <v>492</v>
      </c>
      <c r="B493">
        <v>4</v>
      </c>
      <c r="C493" t="s">
        <v>645</v>
      </c>
      <c r="D493" t="s">
        <v>811</v>
      </c>
      <c r="E493" s="2">
        <v>44427</v>
      </c>
      <c r="F493" t="s">
        <v>37</v>
      </c>
      <c r="G493" t="s">
        <v>818</v>
      </c>
      <c r="H493" t="s">
        <v>821</v>
      </c>
      <c r="I493" t="s">
        <v>40</v>
      </c>
      <c r="J493" t="s">
        <v>41</v>
      </c>
      <c r="K493">
        <v>436</v>
      </c>
      <c r="L493">
        <v>413.6</v>
      </c>
      <c r="M493" s="3">
        <v>5.1999999999999998E-2</v>
      </c>
      <c r="N493">
        <v>37.18</v>
      </c>
      <c r="O493">
        <v>37.1</v>
      </c>
      <c r="P493">
        <v>39.1</v>
      </c>
      <c r="Q493">
        <v>35.299999999999997</v>
      </c>
      <c r="R493">
        <v>-2.42</v>
      </c>
      <c r="S493">
        <v>-2.4</v>
      </c>
      <c r="T493">
        <v>-2.6</v>
      </c>
      <c r="U493">
        <v>-2.2999999999999998</v>
      </c>
      <c r="V493">
        <v>1.173</v>
      </c>
      <c r="W493">
        <v>51.6</v>
      </c>
      <c r="X493">
        <v>90</v>
      </c>
      <c r="Y493" t="s">
        <v>270</v>
      </c>
      <c r="Z493">
        <v>42.91</v>
      </c>
      <c r="AA493">
        <v>43.2</v>
      </c>
      <c r="AB493">
        <v>44.6</v>
      </c>
      <c r="AC493">
        <v>41</v>
      </c>
      <c r="AD493">
        <v>3.55</v>
      </c>
      <c r="AE493">
        <v>3.5</v>
      </c>
      <c r="AF493">
        <v>3.4</v>
      </c>
      <c r="AG493">
        <v>3.7</v>
      </c>
      <c r="AH493">
        <v>1.0479000000000001</v>
      </c>
      <c r="AI493">
        <v>42.8</v>
      </c>
      <c r="AJ493">
        <v>90.1</v>
      </c>
      <c r="AK493">
        <v>21</v>
      </c>
      <c r="AL493" t="s">
        <v>873</v>
      </c>
      <c r="AM493" t="s">
        <v>884</v>
      </c>
      <c r="AN493" t="s">
        <v>871</v>
      </c>
    </row>
    <row r="494" spans="1:40" x14ac:dyDescent="0.3">
      <c r="A494">
        <v>493</v>
      </c>
      <c r="B494">
        <v>4</v>
      </c>
      <c r="C494" t="s">
        <v>645</v>
      </c>
      <c r="D494" t="s">
        <v>811</v>
      </c>
      <c r="E494" s="2">
        <v>44434</v>
      </c>
      <c r="F494" t="s">
        <v>37</v>
      </c>
      <c r="G494" t="s">
        <v>818</v>
      </c>
      <c r="H494" t="s">
        <v>823</v>
      </c>
      <c r="I494" t="s">
        <v>40</v>
      </c>
      <c r="J494" t="s">
        <v>41</v>
      </c>
      <c r="K494">
        <v>436</v>
      </c>
      <c r="L494">
        <v>426.7</v>
      </c>
      <c r="M494" s="3">
        <v>2.1999999999999999E-2</v>
      </c>
      <c r="N494">
        <v>38.75</v>
      </c>
      <c r="O494">
        <v>37.299999999999997</v>
      </c>
      <c r="P494">
        <v>41.3</v>
      </c>
      <c r="Q494">
        <v>37.6</v>
      </c>
      <c r="R494">
        <v>-3.11</v>
      </c>
      <c r="S494">
        <v>-3</v>
      </c>
      <c r="T494">
        <v>-3.3</v>
      </c>
      <c r="U494">
        <v>-3.1</v>
      </c>
      <c r="V494">
        <v>1.1753</v>
      </c>
      <c r="W494">
        <v>52.4</v>
      </c>
      <c r="X494">
        <v>90</v>
      </c>
      <c r="Y494" t="s">
        <v>270</v>
      </c>
      <c r="Z494">
        <v>43.54</v>
      </c>
      <c r="AA494">
        <v>42.1</v>
      </c>
      <c r="AB494">
        <v>46</v>
      </c>
      <c r="AC494">
        <v>42.5</v>
      </c>
      <c r="AD494">
        <v>2.35</v>
      </c>
      <c r="AE494">
        <v>2.5</v>
      </c>
      <c r="AF494">
        <v>2.2000000000000002</v>
      </c>
      <c r="AG494">
        <v>2.4</v>
      </c>
      <c r="AH494">
        <v>1.0572999999999999</v>
      </c>
      <c r="AI494">
        <v>43.7</v>
      </c>
      <c r="AJ494">
        <v>90</v>
      </c>
      <c r="AK494">
        <v>21</v>
      </c>
      <c r="AL494" t="s">
        <v>873</v>
      </c>
      <c r="AM494" t="s">
        <v>884</v>
      </c>
      <c r="AN494" t="s">
        <v>871</v>
      </c>
    </row>
    <row r="495" spans="1:40" x14ac:dyDescent="0.3">
      <c r="A495">
        <v>494</v>
      </c>
      <c r="B495">
        <v>4</v>
      </c>
      <c r="C495" t="s">
        <v>645</v>
      </c>
      <c r="D495" t="s">
        <v>811</v>
      </c>
      <c r="E495" s="2">
        <v>44482</v>
      </c>
      <c r="F495" t="s">
        <v>166</v>
      </c>
      <c r="G495" t="s">
        <v>825</v>
      </c>
      <c r="H495" t="s">
        <v>826</v>
      </c>
      <c r="I495" t="s">
        <v>40</v>
      </c>
      <c r="J495" t="s">
        <v>41</v>
      </c>
      <c r="K495">
        <v>436</v>
      </c>
      <c r="L495">
        <v>418.2</v>
      </c>
      <c r="M495" s="3">
        <v>4.2000000000000003E-2</v>
      </c>
      <c r="N495">
        <v>36.020000000000003</v>
      </c>
      <c r="O495">
        <v>33.6</v>
      </c>
      <c r="P495">
        <v>39.4</v>
      </c>
      <c r="Q495">
        <v>35.1</v>
      </c>
      <c r="R495">
        <v>-1.51</v>
      </c>
      <c r="S495">
        <v>-1.6</v>
      </c>
      <c r="T495">
        <v>-1.5</v>
      </c>
      <c r="U495">
        <v>-1.5</v>
      </c>
      <c r="V495">
        <v>1.1826000000000001</v>
      </c>
      <c r="W495">
        <v>63.3</v>
      </c>
      <c r="X495">
        <v>90.1</v>
      </c>
      <c r="Y495" t="s">
        <v>270</v>
      </c>
      <c r="Z495">
        <v>41.37</v>
      </c>
      <c r="AA495">
        <v>39.1</v>
      </c>
      <c r="AB495">
        <v>44.5</v>
      </c>
      <c r="AC495">
        <v>40.6</v>
      </c>
      <c r="AD495">
        <v>3.9</v>
      </c>
      <c r="AE495">
        <v>3.9</v>
      </c>
      <c r="AF495">
        <v>3.9</v>
      </c>
      <c r="AG495">
        <v>4</v>
      </c>
      <c r="AH495">
        <v>1.0508999999999999</v>
      </c>
      <c r="AI495">
        <v>50.9</v>
      </c>
      <c r="AJ495">
        <v>90</v>
      </c>
      <c r="AK495">
        <v>21</v>
      </c>
      <c r="AL495" t="s">
        <v>874</v>
      </c>
      <c r="AM495" t="s">
        <v>883</v>
      </c>
      <c r="AN495" t="s">
        <v>871</v>
      </c>
    </row>
    <row r="496" spans="1:40" x14ac:dyDescent="0.3">
      <c r="A496">
        <v>495</v>
      </c>
      <c r="B496">
        <v>4</v>
      </c>
      <c r="C496" t="s">
        <v>645</v>
      </c>
      <c r="D496" t="s">
        <v>811</v>
      </c>
      <c r="E496" s="2">
        <v>44543</v>
      </c>
      <c r="F496" t="s">
        <v>166</v>
      </c>
      <c r="G496" t="s">
        <v>825</v>
      </c>
      <c r="H496" t="s">
        <v>827</v>
      </c>
      <c r="I496" t="s">
        <v>40</v>
      </c>
      <c r="J496" t="s">
        <v>41</v>
      </c>
      <c r="K496">
        <v>436</v>
      </c>
      <c r="L496">
        <v>389.5</v>
      </c>
      <c r="M496" s="3">
        <v>0.108</v>
      </c>
      <c r="N496">
        <v>35.93</v>
      </c>
      <c r="O496">
        <v>34.6</v>
      </c>
      <c r="P496">
        <v>38.5</v>
      </c>
      <c r="Q496">
        <v>34.799999999999997</v>
      </c>
      <c r="R496">
        <v>0.53</v>
      </c>
      <c r="S496">
        <v>0.6</v>
      </c>
      <c r="T496">
        <v>0.6</v>
      </c>
      <c r="U496">
        <v>0.4</v>
      </c>
      <c r="V496">
        <v>1.0529999999999999</v>
      </c>
      <c r="W496">
        <v>58</v>
      </c>
      <c r="X496">
        <v>89.9</v>
      </c>
      <c r="Y496" t="s">
        <v>42</v>
      </c>
      <c r="Z496">
        <v>33.53</v>
      </c>
      <c r="AA496">
        <v>32</v>
      </c>
      <c r="AB496">
        <v>36.200000000000003</v>
      </c>
      <c r="AC496">
        <v>32.4</v>
      </c>
      <c r="AD496">
        <v>-2.06</v>
      </c>
      <c r="AE496">
        <v>-2</v>
      </c>
      <c r="AF496" s="4">
        <v>-2</v>
      </c>
      <c r="AG496">
        <v>-2.2000000000000002</v>
      </c>
      <c r="AH496">
        <v>1.1221000000000001</v>
      </c>
      <c r="AI496">
        <v>54.2</v>
      </c>
      <c r="AJ496">
        <v>89.4</v>
      </c>
      <c r="AK496">
        <v>21</v>
      </c>
      <c r="AL496" t="s">
        <v>874</v>
      </c>
      <c r="AM496" t="s">
        <v>883</v>
      </c>
      <c r="AN496" t="s">
        <v>871</v>
      </c>
    </row>
    <row r="497" spans="1:40" x14ac:dyDescent="0.3">
      <c r="A497">
        <v>496</v>
      </c>
      <c r="B497">
        <v>4</v>
      </c>
      <c r="C497" t="s">
        <v>645</v>
      </c>
      <c r="D497" t="s">
        <v>811</v>
      </c>
      <c r="E497" s="2">
        <v>44635</v>
      </c>
      <c r="F497" t="s">
        <v>166</v>
      </c>
      <c r="G497" t="s">
        <v>825</v>
      </c>
      <c r="H497" t="s">
        <v>829</v>
      </c>
      <c r="I497" t="s">
        <v>40</v>
      </c>
      <c r="J497" t="s">
        <v>41</v>
      </c>
      <c r="K497">
        <v>436</v>
      </c>
      <c r="L497">
        <v>385.5</v>
      </c>
      <c r="M497" s="3">
        <v>0.11700000000000001</v>
      </c>
      <c r="N497">
        <v>34.07</v>
      </c>
      <c r="O497">
        <v>35.299999999999997</v>
      </c>
      <c r="P497">
        <v>34.9</v>
      </c>
      <c r="Q497">
        <v>32</v>
      </c>
      <c r="R497">
        <v>-2.15</v>
      </c>
      <c r="S497">
        <v>-2</v>
      </c>
      <c r="T497">
        <v>-2.2000000000000002</v>
      </c>
      <c r="U497">
        <v>-2.2000000000000002</v>
      </c>
      <c r="V497">
        <v>1.1022000000000001</v>
      </c>
      <c r="W497">
        <v>59.8</v>
      </c>
      <c r="X497">
        <v>89.9</v>
      </c>
      <c r="Y497" t="s">
        <v>270</v>
      </c>
      <c r="Z497">
        <v>39.6</v>
      </c>
      <c r="AA497">
        <v>40.799999999999997</v>
      </c>
      <c r="AB497">
        <v>40.4</v>
      </c>
      <c r="AC497">
        <v>37.6</v>
      </c>
      <c r="AD497">
        <v>2.95</v>
      </c>
      <c r="AE497">
        <v>3</v>
      </c>
      <c r="AF497">
        <v>2.9</v>
      </c>
      <c r="AG497">
        <v>2.9</v>
      </c>
      <c r="AH497">
        <v>0.99319999999999997</v>
      </c>
      <c r="AI497">
        <v>49.7</v>
      </c>
      <c r="AJ497">
        <v>90</v>
      </c>
      <c r="AK497">
        <v>21</v>
      </c>
      <c r="AL497" t="s">
        <v>874</v>
      </c>
      <c r="AM497" t="s">
        <v>883</v>
      </c>
      <c r="AN497" t="s">
        <v>871</v>
      </c>
    </row>
    <row r="498" spans="1:40" x14ac:dyDescent="0.3">
      <c r="A498">
        <v>497</v>
      </c>
      <c r="B498">
        <v>4</v>
      </c>
      <c r="C498" t="s">
        <v>645</v>
      </c>
      <c r="D498" t="s">
        <v>811</v>
      </c>
      <c r="E498" s="2">
        <v>44672</v>
      </c>
      <c r="F498" t="s">
        <v>166</v>
      </c>
      <c r="G498" t="s">
        <v>825</v>
      </c>
      <c r="H498" t="s">
        <v>831</v>
      </c>
      <c r="I498" t="s">
        <v>40</v>
      </c>
      <c r="J498" t="s">
        <v>41</v>
      </c>
      <c r="K498">
        <v>436</v>
      </c>
      <c r="L498">
        <v>397.1</v>
      </c>
      <c r="M498" s="3">
        <v>0.09</v>
      </c>
      <c r="N498">
        <v>32.94</v>
      </c>
      <c r="O498">
        <v>32</v>
      </c>
      <c r="P498">
        <v>35.4</v>
      </c>
      <c r="Q498">
        <v>31.5</v>
      </c>
      <c r="R498">
        <v>-2.48</v>
      </c>
      <c r="S498">
        <v>-2.2999999999999998</v>
      </c>
      <c r="T498">
        <v>-2.9</v>
      </c>
      <c r="U498">
        <v>-2.2000000000000002</v>
      </c>
      <c r="V498">
        <v>1.143</v>
      </c>
      <c r="W498">
        <v>58.4</v>
      </c>
      <c r="X498">
        <v>90</v>
      </c>
      <c r="Y498" t="s">
        <v>270</v>
      </c>
      <c r="Z498">
        <v>38.9</v>
      </c>
      <c r="AA498">
        <v>38.1</v>
      </c>
      <c r="AB498">
        <v>41.1</v>
      </c>
      <c r="AC498">
        <v>37.5</v>
      </c>
      <c r="AD498">
        <v>2.8</v>
      </c>
      <c r="AE498">
        <v>2.9</v>
      </c>
      <c r="AF498">
        <v>2.4</v>
      </c>
      <c r="AG498">
        <v>3</v>
      </c>
      <c r="AH498">
        <v>1.026</v>
      </c>
      <c r="AI498">
        <v>48.5</v>
      </c>
      <c r="AJ498">
        <v>90.1</v>
      </c>
      <c r="AK498">
        <v>21</v>
      </c>
      <c r="AL498" t="s">
        <v>874</v>
      </c>
      <c r="AM498" t="s">
        <v>883</v>
      </c>
      <c r="AN498" t="s">
        <v>871</v>
      </c>
    </row>
    <row r="499" spans="1:40" x14ac:dyDescent="0.3">
      <c r="A499">
        <v>498</v>
      </c>
      <c r="B499">
        <v>4</v>
      </c>
      <c r="C499" t="s">
        <v>645</v>
      </c>
      <c r="D499" t="s">
        <v>811</v>
      </c>
      <c r="E499" s="2">
        <v>44681</v>
      </c>
      <c r="F499" t="s">
        <v>166</v>
      </c>
      <c r="G499" t="s">
        <v>825</v>
      </c>
      <c r="H499" t="s">
        <v>833</v>
      </c>
      <c r="I499" t="s">
        <v>40</v>
      </c>
      <c r="J499" t="s">
        <v>41</v>
      </c>
      <c r="K499">
        <v>436</v>
      </c>
      <c r="L499">
        <v>397.2</v>
      </c>
      <c r="M499" s="3">
        <v>0.09</v>
      </c>
      <c r="N499">
        <v>36.99</v>
      </c>
      <c r="O499">
        <v>37.799999999999997</v>
      </c>
      <c r="P499">
        <v>38.6</v>
      </c>
      <c r="Q499">
        <v>34.6</v>
      </c>
      <c r="R499">
        <v>0.23</v>
      </c>
      <c r="S499">
        <v>0.2</v>
      </c>
      <c r="T499">
        <v>0.3</v>
      </c>
      <c r="U499">
        <v>0.3</v>
      </c>
      <c r="V499">
        <v>1.0788</v>
      </c>
      <c r="W499">
        <v>55</v>
      </c>
      <c r="X499">
        <v>89.8</v>
      </c>
      <c r="Y499" t="s">
        <v>42</v>
      </c>
      <c r="Z499">
        <v>34.64</v>
      </c>
      <c r="AA499">
        <v>35.299999999999997</v>
      </c>
      <c r="AB499">
        <v>36.4</v>
      </c>
      <c r="AC499">
        <v>32.200000000000003</v>
      </c>
      <c r="AD499">
        <v>-2.02</v>
      </c>
      <c r="AE499">
        <v>-2.1</v>
      </c>
      <c r="AF499">
        <v>-2</v>
      </c>
      <c r="AG499">
        <v>-2</v>
      </c>
      <c r="AH499">
        <v>1.1712</v>
      </c>
      <c r="AI499">
        <v>57.7</v>
      </c>
      <c r="AJ499">
        <v>90</v>
      </c>
      <c r="AK499">
        <v>21</v>
      </c>
      <c r="AL499" t="s">
        <v>874</v>
      </c>
      <c r="AM499" t="s">
        <v>883</v>
      </c>
      <c r="AN499" t="s">
        <v>871</v>
      </c>
    </row>
    <row r="500" spans="1:40" x14ac:dyDescent="0.3">
      <c r="A500">
        <v>499</v>
      </c>
      <c r="B500">
        <v>4</v>
      </c>
      <c r="C500" t="s">
        <v>645</v>
      </c>
      <c r="D500" t="s">
        <v>811</v>
      </c>
      <c r="E500" s="2">
        <v>44725</v>
      </c>
      <c r="F500" t="s">
        <v>166</v>
      </c>
      <c r="G500" t="s">
        <v>825</v>
      </c>
      <c r="H500" t="s">
        <v>835</v>
      </c>
      <c r="I500" t="s">
        <v>40</v>
      </c>
      <c r="J500" t="s">
        <v>41</v>
      </c>
      <c r="K500">
        <v>436</v>
      </c>
      <c r="L500">
        <v>399.1</v>
      </c>
      <c r="M500" s="3">
        <v>8.5999999999999993E-2</v>
      </c>
      <c r="N500">
        <v>33.840000000000003</v>
      </c>
      <c r="O500">
        <v>32.4</v>
      </c>
      <c r="P500">
        <v>36.4</v>
      </c>
      <c r="Q500">
        <v>32.799999999999997</v>
      </c>
      <c r="R500">
        <v>-1.29</v>
      </c>
      <c r="S500">
        <v>-1.3</v>
      </c>
      <c r="T500">
        <v>-1</v>
      </c>
      <c r="U500">
        <v>-1.5</v>
      </c>
      <c r="V500">
        <v>1.1217999999999999</v>
      </c>
      <c r="W500">
        <v>56.7</v>
      </c>
      <c r="X500">
        <v>90</v>
      </c>
      <c r="Y500" t="s">
        <v>270</v>
      </c>
      <c r="Z500">
        <v>39.39</v>
      </c>
      <c r="AA500">
        <v>38.200000000000003</v>
      </c>
      <c r="AB500">
        <v>41.7</v>
      </c>
      <c r="AC500">
        <v>38.299999999999997</v>
      </c>
      <c r="AD500">
        <v>3.7</v>
      </c>
      <c r="AE500">
        <v>3.6</v>
      </c>
      <c r="AF500">
        <v>4</v>
      </c>
      <c r="AG500">
        <v>3.5</v>
      </c>
      <c r="AH500">
        <v>1.0119</v>
      </c>
      <c r="AI500">
        <v>47</v>
      </c>
      <c r="AJ500">
        <v>90.1</v>
      </c>
      <c r="AK500">
        <v>21</v>
      </c>
      <c r="AL500" t="s">
        <v>874</v>
      </c>
      <c r="AM500" t="s">
        <v>883</v>
      </c>
      <c r="AN500" t="s">
        <v>871</v>
      </c>
    </row>
    <row r="501" spans="1:40" x14ac:dyDescent="0.3">
      <c r="A501">
        <v>500</v>
      </c>
      <c r="B501">
        <v>4</v>
      </c>
      <c r="C501" t="s">
        <v>645</v>
      </c>
      <c r="D501" t="s">
        <v>811</v>
      </c>
      <c r="E501" s="2">
        <v>44729</v>
      </c>
      <c r="F501" t="s">
        <v>166</v>
      </c>
      <c r="G501" t="s">
        <v>825</v>
      </c>
      <c r="H501" t="s">
        <v>837</v>
      </c>
      <c r="I501" t="s">
        <v>40</v>
      </c>
      <c r="J501" t="s">
        <v>41</v>
      </c>
      <c r="K501">
        <v>436</v>
      </c>
      <c r="L501">
        <v>393</v>
      </c>
      <c r="M501" s="3">
        <v>0.1</v>
      </c>
      <c r="N501">
        <v>36.82</v>
      </c>
      <c r="O501">
        <v>34.9</v>
      </c>
      <c r="P501">
        <v>39.799999999999997</v>
      </c>
      <c r="Q501">
        <v>35.799999999999997</v>
      </c>
      <c r="R501">
        <v>0.42</v>
      </c>
      <c r="S501">
        <v>0.4</v>
      </c>
      <c r="T501">
        <v>0.5</v>
      </c>
      <c r="U501">
        <v>0.4</v>
      </c>
      <c r="V501">
        <v>1.0649</v>
      </c>
      <c r="W501">
        <v>56.1</v>
      </c>
      <c r="X501">
        <v>90</v>
      </c>
      <c r="Y501" t="s">
        <v>42</v>
      </c>
      <c r="Z501">
        <v>35.1</v>
      </c>
      <c r="AA501">
        <v>33.299999999999997</v>
      </c>
      <c r="AB501">
        <v>38</v>
      </c>
      <c r="AC501">
        <v>34</v>
      </c>
      <c r="AD501">
        <v>-2.14</v>
      </c>
      <c r="AE501">
        <v>-2.2999999999999998</v>
      </c>
      <c r="AF501">
        <v>-2.1</v>
      </c>
      <c r="AG501">
        <v>-2.1</v>
      </c>
      <c r="AH501">
        <v>1.1364000000000001</v>
      </c>
      <c r="AI501">
        <v>57.1</v>
      </c>
      <c r="AJ501">
        <v>89.9</v>
      </c>
      <c r="AK501">
        <v>21</v>
      </c>
      <c r="AL501" t="s">
        <v>874</v>
      </c>
      <c r="AM501" t="s">
        <v>883</v>
      </c>
      <c r="AN501" t="s">
        <v>871</v>
      </c>
    </row>
    <row r="502" spans="1:40" x14ac:dyDescent="0.3">
      <c r="A502">
        <v>501</v>
      </c>
      <c r="B502">
        <v>4</v>
      </c>
      <c r="C502" t="s">
        <v>645</v>
      </c>
      <c r="D502" t="s">
        <v>838</v>
      </c>
      <c r="E502" s="2">
        <v>43860</v>
      </c>
      <c r="F502" t="s">
        <v>37</v>
      </c>
      <c r="G502" t="s">
        <v>840</v>
      </c>
      <c r="H502" t="s">
        <v>841</v>
      </c>
      <c r="I502" t="s">
        <v>40</v>
      </c>
      <c r="J502" t="s">
        <v>41</v>
      </c>
      <c r="K502">
        <v>527</v>
      </c>
      <c r="L502">
        <v>518.5</v>
      </c>
      <c r="M502" s="3">
        <v>1.6E-2</v>
      </c>
      <c r="N502">
        <v>39.03</v>
      </c>
      <c r="O502">
        <v>38.9</v>
      </c>
      <c r="P502">
        <v>41.5</v>
      </c>
      <c r="Q502">
        <v>36.799999999999997</v>
      </c>
      <c r="R502">
        <v>0.25</v>
      </c>
      <c r="S502">
        <v>1.4</v>
      </c>
      <c r="T502">
        <v>-0.1</v>
      </c>
      <c r="U502">
        <v>-0.5</v>
      </c>
      <c r="V502">
        <v>1.1767000000000001</v>
      </c>
      <c r="W502">
        <v>50.7</v>
      </c>
      <c r="X502">
        <v>89.8</v>
      </c>
      <c r="Y502" t="s">
        <v>42</v>
      </c>
      <c r="Z502">
        <v>36.950000000000003</v>
      </c>
      <c r="AA502">
        <v>36.799999999999997</v>
      </c>
      <c r="AB502">
        <v>39.1</v>
      </c>
      <c r="AC502">
        <v>35</v>
      </c>
      <c r="AD502">
        <v>-2.36</v>
      </c>
      <c r="AE502">
        <v>-1.4</v>
      </c>
      <c r="AF502">
        <v>-2.7</v>
      </c>
      <c r="AG502">
        <v>-3</v>
      </c>
      <c r="AH502">
        <v>1.3204</v>
      </c>
      <c r="AI502">
        <v>58</v>
      </c>
      <c r="AJ502">
        <v>90.2</v>
      </c>
      <c r="AK502">
        <v>22</v>
      </c>
      <c r="AL502" t="s">
        <v>873</v>
      </c>
      <c r="AM502" t="s">
        <v>884</v>
      </c>
      <c r="AN502" t="s">
        <v>871</v>
      </c>
    </row>
    <row r="503" spans="1:40" x14ac:dyDescent="0.3">
      <c r="A503">
        <v>502</v>
      </c>
      <c r="B503">
        <v>4</v>
      </c>
      <c r="C503" t="s">
        <v>645</v>
      </c>
      <c r="D503" t="s">
        <v>838</v>
      </c>
      <c r="E503" s="2">
        <v>43860</v>
      </c>
      <c r="F503" t="s">
        <v>37</v>
      </c>
      <c r="G503" t="s">
        <v>840</v>
      </c>
      <c r="H503" t="s">
        <v>842</v>
      </c>
      <c r="I503" t="s">
        <v>40</v>
      </c>
      <c r="J503" t="s">
        <v>41</v>
      </c>
      <c r="K503">
        <v>527</v>
      </c>
      <c r="L503">
        <v>498.4</v>
      </c>
      <c r="M503" s="3">
        <v>5.5E-2</v>
      </c>
      <c r="N503">
        <v>36.89</v>
      </c>
      <c r="O503">
        <v>38.1</v>
      </c>
      <c r="P503">
        <v>36.9</v>
      </c>
      <c r="Q503">
        <v>35.700000000000003</v>
      </c>
      <c r="R503">
        <v>-0.98</v>
      </c>
      <c r="S503">
        <v>-1.2</v>
      </c>
      <c r="T503">
        <v>-1</v>
      </c>
      <c r="U503">
        <v>-0.8</v>
      </c>
      <c r="V503">
        <v>1.1559999999999999</v>
      </c>
      <c r="W503">
        <v>50</v>
      </c>
      <c r="X503">
        <v>89.7</v>
      </c>
      <c r="Y503" t="s">
        <v>270</v>
      </c>
      <c r="Z503">
        <v>42.37</v>
      </c>
      <c r="AA503">
        <v>43.6</v>
      </c>
      <c r="AB503">
        <v>42.4</v>
      </c>
      <c r="AC503">
        <v>41.2</v>
      </c>
      <c r="AD503">
        <v>5.45</v>
      </c>
      <c r="AE503">
        <v>5.5</v>
      </c>
      <c r="AF503">
        <v>5.3</v>
      </c>
      <c r="AG503">
        <v>5.6</v>
      </c>
      <c r="AH503">
        <v>1.0207999999999999</v>
      </c>
      <c r="AI503">
        <v>40.799999999999997</v>
      </c>
      <c r="AJ503">
        <v>89.8</v>
      </c>
      <c r="AK503">
        <v>22</v>
      </c>
      <c r="AL503" t="s">
        <v>873</v>
      </c>
      <c r="AM503" t="s">
        <v>884</v>
      </c>
      <c r="AN503" t="s">
        <v>871</v>
      </c>
    </row>
    <row r="504" spans="1:40" x14ac:dyDescent="0.3">
      <c r="A504">
        <v>503</v>
      </c>
      <c r="B504">
        <v>4</v>
      </c>
      <c r="C504" t="s">
        <v>645</v>
      </c>
      <c r="D504" t="s">
        <v>838</v>
      </c>
      <c r="E504" s="2">
        <v>44014</v>
      </c>
      <c r="F504" t="s">
        <v>37</v>
      </c>
      <c r="G504" t="s">
        <v>840</v>
      </c>
      <c r="H504" t="s">
        <v>843</v>
      </c>
      <c r="I504" t="s">
        <v>40</v>
      </c>
      <c r="J504" t="s">
        <v>41</v>
      </c>
      <c r="K504">
        <v>527</v>
      </c>
      <c r="L504">
        <v>494.3</v>
      </c>
      <c r="M504" s="3">
        <v>6.2E-2</v>
      </c>
      <c r="N504">
        <v>35.1</v>
      </c>
      <c r="O504">
        <v>33.700000000000003</v>
      </c>
      <c r="P504">
        <v>38.299999999999997</v>
      </c>
      <c r="Q504">
        <v>33.4</v>
      </c>
      <c r="R504">
        <v>-0.18</v>
      </c>
      <c r="S504">
        <v>0.4</v>
      </c>
      <c r="T504">
        <v>-0.5</v>
      </c>
      <c r="U504">
        <v>-0.6</v>
      </c>
      <c r="V504">
        <v>1.1279999999999999</v>
      </c>
      <c r="W504">
        <v>50.1</v>
      </c>
      <c r="X504">
        <v>89.9</v>
      </c>
      <c r="Y504" t="s">
        <v>270</v>
      </c>
      <c r="Z504">
        <v>40.51</v>
      </c>
      <c r="AA504">
        <v>39.200000000000003</v>
      </c>
      <c r="AB504">
        <v>43.5</v>
      </c>
      <c r="AC504">
        <v>38.9</v>
      </c>
      <c r="AD504">
        <v>5.1100000000000003</v>
      </c>
      <c r="AE504">
        <v>5.5</v>
      </c>
      <c r="AF504">
        <v>4.9000000000000004</v>
      </c>
      <c r="AG504">
        <v>4.9000000000000004</v>
      </c>
      <c r="AH504">
        <v>1.0174000000000001</v>
      </c>
      <c r="AI504">
        <v>42</v>
      </c>
      <c r="AJ504">
        <v>89.9</v>
      </c>
      <c r="AK504">
        <v>22</v>
      </c>
      <c r="AL504" t="s">
        <v>873</v>
      </c>
      <c r="AM504" t="s">
        <v>884</v>
      </c>
      <c r="AN504" t="s">
        <v>871</v>
      </c>
    </row>
    <row r="505" spans="1:40" x14ac:dyDescent="0.3">
      <c r="A505">
        <v>504</v>
      </c>
      <c r="B505">
        <v>4</v>
      </c>
      <c r="C505" t="s">
        <v>645</v>
      </c>
      <c r="D505" t="s">
        <v>838</v>
      </c>
      <c r="E505" s="2">
        <v>44138</v>
      </c>
      <c r="F505" t="s">
        <v>37</v>
      </c>
      <c r="G505" t="s">
        <v>840</v>
      </c>
      <c r="H505" t="s">
        <v>844</v>
      </c>
      <c r="I505" t="s">
        <v>40</v>
      </c>
      <c r="J505" t="s">
        <v>41</v>
      </c>
      <c r="K505">
        <v>527</v>
      </c>
      <c r="L505">
        <v>503.5</v>
      </c>
      <c r="M505" s="3">
        <v>4.4999999999999998E-2</v>
      </c>
      <c r="N505">
        <v>36.39</v>
      </c>
      <c r="O505">
        <v>36.700000000000003</v>
      </c>
      <c r="P505">
        <v>39.1</v>
      </c>
      <c r="Q505">
        <v>33.200000000000003</v>
      </c>
      <c r="R505">
        <v>-1.67</v>
      </c>
      <c r="S505">
        <v>-1.7</v>
      </c>
      <c r="T505">
        <v>-2</v>
      </c>
      <c r="U505">
        <v>-1.8</v>
      </c>
      <c r="V505">
        <v>1.204</v>
      </c>
      <c r="W505">
        <v>50.6</v>
      </c>
      <c r="X505">
        <v>90</v>
      </c>
      <c r="Y505" t="s">
        <v>270</v>
      </c>
      <c r="Z505">
        <v>41.58</v>
      </c>
      <c r="AA505">
        <v>41.7</v>
      </c>
      <c r="AB505">
        <v>44.2</v>
      </c>
      <c r="AC505">
        <v>38.9</v>
      </c>
      <c r="AD505">
        <v>3.25</v>
      </c>
      <c r="AE505">
        <v>3.2</v>
      </c>
      <c r="AF505">
        <v>3.1</v>
      </c>
      <c r="AG505">
        <v>3.3</v>
      </c>
      <c r="AH505">
        <v>1.0427999999999999</v>
      </c>
      <c r="AI505">
        <v>41.5</v>
      </c>
      <c r="AJ505">
        <v>90</v>
      </c>
      <c r="AK505">
        <v>22</v>
      </c>
      <c r="AL505" t="s">
        <v>873</v>
      </c>
      <c r="AM505" t="s">
        <v>884</v>
      </c>
      <c r="AN505" t="s">
        <v>871</v>
      </c>
    </row>
    <row r="506" spans="1:40" x14ac:dyDescent="0.3">
      <c r="A506">
        <v>505</v>
      </c>
      <c r="B506">
        <v>4</v>
      </c>
      <c r="C506" t="s">
        <v>645</v>
      </c>
      <c r="D506" t="s">
        <v>838</v>
      </c>
      <c r="E506" s="2">
        <v>44410</v>
      </c>
      <c r="F506" t="s">
        <v>37</v>
      </c>
      <c r="G506" t="s">
        <v>840</v>
      </c>
      <c r="H506" t="s">
        <v>845</v>
      </c>
      <c r="I506" t="s">
        <v>40</v>
      </c>
      <c r="J506" t="s">
        <v>41</v>
      </c>
      <c r="K506">
        <v>527</v>
      </c>
      <c r="L506">
        <v>512.6</v>
      </c>
      <c r="M506" s="3">
        <v>2.8000000000000001E-2</v>
      </c>
      <c r="N506">
        <v>35.35</v>
      </c>
      <c r="O506">
        <v>34.5</v>
      </c>
      <c r="P506">
        <v>37.4</v>
      </c>
      <c r="Q506">
        <v>34.200000000000003</v>
      </c>
      <c r="R506">
        <v>-4.54</v>
      </c>
      <c r="S506">
        <v>-5.3</v>
      </c>
      <c r="T506">
        <v>-4</v>
      </c>
      <c r="U506">
        <v>-4.3</v>
      </c>
      <c r="V506">
        <v>1.2712000000000001</v>
      </c>
      <c r="W506">
        <v>56.4</v>
      </c>
      <c r="X506">
        <v>90.2</v>
      </c>
      <c r="Y506" t="s">
        <v>270</v>
      </c>
      <c r="Z506">
        <v>41</v>
      </c>
      <c r="AA506">
        <v>40.299999999999997</v>
      </c>
      <c r="AB506">
        <v>43.2</v>
      </c>
      <c r="AC506">
        <v>39.5</v>
      </c>
      <c r="AD506">
        <v>1.1499999999999999</v>
      </c>
      <c r="AE506">
        <v>0.4</v>
      </c>
      <c r="AF506">
        <v>1.7</v>
      </c>
      <c r="AG506">
        <v>1.4</v>
      </c>
      <c r="AH506">
        <v>1.1211</v>
      </c>
      <c r="AI506">
        <v>46.8</v>
      </c>
      <c r="AJ506">
        <v>90.1</v>
      </c>
      <c r="AK506">
        <v>22</v>
      </c>
      <c r="AL506" t="s">
        <v>873</v>
      </c>
      <c r="AM506" t="s">
        <v>884</v>
      </c>
      <c r="AN506" t="s">
        <v>871</v>
      </c>
    </row>
    <row r="507" spans="1:40" x14ac:dyDescent="0.3">
      <c r="A507">
        <v>506</v>
      </c>
      <c r="B507">
        <v>4</v>
      </c>
      <c r="C507" t="s">
        <v>645</v>
      </c>
      <c r="D507" t="s">
        <v>838</v>
      </c>
      <c r="E507" s="2">
        <v>44307</v>
      </c>
      <c r="F507" t="s">
        <v>37</v>
      </c>
      <c r="G507" t="s">
        <v>840</v>
      </c>
      <c r="H507" t="s">
        <v>847</v>
      </c>
      <c r="I507" t="s">
        <v>40</v>
      </c>
      <c r="J507" t="s">
        <v>41</v>
      </c>
      <c r="K507">
        <v>527</v>
      </c>
      <c r="L507">
        <v>521</v>
      </c>
      <c r="M507" s="3">
        <v>1.2E-2</v>
      </c>
      <c r="N507">
        <v>38.57</v>
      </c>
      <c r="O507">
        <v>36.9</v>
      </c>
      <c r="P507">
        <v>41</v>
      </c>
      <c r="Q507">
        <v>37.799999999999997</v>
      </c>
      <c r="R507">
        <v>-1.42</v>
      </c>
      <c r="S507">
        <v>-1.4</v>
      </c>
      <c r="T507">
        <v>-1.4</v>
      </c>
      <c r="U507">
        <v>-1.5</v>
      </c>
      <c r="V507">
        <v>1.2084999999999999</v>
      </c>
      <c r="W507">
        <v>51.4</v>
      </c>
      <c r="X507">
        <v>89.6</v>
      </c>
      <c r="Y507" t="s">
        <v>270</v>
      </c>
      <c r="Z507">
        <v>43.68</v>
      </c>
      <c r="AA507">
        <v>41.9</v>
      </c>
      <c r="AB507">
        <v>46.3</v>
      </c>
      <c r="AC507">
        <v>42.9</v>
      </c>
      <c r="AD507">
        <v>4.5</v>
      </c>
      <c r="AE507">
        <v>4.5</v>
      </c>
      <c r="AF507">
        <v>4.5</v>
      </c>
      <c r="AG507">
        <v>4.5</v>
      </c>
      <c r="AH507">
        <v>1.0769</v>
      </c>
      <c r="AI507">
        <v>43.1</v>
      </c>
      <c r="AJ507">
        <v>89.6</v>
      </c>
      <c r="AK507">
        <v>22</v>
      </c>
      <c r="AL507" t="s">
        <v>873</v>
      </c>
      <c r="AM507" t="s">
        <v>884</v>
      </c>
      <c r="AN507" t="s">
        <v>871</v>
      </c>
    </row>
    <row r="508" spans="1:40" x14ac:dyDescent="0.3">
      <c r="A508">
        <v>507</v>
      </c>
      <c r="B508">
        <v>4</v>
      </c>
      <c r="C508" t="s">
        <v>645</v>
      </c>
      <c r="D508" t="s">
        <v>838</v>
      </c>
      <c r="E508" s="2">
        <v>44312</v>
      </c>
      <c r="F508" t="s">
        <v>37</v>
      </c>
      <c r="G508" t="s">
        <v>840</v>
      </c>
      <c r="H508" t="s">
        <v>849</v>
      </c>
      <c r="I508" t="s">
        <v>40</v>
      </c>
      <c r="J508" t="s">
        <v>41</v>
      </c>
      <c r="K508">
        <v>527</v>
      </c>
      <c r="L508">
        <v>516.79999999999995</v>
      </c>
      <c r="M508" s="3">
        <v>0.02</v>
      </c>
      <c r="N508">
        <v>34.75</v>
      </c>
      <c r="O508">
        <v>33</v>
      </c>
      <c r="P508">
        <v>38</v>
      </c>
      <c r="Q508">
        <v>33.200000000000003</v>
      </c>
      <c r="R508">
        <v>-3.06</v>
      </c>
      <c r="S508">
        <v>-3.1</v>
      </c>
      <c r="T508">
        <v>-3.1</v>
      </c>
      <c r="U508">
        <v>-3</v>
      </c>
      <c r="V508">
        <v>1.2653000000000001</v>
      </c>
      <c r="W508">
        <v>56</v>
      </c>
      <c r="X508">
        <v>89.6</v>
      </c>
      <c r="Y508" t="s">
        <v>270</v>
      </c>
      <c r="Z508">
        <v>40.409999999999997</v>
      </c>
      <c r="AA508">
        <v>38.700000000000003</v>
      </c>
      <c r="AB508">
        <v>43.8</v>
      </c>
      <c r="AC508">
        <v>38.700000000000003</v>
      </c>
      <c r="AD508">
        <v>2.63</v>
      </c>
      <c r="AE508">
        <v>2.4</v>
      </c>
      <c r="AF508">
        <v>2.6</v>
      </c>
      <c r="AG508">
        <v>2.8</v>
      </c>
      <c r="AH508">
        <v>1.1173999999999999</v>
      </c>
      <c r="AI508">
        <v>45.4</v>
      </c>
      <c r="AJ508">
        <v>90.2</v>
      </c>
      <c r="AK508">
        <v>22</v>
      </c>
      <c r="AL508" t="s">
        <v>873</v>
      </c>
      <c r="AM508" t="s">
        <v>884</v>
      </c>
      <c r="AN508" t="s">
        <v>871</v>
      </c>
    </row>
    <row r="509" spans="1:40" x14ac:dyDescent="0.3">
      <c r="A509">
        <v>508</v>
      </c>
      <c r="B509">
        <v>4</v>
      </c>
      <c r="C509" t="s">
        <v>645</v>
      </c>
      <c r="D509" t="s">
        <v>838</v>
      </c>
      <c r="E509" s="2">
        <v>44206</v>
      </c>
      <c r="F509" t="s">
        <v>166</v>
      </c>
      <c r="G509" t="s">
        <v>850</v>
      </c>
      <c r="H509" t="s">
        <v>851</v>
      </c>
      <c r="I509" t="s">
        <v>40</v>
      </c>
      <c r="J509" t="s">
        <v>41</v>
      </c>
      <c r="K509">
        <v>527</v>
      </c>
      <c r="L509">
        <v>482.9</v>
      </c>
      <c r="M509" s="3">
        <v>8.4000000000000005E-2</v>
      </c>
      <c r="N509">
        <v>37.01</v>
      </c>
      <c r="O509">
        <v>37</v>
      </c>
      <c r="P509">
        <v>39.700000000000003</v>
      </c>
      <c r="Q509">
        <v>34.4</v>
      </c>
      <c r="R509">
        <v>-1.7</v>
      </c>
      <c r="S509">
        <v>-1.9</v>
      </c>
      <c r="T509">
        <v>-2</v>
      </c>
      <c r="U509">
        <v>-1.2</v>
      </c>
      <c r="V509">
        <v>1.1282000000000001</v>
      </c>
      <c r="W509">
        <v>59.3</v>
      </c>
      <c r="X509">
        <v>90</v>
      </c>
      <c r="Y509" t="s">
        <v>270</v>
      </c>
      <c r="Z509">
        <v>42.32</v>
      </c>
      <c r="AA509">
        <v>42.1</v>
      </c>
      <c r="AB509">
        <v>45</v>
      </c>
      <c r="AC509">
        <v>39.9</v>
      </c>
      <c r="AD509">
        <v>3.95</v>
      </c>
      <c r="AE509">
        <v>3.8</v>
      </c>
      <c r="AF509">
        <v>3.7</v>
      </c>
      <c r="AG509">
        <v>4.4000000000000004</v>
      </c>
      <c r="AH509">
        <v>1.0106999999999999</v>
      </c>
      <c r="AI509">
        <v>48.5</v>
      </c>
      <c r="AJ509">
        <v>90.1</v>
      </c>
      <c r="AK509">
        <v>22</v>
      </c>
      <c r="AL509" t="s">
        <v>874</v>
      </c>
      <c r="AM509" t="s">
        <v>883</v>
      </c>
      <c r="AN509" t="s">
        <v>871</v>
      </c>
    </row>
    <row r="510" spans="1:40" x14ac:dyDescent="0.3">
      <c r="A510">
        <v>509</v>
      </c>
      <c r="B510">
        <v>4</v>
      </c>
      <c r="C510" t="s">
        <v>645</v>
      </c>
      <c r="D510" t="s">
        <v>838</v>
      </c>
      <c r="E510" s="2">
        <v>44296</v>
      </c>
      <c r="F510" t="s">
        <v>166</v>
      </c>
      <c r="G510" t="s">
        <v>850</v>
      </c>
      <c r="H510" t="s">
        <v>852</v>
      </c>
      <c r="I510" t="s">
        <v>40</v>
      </c>
      <c r="J510" t="s">
        <v>41</v>
      </c>
      <c r="K510">
        <v>527</v>
      </c>
      <c r="L510">
        <v>485.9</v>
      </c>
      <c r="M510" s="3">
        <v>7.8E-2</v>
      </c>
      <c r="N510">
        <v>38.94</v>
      </c>
      <c r="O510">
        <v>38.9</v>
      </c>
      <c r="P510">
        <v>40.4</v>
      </c>
      <c r="Q510">
        <v>37.5</v>
      </c>
      <c r="R510">
        <v>-2.1</v>
      </c>
      <c r="S510">
        <v>-2.1</v>
      </c>
      <c r="T510">
        <v>-2.2999999999999998</v>
      </c>
      <c r="U510">
        <v>-2</v>
      </c>
      <c r="V510">
        <v>1.1025</v>
      </c>
      <c r="W510">
        <v>60.3</v>
      </c>
      <c r="X510">
        <v>89.4</v>
      </c>
      <c r="Y510" t="s">
        <v>270</v>
      </c>
      <c r="Z510">
        <v>43.91</v>
      </c>
      <c r="AA510">
        <v>43.7</v>
      </c>
      <c r="AB510">
        <v>45.6</v>
      </c>
      <c r="AC510">
        <v>42.5</v>
      </c>
      <c r="AD510">
        <v>3.37</v>
      </c>
      <c r="AE510">
        <v>3.4</v>
      </c>
      <c r="AF510">
        <v>3.2</v>
      </c>
      <c r="AG510">
        <v>3.6</v>
      </c>
      <c r="AH510">
        <v>0.99860000000000004</v>
      </c>
      <c r="AI510">
        <v>50.3</v>
      </c>
      <c r="AJ510">
        <v>89.5</v>
      </c>
      <c r="AK510">
        <v>22</v>
      </c>
      <c r="AL510" t="s">
        <v>874</v>
      </c>
      <c r="AM510" t="s">
        <v>883</v>
      </c>
      <c r="AN510" t="s">
        <v>871</v>
      </c>
    </row>
    <row r="511" spans="1:40" x14ac:dyDescent="0.3">
      <c r="A511">
        <v>510</v>
      </c>
      <c r="B511">
        <v>4</v>
      </c>
      <c r="C511" t="s">
        <v>645</v>
      </c>
      <c r="D511" t="s">
        <v>838</v>
      </c>
      <c r="E511" s="2">
        <v>44622</v>
      </c>
      <c r="F511" t="s">
        <v>166</v>
      </c>
      <c r="G511" t="s">
        <v>850</v>
      </c>
      <c r="H511" t="s">
        <v>853</v>
      </c>
      <c r="I511" t="s">
        <v>40</v>
      </c>
      <c r="J511" t="s">
        <v>41</v>
      </c>
      <c r="K511">
        <v>527</v>
      </c>
      <c r="L511">
        <v>481.6</v>
      </c>
      <c r="M511" s="3">
        <v>8.5999999999999993E-2</v>
      </c>
      <c r="N511">
        <v>34.729999999999997</v>
      </c>
      <c r="O511">
        <v>34</v>
      </c>
      <c r="P511">
        <v>38</v>
      </c>
      <c r="Q511">
        <v>32.299999999999997</v>
      </c>
      <c r="R511">
        <v>0.42</v>
      </c>
      <c r="S511">
        <v>0.3</v>
      </c>
      <c r="T511">
        <v>0.2</v>
      </c>
      <c r="U511">
        <v>0.7</v>
      </c>
      <c r="V511">
        <v>1.0757000000000001</v>
      </c>
      <c r="W511">
        <v>53.8</v>
      </c>
      <c r="X511">
        <v>89.8</v>
      </c>
      <c r="Y511" t="s">
        <v>42</v>
      </c>
      <c r="Z511">
        <v>31.98</v>
      </c>
      <c r="AA511">
        <v>31</v>
      </c>
      <c r="AB511">
        <v>35.6</v>
      </c>
      <c r="AC511">
        <v>29.3</v>
      </c>
      <c r="AD511">
        <v>-2.37</v>
      </c>
      <c r="AE511">
        <v>-2.6</v>
      </c>
      <c r="AF511">
        <v>-2.6</v>
      </c>
      <c r="AG511">
        <v>-2</v>
      </c>
      <c r="AH511">
        <v>1.1665000000000001</v>
      </c>
      <c r="AI511">
        <v>59.6</v>
      </c>
      <c r="AJ511">
        <v>89.8</v>
      </c>
      <c r="AK511">
        <v>22</v>
      </c>
      <c r="AL511" t="s">
        <v>874</v>
      </c>
      <c r="AM511" t="s">
        <v>883</v>
      </c>
      <c r="AN511" t="s">
        <v>871</v>
      </c>
    </row>
    <row r="512" spans="1:40" x14ac:dyDescent="0.3">
      <c r="A512">
        <v>511</v>
      </c>
      <c r="B512">
        <v>4</v>
      </c>
      <c r="C512" t="s">
        <v>645</v>
      </c>
      <c r="D512" t="s">
        <v>838</v>
      </c>
      <c r="E512" s="2">
        <v>44606</v>
      </c>
      <c r="F512" t="s">
        <v>166</v>
      </c>
      <c r="G512" t="s">
        <v>850</v>
      </c>
      <c r="H512" t="s">
        <v>855</v>
      </c>
      <c r="I512" t="s">
        <v>40</v>
      </c>
      <c r="J512" t="s">
        <v>41</v>
      </c>
      <c r="K512">
        <v>527</v>
      </c>
      <c r="L512">
        <v>466.3</v>
      </c>
      <c r="M512" s="3">
        <v>0.115</v>
      </c>
      <c r="N512">
        <v>33.86</v>
      </c>
      <c r="O512">
        <v>33.1</v>
      </c>
      <c r="P512">
        <v>32.299999999999997</v>
      </c>
      <c r="Q512">
        <v>36.1</v>
      </c>
      <c r="R512">
        <v>-0.95</v>
      </c>
      <c r="S512">
        <v>-0.7</v>
      </c>
      <c r="T512">
        <v>-1.1000000000000001</v>
      </c>
      <c r="U512">
        <v>-1</v>
      </c>
      <c r="V512">
        <v>1.0684</v>
      </c>
      <c r="W512">
        <v>54.6</v>
      </c>
      <c r="X512">
        <v>89.6</v>
      </c>
      <c r="Y512" t="s">
        <v>270</v>
      </c>
      <c r="Z512">
        <v>39.700000000000003</v>
      </c>
      <c r="AA512">
        <v>38.9</v>
      </c>
      <c r="AB512">
        <v>38.299999999999997</v>
      </c>
      <c r="AC512">
        <v>41.9</v>
      </c>
      <c r="AD512">
        <v>3.76</v>
      </c>
      <c r="AE512">
        <v>4</v>
      </c>
      <c r="AF512">
        <v>3.6</v>
      </c>
      <c r="AG512">
        <v>3.7</v>
      </c>
      <c r="AH512">
        <v>0.9647</v>
      </c>
      <c r="AI512">
        <v>47.6</v>
      </c>
      <c r="AJ512">
        <v>89.8</v>
      </c>
      <c r="AK512">
        <v>22</v>
      </c>
      <c r="AL512" t="s">
        <v>874</v>
      </c>
      <c r="AM512" t="s">
        <v>883</v>
      </c>
      <c r="AN512" t="s">
        <v>871</v>
      </c>
    </row>
    <row r="513" spans="1:40" x14ac:dyDescent="0.3">
      <c r="A513">
        <v>512</v>
      </c>
      <c r="B513">
        <v>4</v>
      </c>
      <c r="C513" t="s">
        <v>645</v>
      </c>
      <c r="D513" t="s">
        <v>838</v>
      </c>
      <c r="E513" s="2">
        <v>44726</v>
      </c>
      <c r="F513" t="s">
        <v>166</v>
      </c>
      <c r="G513" t="s">
        <v>850</v>
      </c>
      <c r="H513" t="s">
        <v>857</v>
      </c>
      <c r="I513" t="s">
        <v>40</v>
      </c>
      <c r="J513" t="s">
        <v>41</v>
      </c>
      <c r="K513">
        <v>527</v>
      </c>
      <c r="L513">
        <v>492.8</v>
      </c>
      <c r="M513" s="3">
        <v>6.5000000000000002E-2</v>
      </c>
      <c r="N513">
        <v>39.54</v>
      </c>
      <c r="O513">
        <v>38.200000000000003</v>
      </c>
      <c r="P513">
        <v>41.4</v>
      </c>
      <c r="Q513">
        <v>39</v>
      </c>
      <c r="R513">
        <v>-1.4</v>
      </c>
      <c r="S513">
        <v>-1.3</v>
      </c>
      <c r="T513">
        <v>-1.6</v>
      </c>
      <c r="U513">
        <v>-1.3</v>
      </c>
      <c r="V513">
        <v>1.0902000000000001</v>
      </c>
      <c r="W513">
        <v>54.9</v>
      </c>
      <c r="X513">
        <v>90.2</v>
      </c>
      <c r="Y513" t="s">
        <v>42</v>
      </c>
      <c r="Z513">
        <v>37.56</v>
      </c>
      <c r="AA513">
        <v>36.4</v>
      </c>
      <c r="AB513">
        <v>39.200000000000003</v>
      </c>
      <c r="AC513">
        <v>37.1</v>
      </c>
      <c r="AD513">
        <v>-4.3</v>
      </c>
      <c r="AE513">
        <v>-4.3</v>
      </c>
      <c r="AF513">
        <v>-4.5</v>
      </c>
      <c r="AG513">
        <v>-4.2</v>
      </c>
      <c r="AH513">
        <v>1.1996</v>
      </c>
      <c r="AI513">
        <v>61.5</v>
      </c>
      <c r="AJ513">
        <v>90.2</v>
      </c>
      <c r="AK513">
        <v>22</v>
      </c>
      <c r="AL513" t="s">
        <v>874</v>
      </c>
      <c r="AM513" t="s">
        <v>883</v>
      </c>
      <c r="AN513" t="s">
        <v>871</v>
      </c>
    </row>
  </sheetData>
  <autoFilter ref="B1:AJ51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13"/>
  <sheetViews>
    <sheetView workbookViewId="0">
      <selection activeCell="P17" sqref="P17"/>
    </sheetView>
  </sheetViews>
  <sheetFormatPr defaultRowHeight="14.4" x14ac:dyDescent="0.3"/>
  <cols>
    <col min="1" max="1" width="5.33203125" customWidth="1"/>
    <col min="4" max="4" width="11.5546875" customWidth="1"/>
    <col min="6" max="6" width="18.5546875" customWidth="1"/>
    <col min="7" max="7" width="20.6640625" customWidth="1"/>
    <col min="11" max="11" width="8.44140625" style="3" customWidth="1"/>
  </cols>
  <sheetData>
    <row r="1" spans="1:12" x14ac:dyDescent="0.3">
      <c r="A1" t="s">
        <v>861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s="3" t="s">
        <v>858</v>
      </c>
    </row>
    <row r="2" spans="1:12" x14ac:dyDescent="0.3">
      <c r="A2">
        <v>1</v>
      </c>
      <c r="B2" t="s">
        <v>35</v>
      </c>
      <c r="C2" t="s">
        <v>36</v>
      </c>
      <c r="D2" t="s">
        <v>161</v>
      </c>
      <c r="E2" t="s">
        <v>37</v>
      </c>
      <c r="F2" t="s">
        <v>81</v>
      </c>
      <c r="G2" t="s">
        <v>162</v>
      </c>
      <c r="H2">
        <v>370</v>
      </c>
      <c r="I2">
        <v>434</v>
      </c>
      <c r="J2" s="3">
        <v>-0.17</v>
      </c>
      <c r="K2" s="3">
        <f t="shared" ref="K2:K65" si="0">((H2-I2)/H2)</f>
        <v>-0.17297297297297298</v>
      </c>
      <c r="L2" s="3">
        <f t="shared" ref="L2:L65" si="1">J2-K2</f>
        <v>2.9729729729729704E-3</v>
      </c>
    </row>
    <row r="3" spans="1:12" x14ac:dyDescent="0.3">
      <c r="A3">
        <v>2</v>
      </c>
      <c r="B3" t="s">
        <v>645</v>
      </c>
      <c r="C3" t="s">
        <v>646</v>
      </c>
      <c r="D3" s="2">
        <v>44173</v>
      </c>
      <c r="E3" t="s">
        <v>37</v>
      </c>
      <c r="F3" t="s">
        <v>653</v>
      </c>
      <c r="G3" t="s">
        <v>666</v>
      </c>
      <c r="H3">
        <v>370</v>
      </c>
      <c r="I3">
        <v>394.7</v>
      </c>
      <c r="J3" s="3">
        <v>-6.4000000000000001E-2</v>
      </c>
      <c r="K3" s="3">
        <f t="shared" si="0"/>
        <v>-6.6756756756756727E-2</v>
      </c>
      <c r="L3" s="3">
        <f t="shared" si="1"/>
        <v>2.7567567567567258E-3</v>
      </c>
    </row>
    <row r="4" spans="1:12" x14ac:dyDescent="0.3">
      <c r="A4">
        <v>3</v>
      </c>
      <c r="B4" t="s">
        <v>35</v>
      </c>
      <c r="C4" t="s">
        <v>36</v>
      </c>
      <c r="D4" t="s">
        <v>208</v>
      </c>
      <c r="E4" t="s">
        <v>166</v>
      </c>
      <c r="F4" t="s">
        <v>209</v>
      </c>
      <c r="G4" t="s">
        <v>210</v>
      </c>
      <c r="H4">
        <v>370</v>
      </c>
      <c r="I4">
        <v>361.4</v>
      </c>
      <c r="J4" s="3">
        <v>2.5999999999999999E-2</v>
      </c>
      <c r="K4" s="3">
        <f t="shared" si="0"/>
        <v>2.3243243243243304E-2</v>
      </c>
      <c r="L4" s="3">
        <f t="shared" si="1"/>
        <v>2.7567567567566946E-3</v>
      </c>
    </row>
    <row r="5" spans="1:12" x14ac:dyDescent="0.3">
      <c r="A5">
        <v>4</v>
      </c>
      <c r="B5" t="s">
        <v>35</v>
      </c>
      <c r="C5" t="s">
        <v>36</v>
      </c>
      <c r="D5" t="s">
        <v>52</v>
      </c>
      <c r="E5" t="s">
        <v>37</v>
      </c>
      <c r="F5" t="s">
        <v>47</v>
      </c>
      <c r="G5" t="s">
        <v>54</v>
      </c>
      <c r="H5">
        <v>370</v>
      </c>
      <c r="I5">
        <v>374.7</v>
      </c>
      <c r="J5" s="3">
        <v>-0.01</v>
      </c>
      <c r="K5" s="3">
        <f t="shared" si="0"/>
        <v>-1.2702702702702672E-2</v>
      </c>
      <c r="L5" s="3">
        <f t="shared" si="1"/>
        <v>2.7027027027026716E-3</v>
      </c>
    </row>
    <row r="6" spans="1:12" x14ac:dyDescent="0.3">
      <c r="A6">
        <v>5</v>
      </c>
      <c r="B6" t="s">
        <v>35</v>
      </c>
      <c r="C6" t="s">
        <v>36</v>
      </c>
      <c r="D6" t="s">
        <v>96</v>
      </c>
      <c r="E6" t="s">
        <v>37</v>
      </c>
      <c r="F6" t="s">
        <v>93</v>
      </c>
      <c r="G6" t="s">
        <v>97</v>
      </c>
      <c r="H6">
        <v>370</v>
      </c>
      <c r="I6">
        <v>361</v>
      </c>
      <c r="J6" s="3">
        <v>2.7E-2</v>
      </c>
      <c r="K6" s="3">
        <f t="shared" si="0"/>
        <v>2.4324324324324326E-2</v>
      </c>
      <c r="L6" s="3">
        <f t="shared" si="1"/>
        <v>2.675675675675674E-3</v>
      </c>
    </row>
    <row r="7" spans="1:12" x14ac:dyDescent="0.3">
      <c r="A7">
        <v>6</v>
      </c>
      <c r="B7" t="s">
        <v>535</v>
      </c>
      <c r="C7" t="s">
        <v>536</v>
      </c>
      <c r="D7" s="2">
        <v>44448</v>
      </c>
      <c r="E7" t="s">
        <v>37</v>
      </c>
      <c r="F7" t="s">
        <v>538</v>
      </c>
      <c r="G7" t="s">
        <v>598</v>
      </c>
      <c r="H7">
        <v>370</v>
      </c>
      <c r="I7">
        <v>369.5</v>
      </c>
      <c r="J7" s="3">
        <v>4.0000000000000001E-3</v>
      </c>
      <c r="K7" s="3">
        <f t="shared" si="0"/>
        <v>1.3513513513513514E-3</v>
      </c>
      <c r="L7" s="3">
        <f t="shared" si="1"/>
        <v>2.6486486486486487E-3</v>
      </c>
    </row>
    <row r="8" spans="1:12" x14ac:dyDescent="0.3">
      <c r="A8">
        <v>7</v>
      </c>
      <c r="B8" t="s">
        <v>645</v>
      </c>
      <c r="C8" t="s">
        <v>646</v>
      </c>
      <c r="D8" t="s">
        <v>46</v>
      </c>
      <c r="E8" t="s">
        <v>37</v>
      </c>
      <c r="F8" t="s">
        <v>648</v>
      </c>
      <c r="G8" t="s">
        <v>650</v>
      </c>
      <c r="H8">
        <v>370</v>
      </c>
      <c r="I8">
        <v>341</v>
      </c>
      <c r="J8" s="3">
        <v>8.1000000000000003E-2</v>
      </c>
      <c r="K8" s="3">
        <f t="shared" si="0"/>
        <v>7.8378378378378383E-2</v>
      </c>
      <c r="L8" s="3">
        <f t="shared" si="1"/>
        <v>2.6216216216216198E-3</v>
      </c>
    </row>
    <row r="9" spans="1:12" x14ac:dyDescent="0.3">
      <c r="A9">
        <v>8</v>
      </c>
      <c r="B9" t="s">
        <v>645</v>
      </c>
      <c r="C9" t="s">
        <v>811</v>
      </c>
      <c r="D9" t="s">
        <v>828</v>
      </c>
      <c r="E9" t="s">
        <v>166</v>
      </c>
      <c r="F9" t="s">
        <v>825</v>
      </c>
      <c r="G9" t="s">
        <v>829</v>
      </c>
      <c r="H9">
        <v>370</v>
      </c>
      <c r="I9">
        <v>349.5</v>
      </c>
      <c r="J9" s="3">
        <v>5.8000000000000003E-2</v>
      </c>
      <c r="K9" s="3">
        <f t="shared" si="0"/>
        <v>5.5405405405405408E-2</v>
      </c>
      <c r="L9" s="3">
        <f t="shared" si="1"/>
        <v>2.5945945945945945E-3</v>
      </c>
    </row>
    <row r="10" spans="1:12" x14ac:dyDescent="0.3">
      <c r="A10">
        <v>9</v>
      </c>
      <c r="B10" t="s">
        <v>35</v>
      </c>
      <c r="C10" t="s">
        <v>36</v>
      </c>
      <c r="D10" t="s">
        <v>206</v>
      </c>
      <c r="E10" t="s">
        <v>166</v>
      </c>
      <c r="F10" t="s">
        <v>198</v>
      </c>
      <c r="G10" t="s">
        <v>207</v>
      </c>
      <c r="H10">
        <v>370</v>
      </c>
      <c r="I10">
        <v>372.8</v>
      </c>
      <c r="J10" s="3">
        <v>-5.0000000000000001E-3</v>
      </c>
      <c r="K10" s="3">
        <f t="shared" si="0"/>
        <v>-7.5675675675675987E-3</v>
      </c>
      <c r="L10" s="3">
        <f t="shared" si="1"/>
        <v>2.5675675675675986E-3</v>
      </c>
    </row>
    <row r="11" spans="1:12" x14ac:dyDescent="0.3">
      <c r="A11">
        <v>10</v>
      </c>
      <c r="B11" t="s">
        <v>535</v>
      </c>
      <c r="C11" t="s">
        <v>536</v>
      </c>
      <c r="D11" t="s">
        <v>615</v>
      </c>
      <c r="E11" t="s">
        <v>166</v>
      </c>
      <c r="F11" t="s">
        <v>611</v>
      </c>
      <c r="G11" t="s">
        <v>616</v>
      </c>
      <c r="H11">
        <v>370</v>
      </c>
      <c r="I11">
        <v>348</v>
      </c>
      <c r="J11" s="3">
        <v>6.2E-2</v>
      </c>
      <c r="K11" s="3">
        <f t="shared" si="0"/>
        <v>5.9459459459459463E-2</v>
      </c>
      <c r="L11" s="3">
        <f t="shared" si="1"/>
        <v>2.5405405405405368E-3</v>
      </c>
    </row>
    <row r="12" spans="1:12" x14ac:dyDescent="0.3">
      <c r="A12">
        <v>11</v>
      </c>
      <c r="B12" t="s">
        <v>645</v>
      </c>
      <c r="C12" t="s">
        <v>646</v>
      </c>
      <c r="D12" t="s">
        <v>462</v>
      </c>
      <c r="E12" t="s">
        <v>37</v>
      </c>
      <c r="F12" t="s">
        <v>653</v>
      </c>
      <c r="G12" t="s">
        <v>658</v>
      </c>
      <c r="H12">
        <v>370</v>
      </c>
      <c r="I12">
        <v>355.4</v>
      </c>
      <c r="J12" s="3">
        <v>4.2000000000000003E-2</v>
      </c>
      <c r="K12" s="3">
        <f t="shared" si="0"/>
        <v>3.9459459459459521E-2</v>
      </c>
      <c r="L12" s="3">
        <f t="shared" si="1"/>
        <v>2.5405405405404813E-3</v>
      </c>
    </row>
    <row r="13" spans="1:12" x14ac:dyDescent="0.3">
      <c r="A13">
        <v>12</v>
      </c>
      <c r="B13" t="s">
        <v>535</v>
      </c>
      <c r="C13" t="s">
        <v>536</v>
      </c>
      <c r="D13" t="s">
        <v>466</v>
      </c>
      <c r="E13" t="s">
        <v>37</v>
      </c>
      <c r="F13" t="s">
        <v>538</v>
      </c>
      <c r="G13" t="s">
        <v>552</v>
      </c>
      <c r="H13">
        <v>370</v>
      </c>
      <c r="I13">
        <v>375</v>
      </c>
      <c r="J13" s="3">
        <v>-1.0999999999999999E-2</v>
      </c>
      <c r="K13" s="3">
        <f t="shared" si="0"/>
        <v>-1.3513513513513514E-2</v>
      </c>
      <c r="L13" s="3">
        <f t="shared" si="1"/>
        <v>2.5135135135135149E-3</v>
      </c>
    </row>
    <row r="14" spans="1:12" x14ac:dyDescent="0.3">
      <c r="A14">
        <v>13</v>
      </c>
      <c r="B14" t="s">
        <v>35</v>
      </c>
      <c r="C14" t="s">
        <v>36</v>
      </c>
      <c r="D14" t="s">
        <v>186</v>
      </c>
      <c r="E14" t="s">
        <v>166</v>
      </c>
      <c r="F14" t="s">
        <v>189</v>
      </c>
      <c r="G14" t="s">
        <v>190</v>
      </c>
      <c r="H14">
        <v>370</v>
      </c>
      <c r="I14">
        <v>373.5</v>
      </c>
      <c r="J14" s="3">
        <v>-7.0000000000000001E-3</v>
      </c>
      <c r="K14" s="3">
        <f t="shared" si="0"/>
        <v>-9.45945945945946E-3</v>
      </c>
      <c r="L14" s="3">
        <f t="shared" si="1"/>
        <v>2.4594594594594598E-3</v>
      </c>
    </row>
    <row r="15" spans="1:12" x14ac:dyDescent="0.3">
      <c r="A15">
        <v>14</v>
      </c>
      <c r="B15" t="s">
        <v>535</v>
      </c>
      <c r="C15" t="s">
        <v>536</v>
      </c>
      <c r="D15" t="s">
        <v>96</v>
      </c>
      <c r="E15" t="s">
        <v>37</v>
      </c>
      <c r="F15" t="s">
        <v>538</v>
      </c>
      <c r="G15" t="s">
        <v>557</v>
      </c>
      <c r="H15">
        <v>370</v>
      </c>
      <c r="I15">
        <v>358.7</v>
      </c>
      <c r="J15" s="3">
        <v>3.3000000000000002E-2</v>
      </c>
      <c r="K15" s="3">
        <f t="shared" si="0"/>
        <v>3.0540540540540572E-2</v>
      </c>
      <c r="L15" s="3">
        <f t="shared" si="1"/>
        <v>2.4594594594594295E-3</v>
      </c>
    </row>
    <row r="16" spans="1:12" x14ac:dyDescent="0.3">
      <c r="A16">
        <v>15</v>
      </c>
      <c r="B16" t="s">
        <v>645</v>
      </c>
      <c r="C16" t="s">
        <v>646</v>
      </c>
      <c r="D16" t="s">
        <v>161</v>
      </c>
      <c r="E16" t="s">
        <v>37</v>
      </c>
      <c r="F16" t="s">
        <v>655</v>
      </c>
      <c r="G16" t="s">
        <v>716</v>
      </c>
      <c r="H16">
        <v>370</v>
      </c>
      <c r="I16">
        <v>362.4</v>
      </c>
      <c r="J16" s="3">
        <v>2.3E-2</v>
      </c>
      <c r="K16" s="3">
        <f t="shared" si="0"/>
        <v>2.0540540540540601E-2</v>
      </c>
      <c r="L16" s="3">
        <f t="shared" si="1"/>
        <v>2.4594594594593983E-3</v>
      </c>
    </row>
    <row r="17" spans="1:12" x14ac:dyDescent="0.3">
      <c r="A17">
        <v>16</v>
      </c>
      <c r="B17" t="s">
        <v>645</v>
      </c>
      <c r="C17" t="s">
        <v>646</v>
      </c>
      <c r="D17" t="s">
        <v>647</v>
      </c>
      <c r="E17" t="s">
        <v>37</v>
      </c>
      <c r="F17" t="s">
        <v>648</v>
      </c>
      <c r="G17" t="s">
        <v>649</v>
      </c>
      <c r="H17">
        <v>370</v>
      </c>
      <c r="I17">
        <v>378.3</v>
      </c>
      <c r="J17" s="3">
        <v>-0.02</v>
      </c>
      <c r="K17" s="3">
        <f t="shared" si="0"/>
        <v>-2.2432432432432464E-2</v>
      </c>
      <c r="L17" s="3">
        <f t="shared" si="1"/>
        <v>2.4324324324324631E-3</v>
      </c>
    </row>
    <row r="18" spans="1:12" x14ac:dyDescent="0.3">
      <c r="A18">
        <v>17</v>
      </c>
      <c r="B18" t="s">
        <v>535</v>
      </c>
      <c r="C18" t="s">
        <v>536</v>
      </c>
      <c r="D18" s="2">
        <v>43835</v>
      </c>
      <c r="E18" t="s">
        <v>37</v>
      </c>
      <c r="F18" t="s">
        <v>538</v>
      </c>
      <c r="G18" t="s">
        <v>549</v>
      </c>
      <c r="H18">
        <v>370</v>
      </c>
      <c r="I18">
        <v>367.2</v>
      </c>
      <c r="J18" s="3">
        <v>0.01</v>
      </c>
      <c r="K18" s="3">
        <f t="shared" si="0"/>
        <v>7.5675675675675987E-3</v>
      </c>
      <c r="L18" s="3">
        <f t="shared" si="1"/>
        <v>2.4324324324324015E-3</v>
      </c>
    </row>
    <row r="19" spans="1:12" x14ac:dyDescent="0.3">
      <c r="A19">
        <v>18</v>
      </c>
      <c r="B19" t="s">
        <v>35</v>
      </c>
      <c r="C19" t="s">
        <v>36</v>
      </c>
      <c r="D19" s="2">
        <v>44387</v>
      </c>
      <c r="E19" t="s">
        <v>166</v>
      </c>
      <c r="F19" t="s">
        <v>183</v>
      </c>
      <c r="G19" t="s">
        <v>185</v>
      </c>
      <c r="H19">
        <v>370</v>
      </c>
      <c r="I19">
        <v>349.8</v>
      </c>
      <c r="J19" s="3">
        <v>5.7000000000000002E-2</v>
      </c>
      <c r="K19" s="3">
        <f t="shared" si="0"/>
        <v>5.4594594594594564E-2</v>
      </c>
      <c r="L19" s="3">
        <f t="shared" si="1"/>
        <v>2.4054054054054377E-3</v>
      </c>
    </row>
    <row r="20" spans="1:12" x14ac:dyDescent="0.3">
      <c r="A20">
        <v>19</v>
      </c>
      <c r="B20" t="s">
        <v>35</v>
      </c>
      <c r="C20" t="s">
        <v>418</v>
      </c>
      <c r="D20" s="2">
        <v>44016</v>
      </c>
      <c r="E20" t="s">
        <v>37</v>
      </c>
      <c r="F20" t="s">
        <v>421</v>
      </c>
      <c r="G20" t="s">
        <v>422</v>
      </c>
      <c r="H20">
        <v>370</v>
      </c>
      <c r="I20">
        <v>379.4</v>
      </c>
      <c r="J20" s="3">
        <v>-2.3E-2</v>
      </c>
      <c r="K20" s="3">
        <f t="shared" si="0"/>
        <v>-2.5405405405405344E-2</v>
      </c>
      <c r="L20" s="3">
        <f t="shared" si="1"/>
        <v>2.4054054054053441E-3</v>
      </c>
    </row>
    <row r="21" spans="1:12" x14ac:dyDescent="0.3">
      <c r="A21">
        <v>20</v>
      </c>
      <c r="B21" t="s">
        <v>35</v>
      </c>
      <c r="C21" t="s">
        <v>418</v>
      </c>
      <c r="D21" t="s">
        <v>435</v>
      </c>
      <c r="E21" t="s">
        <v>37</v>
      </c>
      <c r="F21" t="s">
        <v>427</v>
      </c>
      <c r="G21" t="s">
        <v>436</v>
      </c>
      <c r="H21">
        <v>370</v>
      </c>
      <c r="I21">
        <v>365.7</v>
      </c>
      <c r="J21" s="3">
        <v>1.4E-2</v>
      </c>
      <c r="K21" s="3">
        <f t="shared" si="0"/>
        <v>1.1621621621621652E-2</v>
      </c>
      <c r="L21" s="3">
        <f t="shared" si="1"/>
        <v>2.3783783783783482E-3</v>
      </c>
    </row>
    <row r="22" spans="1:12" x14ac:dyDescent="0.3">
      <c r="A22">
        <v>21</v>
      </c>
      <c r="B22" t="s">
        <v>535</v>
      </c>
      <c r="C22" t="s">
        <v>536</v>
      </c>
      <c r="D22" t="s">
        <v>587</v>
      </c>
      <c r="E22" t="s">
        <v>37</v>
      </c>
      <c r="F22" t="s">
        <v>538</v>
      </c>
      <c r="G22" t="s">
        <v>588</v>
      </c>
      <c r="H22">
        <v>370</v>
      </c>
      <c r="I22">
        <v>369.4</v>
      </c>
      <c r="J22" s="3">
        <v>4.0000000000000001E-3</v>
      </c>
      <c r="K22" s="3">
        <f t="shared" si="0"/>
        <v>1.6216216216216831E-3</v>
      </c>
      <c r="L22" s="3">
        <f t="shared" si="1"/>
        <v>2.378378378378317E-3</v>
      </c>
    </row>
    <row r="23" spans="1:12" x14ac:dyDescent="0.3">
      <c r="A23">
        <v>22</v>
      </c>
      <c r="B23" t="s">
        <v>535</v>
      </c>
      <c r="C23" t="s">
        <v>536</v>
      </c>
      <c r="D23" t="s">
        <v>634</v>
      </c>
      <c r="E23" t="s">
        <v>166</v>
      </c>
      <c r="F23" t="s">
        <v>607</v>
      </c>
      <c r="G23" t="s">
        <v>635</v>
      </c>
      <c r="H23">
        <v>370</v>
      </c>
      <c r="I23">
        <v>371.6</v>
      </c>
      <c r="J23" s="3">
        <v>-2E-3</v>
      </c>
      <c r="K23" s="3">
        <f t="shared" si="0"/>
        <v>-4.324324324324386E-3</v>
      </c>
      <c r="L23" s="3">
        <f t="shared" si="1"/>
        <v>2.3243243243243859E-3</v>
      </c>
    </row>
    <row r="24" spans="1:12" x14ac:dyDescent="0.3">
      <c r="A24">
        <v>23</v>
      </c>
      <c r="B24" t="s">
        <v>645</v>
      </c>
      <c r="C24" t="s">
        <v>646</v>
      </c>
      <c r="D24" s="2">
        <v>44208</v>
      </c>
      <c r="E24" t="s">
        <v>166</v>
      </c>
      <c r="F24" t="s">
        <v>727</v>
      </c>
      <c r="G24" t="s">
        <v>738</v>
      </c>
      <c r="H24">
        <v>370</v>
      </c>
      <c r="I24">
        <v>345.7</v>
      </c>
      <c r="J24" s="3">
        <v>6.8000000000000005E-2</v>
      </c>
      <c r="K24" s="3">
        <f t="shared" si="0"/>
        <v>6.5675675675675713E-2</v>
      </c>
      <c r="L24" s="3">
        <f t="shared" si="1"/>
        <v>2.3243243243242923E-3</v>
      </c>
    </row>
    <row r="25" spans="1:12" x14ac:dyDescent="0.3">
      <c r="A25">
        <v>24</v>
      </c>
      <c r="B25" t="s">
        <v>535</v>
      </c>
      <c r="C25" t="s">
        <v>536</v>
      </c>
      <c r="D25" t="s">
        <v>517</v>
      </c>
      <c r="E25" t="s">
        <v>166</v>
      </c>
      <c r="F25" t="s">
        <v>611</v>
      </c>
      <c r="G25" t="s">
        <v>614</v>
      </c>
      <c r="H25">
        <v>370</v>
      </c>
      <c r="I25">
        <v>361.6</v>
      </c>
      <c r="J25" s="3">
        <v>2.5000000000000001E-2</v>
      </c>
      <c r="K25" s="3">
        <f t="shared" si="0"/>
        <v>2.2702702702702641E-2</v>
      </c>
      <c r="L25" s="3">
        <f t="shared" si="1"/>
        <v>2.2972972972973606E-3</v>
      </c>
    </row>
    <row r="26" spans="1:12" x14ac:dyDescent="0.3">
      <c r="A26">
        <v>25</v>
      </c>
      <c r="B26" t="s">
        <v>645</v>
      </c>
      <c r="C26" t="s">
        <v>646</v>
      </c>
      <c r="D26" s="2">
        <v>43961</v>
      </c>
      <c r="E26" t="s">
        <v>37</v>
      </c>
      <c r="F26" t="s">
        <v>648</v>
      </c>
      <c r="G26" t="s">
        <v>683</v>
      </c>
      <c r="H26">
        <v>370</v>
      </c>
      <c r="I26">
        <v>350.5</v>
      </c>
      <c r="J26" s="3">
        <v>5.5E-2</v>
      </c>
      <c r="K26" s="3">
        <f t="shared" si="0"/>
        <v>5.2702702702702706E-2</v>
      </c>
      <c r="L26" s="3">
        <f t="shared" si="1"/>
        <v>2.2972972972972946E-3</v>
      </c>
    </row>
    <row r="27" spans="1:12" x14ac:dyDescent="0.3">
      <c r="A27">
        <v>26</v>
      </c>
      <c r="B27" t="s">
        <v>535</v>
      </c>
      <c r="C27" t="s">
        <v>536</v>
      </c>
      <c r="D27" t="s">
        <v>88</v>
      </c>
      <c r="E27" t="s">
        <v>37</v>
      </c>
      <c r="F27" t="s">
        <v>538</v>
      </c>
      <c r="G27" t="s">
        <v>555</v>
      </c>
      <c r="H27">
        <v>370</v>
      </c>
      <c r="I27">
        <v>357.9</v>
      </c>
      <c r="J27" s="3">
        <v>3.5000000000000003E-2</v>
      </c>
      <c r="K27" s="3">
        <f t="shared" si="0"/>
        <v>3.2702702702702764E-2</v>
      </c>
      <c r="L27" s="3">
        <f t="shared" si="1"/>
        <v>2.2972972972972391E-3</v>
      </c>
    </row>
    <row r="28" spans="1:12" x14ac:dyDescent="0.3">
      <c r="A28">
        <v>27</v>
      </c>
      <c r="B28" t="s">
        <v>35</v>
      </c>
      <c r="C28" t="s">
        <v>36</v>
      </c>
      <c r="D28" t="s">
        <v>68</v>
      </c>
      <c r="E28" t="s">
        <v>37</v>
      </c>
      <c r="F28" t="s">
        <v>44</v>
      </c>
      <c r="G28" t="s">
        <v>69</v>
      </c>
      <c r="H28">
        <v>370</v>
      </c>
      <c r="I28">
        <v>357.9</v>
      </c>
      <c r="J28" s="3">
        <v>3.5000000000000003E-2</v>
      </c>
      <c r="K28" s="3">
        <f t="shared" si="0"/>
        <v>3.2702702702702764E-2</v>
      </c>
      <c r="L28" s="3">
        <f t="shared" si="1"/>
        <v>2.2972972972972391E-3</v>
      </c>
    </row>
    <row r="29" spans="1:12" x14ac:dyDescent="0.3">
      <c r="A29">
        <v>28</v>
      </c>
      <c r="B29" t="s">
        <v>535</v>
      </c>
      <c r="C29" t="s">
        <v>536</v>
      </c>
      <c r="D29" t="s">
        <v>528</v>
      </c>
      <c r="E29" t="s">
        <v>166</v>
      </c>
      <c r="F29" t="s">
        <v>607</v>
      </c>
      <c r="G29" t="s">
        <v>636</v>
      </c>
      <c r="H29">
        <v>370</v>
      </c>
      <c r="I29">
        <v>366.4</v>
      </c>
      <c r="J29" s="3">
        <v>1.2E-2</v>
      </c>
      <c r="K29" s="3">
        <f t="shared" si="0"/>
        <v>9.7297297297297917E-3</v>
      </c>
      <c r="L29" s="3">
        <f t="shared" si="1"/>
        <v>2.2702702702702086E-3</v>
      </c>
    </row>
    <row r="30" spans="1:12" x14ac:dyDescent="0.3">
      <c r="A30">
        <v>29</v>
      </c>
      <c r="B30" t="s">
        <v>35</v>
      </c>
      <c r="C30" t="s">
        <v>36</v>
      </c>
      <c r="D30" t="s">
        <v>88</v>
      </c>
      <c r="E30" t="s">
        <v>37</v>
      </c>
      <c r="F30" t="s">
        <v>89</v>
      </c>
      <c r="G30" t="s">
        <v>90</v>
      </c>
      <c r="H30">
        <v>370</v>
      </c>
      <c r="I30">
        <v>326.8</v>
      </c>
      <c r="J30" s="3">
        <v>0.11899999999999999</v>
      </c>
      <c r="K30" s="3">
        <f t="shared" si="0"/>
        <v>0.11675675675675673</v>
      </c>
      <c r="L30" s="3">
        <f t="shared" si="1"/>
        <v>2.2432432432432647E-3</v>
      </c>
    </row>
    <row r="31" spans="1:12" x14ac:dyDescent="0.3">
      <c r="A31">
        <v>30</v>
      </c>
      <c r="B31" t="s">
        <v>535</v>
      </c>
      <c r="C31" t="s">
        <v>536</v>
      </c>
      <c r="D31" t="s">
        <v>638</v>
      </c>
      <c r="E31" t="s">
        <v>166</v>
      </c>
      <c r="F31" t="s">
        <v>611</v>
      </c>
      <c r="G31" t="s">
        <v>639</v>
      </c>
      <c r="H31">
        <v>370</v>
      </c>
      <c r="I31">
        <v>352.7</v>
      </c>
      <c r="J31" s="3">
        <v>4.9000000000000002E-2</v>
      </c>
      <c r="K31" s="3">
        <f t="shared" si="0"/>
        <v>4.6756756756756786E-2</v>
      </c>
      <c r="L31" s="3">
        <f t="shared" si="1"/>
        <v>2.2432432432432162E-3</v>
      </c>
    </row>
    <row r="32" spans="1:12" x14ac:dyDescent="0.3">
      <c r="A32">
        <v>31</v>
      </c>
      <c r="B32" t="s">
        <v>645</v>
      </c>
      <c r="C32" t="s">
        <v>646</v>
      </c>
      <c r="D32" s="2">
        <v>43986</v>
      </c>
      <c r="E32" t="s">
        <v>37</v>
      </c>
      <c r="F32" t="s">
        <v>648</v>
      </c>
      <c r="G32" t="s">
        <v>661</v>
      </c>
      <c r="H32">
        <v>370</v>
      </c>
      <c r="I32">
        <v>405.6</v>
      </c>
      <c r="J32" s="3">
        <v>-9.4E-2</v>
      </c>
      <c r="K32" s="3">
        <f t="shared" si="0"/>
        <v>-9.6216216216216274E-2</v>
      </c>
      <c r="L32" s="3">
        <f t="shared" si="1"/>
        <v>2.2162162162162741E-3</v>
      </c>
    </row>
    <row r="33" spans="1:12" x14ac:dyDescent="0.3">
      <c r="A33">
        <v>32</v>
      </c>
      <c r="B33" t="s">
        <v>645</v>
      </c>
      <c r="C33" t="s">
        <v>646</v>
      </c>
      <c r="D33" t="s">
        <v>708</v>
      </c>
      <c r="E33" t="s">
        <v>37</v>
      </c>
      <c r="F33" t="s">
        <v>648</v>
      </c>
      <c r="G33" t="s">
        <v>711</v>
      </c>
      <c r="H33">
        <v>370</v>
      </c>
      <c r="I33">
        <v>379.7</v>
      </c>
      <c r="J33" s="3">
        <v>-2.4E-2</v>
      </c>
      <c r="K33" s="3">
        <f t="shared" si="0"/>
        <v>-2.6216216216216184E-2</v>
      </c>
      <c r="L33" s="3">
        <f t="shared" si="1"/>
        <v>2.2162162162161839E-3</v>
      </c>
    </row>
    <row r="34" spans="1:12" x14ac:dyDescent="0.3">
      <c r="A34">
        <v>33</v>
      </c>
      <c r="B34" t="s">
        <v>35</v>
      </c>
      <c r="C34" t="s">
        <v>36</v>
      </c>
      <c r="D34" s="2">
        <v>44448</v>
      </c>
      <c r="E34" t="s">
        <v>166</v>
      </c>
      <c r="F34" t="s">
        <v>167</v>
      </c>
      <c r="G34" t="s">
        <v>168</v>
      </c>
      <c r="H34">
        <v>370</v>
      </c>
      <c r="I34">
        <v>366</v>
      </c>
      <c r="J34" s="3">
        <v>1.2999999999999999E-2</v>
      </c>
      <c r="K34" s="3">
        <f t="shared" si="0"/>
        <v>1.0810810810810811E-2</v>
      </c>
      <c r="L34" s="3">
        <f t="shared" si="1"/>
        <v>2.189189189189188E-3</v>
      </c>
    </row>
    <row r="35" spans="1:12" x14ac:dyDescent="0.3">
      <c r="A35">
        <v>34</v>
      </c>
      <c r="B35" t="s">
        <v>645</v>
      </c>
      <c r="C35" t="s">
        <v>646</v>
      </c>
      <c r="D35" t="s">
        <v>667</v>
      </c>
      <c r="E35" t="s">
        <v>37</v>
      </c>
      <c r="F35" t="s">
        <v>653</v>
      </c>
      <c r="G35" t="s">
        <v>668</v>
      </c>
      <c r="H35">
        <v>370</v>
      </c>
      <c r="I35">
        <v>365.6</v>
      </c>
      <c r="J35" s="3">
        <v>1.4E-2</v>
      </c>
      <c r="K35" s="3">
        <f t="shared" si="0"/>
        <v>1.1891891891891831E-2</v>
      </c>
      <c r="L35" s="3">
        <f t="shared" si="1"/>
        <v>2.1081081081081691E-3</v>
      </c>
    </row>
    <row r="36" spans="1:12" x14ac:dyDescent="0.3">
      <c r="A36">
        <v>35</v>
      </c>
      <c r="B36" t="s">
        <v>35</v>
      </c>
      <c r="C36" t="s">
        <v>36</v>
      </c>
      <c r="D36" t="s">
        <v>201</v>
      </c>
      <c r="E36" t="s">
        <v>166</v>
      </c>
      <c r="F36" t="s">
        <v>198</v>
      </c>
      <c r="G36" t="s">
        <v>202</v>
      </c>
      <c r="H36">
        <v>370</v>
      </c>
      <c r="I36">
        <v>354.5</v>
      </c>
      <c r="J36" s="3">
        <v>4.3999999999999997E-2</v>
      </c>
      <c r="K36" s="3">
        <f t="shared" si="0"/>
        <v>4.1891891891891894E-2</v>
      </c>
      <c r="L36" s="3">
        <f t="shared" si="1"/>
        <v>2.1081081081081032E-3</v>
      </c>
    </row>
    <row r="37" spans="1:12" x14ac:dyDescent="0.3">
      <c r="A37">
        <v>36</v>
      </c>
      <c r="B37" t="s">
        <v>645</v>
      </c>
      <c r="C37" t="s">
        <v>811</v>
      </c>
      <c r="D37" t="s">
        <v>830</v>
      </c>
      <c r="E37" t="s">
        <v>166</v>
      </c>
      <c r="F37" t="s">
        <v>825</v>
      </c>
      <c r="G37" t="s">
        <v>831</v>
      </c>
      <c r="H37">
        <v>370</v>
      </c>
      <c r="I37">
        <v>376.7</v>
      </c>
      <c r="J37" s="3">
        <v>-1.6E-2</v>
      </c>
      <c r="K37" s="3">
        <f t="shared" si="0"/>
        <v>-1.8108108108108076E-2</v>
      </c>
      <c r="L37" s="3">
        <f t="shared" si="1"/>
        <v>2.1081081081080755E-3</v>
      </c>
    </row>
    <row r="38" spans="1:12" x14ac:dyDescent="0.3">
      <c r="A38">
        <v>37</v>
      </c>
      <c r="B38" t="s">
        <v>645</v>
      </c>
      <c r="C38" t="s">
        <v>646</v>
      </c>
      <c r="D38" s="2">
        <v>44472</v>
      </c>
      <c r="E38" t="s">
        <v>37</v>
      </c>
      <c r="F38" t="s">
        <v>648</v>
      </c>
      <c r="G38" t="s">
        <v>702</v>
      </c>
      <c r="H38">
        <v>370</v>
      </c>
      <c r="I38">
        <v>374.1</v>
      </c>
      <c r="J38" s="3">
        <v>-8.9999999999999993E-3</v>
      </c>
      <c r="K38" s="3">
        <f t="shared" si="0"/>
        <v>-1.1081081081081143E-2</v>
      </c>
      <c r="L38" s="3">
        <f t="shared" si="1"/>
        <v>2.0810810810811438E-3</v>
      </c>
    </row>
    <row r="39" spans="1:12" x14ac:dyDescent="0.3">
      <c r="A39">
        <v>38</v>
      </c>
      <c r="B39" t="s">
        <v>645</v>
      </c>
      <c r="C39" t="s">
        <v>646</v>
      </c>
      <c r="D39" s="2">
        <v>43961</v>
      </c>
      <c r="E39" t="s">
        <v>37</v>
      </c>
      <c r="F39" t="s">
        <v>648</v>
      </c>
      <c r="G39" t="s">
        <v>685</v>
      </c>
      <c r="H39">
        <v>370</v>
      </c>
      <c r="I39">
        <v>366.7</v>
      </c>
      <c r="J39" s="3">
        <v>1.0999999999999999E-2</v>
      </c>
      <c r="K39" s="3">
        <f t="shared" si="0"/>
        <v>8.9189189189189493E-3</v>
      </c>
      <c r="L39" s="3">
        <f t="shared" si="1"/>
        <v>2.0810810810810501E-3</v>
      </c>
    </row>
    <row r="40" spans="1:12" x14ac:dyDescent="0.3">
      <c r="A40">
        <v>39</v>
      </c>
      <c r="B40" t="s">
        <v>35</v>
      </c>
      <c r="C40" t="s">
        <v>36</v>
      </c>
      <c r="D40" s="2">
        <v>44474</v>
      </c>
      <c r="E40" t="s">
        <v>37</v>
      </c>
      <c r="F40" t="s">
        <v>93</v>
      </c>
      <c r="G40" t="s">
        <v>147</v>
      </c>
      <c r="H40">
        <v>370</v>
      </c>
      <c r="I40">
        <v>351.9</v>
      </c>
      <c r="J40" s="3">
        <v>5.0999999999999997E-2</v>
      </c>
      <c r="K40" s="3">
        <f t="shared" si="0"/>
        <v>4.8918918918918981E-2</v>
      </c>
      <c r="L40" s="3">
        <f t="shared" si="1"/>
        <v>2.0810810810810154E-3</v>
      </c>
    </row>
    <row r="41" spans="1:12" x14ac:dyDescent="0.3">
      <c r="A41">
        <v>40</v>
      </c>
      <c r="B41" t="s">
        <v>535</v>
      </c>
      <c r="C41" t="s">
        <v>536</v>
      </c>
      <c r="D41" s="2">
        <v>44840</v>
      </c>
      <c r="E41" t="s">
        <v>166</v>
      </c>
      <c r="F41" t="s">
        <v>611</v>
      </c>
      <c r="G41" t="s">
        <v>644</v>
      </c>
      <c r="H41">
        <v>370</v>
      </c>
      <c r="I41">
        <v>367.8</v>
      </c>
      <c r="J41" s="3">
        <v>8.0000000000000002E-3</v>
      </c>
      <c r="K41" s="3">
        <f t="shared" si="0"/>
        <v>5.9459459459459156E-3</v>
      </c>
      <c r="L41" s="3">
        <f t="shared" si="1"/>
        <v>2.0540540540540846E-3</v>
      </c>
    </row>
    <row r="42" spans="1:12" x14ac:dyDescent="0.3">
      <c r="A42">
        <v>41</v>
      </c>
      <c r="B42" t="s">
        <v>535</v>
      </c>
      <c r="C42" t="s">
        <v>536</v>
      </c>
      <c r="D42" t="s">
        <v>545</v>
      </c>
      <c r="E42" t="s">
        <v>37</v>
      </c>
      <c r="F42" t="s">
        <v>538</v>
      </c>
      <c r="G42" t="s">
        <v>546</v>
      </c>
      <c r="H42">
        <v>370</v>
      </c>
      <c r="I42">
        <v>356.7</v>
      </c>
      <c r="J42" s="3">
        <v>3.7999999999999999E-2</v>
      </c>
      <c r="K42" s="3">
        <f t="shared" si="0"/>
        <v>3.5945945945945974E-2</v>
      </c>
      <c r="L42" s="3">
        <f t="shared" si="1"/>
        <v>2.0540540540540247E-3</v>
      </c>
    </row>
    <row r="43" spans="1:12" x14ac:dyDescent="0.3">
      <c r="A43">
        <v>42</v>
      </c>
      <c r="B43" t="s">
        <v>645</v>
      </c>
      <c r="C43" t="s">
        <v>646</v>
      </c>
      <c r="D43" t="s">
        <v>714</v>
      </c>
      <c r="E43" t="s">
        <v>37</v>
      </c>
      <c r="F43" t="s">
        <v>709</v>
      </c>
      <c r="G43" t="s">
        <v>715</v>
      </c>
      <c r="H43">
        <v>370</v>
      </c>
      <c r="I43">
        <v>356.7</v>
      </c>
      <c r="J43" s="3">
        <v>3.7999999999999999E-2</v>
      </c>
      <c r="K43" s="3">
        <f t="shared" si="0"/>
        <v>3.5945945945945974E-2</v>
      </c>
      <c r="L43" s="3">
        <f t="shared" si="1"/>
        <v>2.0540540540540247E-3</v>
      </c>
    </row>
    <row r="44" spans="1:12" x14ac:dyDescent="0.3">
      <c r="A44">
        <v>43</v>
      </c>
      <c r="B44" t="s">
        <v>535</v>
      </c>
      <c r="C44" t="s">
        <v>536</v>
      </c>
      <c r="D44" t="s">
        <v>560</v>
      </c>
      <c r="E44" t="s">
        <v>37</v>
      </c>
      <c r="F44" t="s">
        <v>538</v>
      </c>
      <c r="G44" t="s">
        <v>561</v>
      </c>
      <c r="H44">
        <v>370</v>
      </c>
      <c r="I44">
        <v>378.9</v>
      </c>
      <c r="J44" s="3">
        <v>-2.1999999999999999E-2</v>
      </c>
      <c r="K44" s="3">
        <f t="shared" si="0"/>
        <v>-2.4054054054053992E-2</v>
      </c>
      <c r="L44" s="3">
        <f t="shared" si="1"/>
        <v>2.0540540540539935E-3</v>
      </c>
    </row>
    <row r="45" spans="1:12" x14ac:dyDescent="0.3">
      <c r="A45">
        <v>44</v>
      </c>
      <c r="B45" t="s">
        <v>645</v>
      </c>
      <c r="C45" t="s">
        <v>646</v>
      </c>
      <c r="D45" t="s">
        <v>763</v>
      </c>
      <c r="E45" t="s">
        <v>166</v>
      </c>
      <c r="F45" t="s">
        <v>727</v>
      </c>
      <c r="G45" t="s">
        <v>764</v>
      </c>
      <c r="H45">
        <v>370</v>
      </c>
      <c r="I45">
        <v>376.3</v>
      </c>
      <c r="J45" s="3">
        <v>-1.4999999999999999E-2</v>
      </c>
      <c r="K45" s="3">
        <f t="shared" si="0"/>
        <v>-1.7027027027027058E-2</v>
      </c>
      <c r="L45" s="3">
        <f t="shared" si="1"/>
        <v>2.0270270270270584E-3</v>
      </c>
    </row>
    <row r="46" spans="1:12" x14ac:dyDescent="0.3">
      <c r="A46">
        <v>45</v>
      </c>
      <c r="B46" t="s">
        <v>535</v>
      </c>
      <c r="C46" t="s">
        <v>536</v>
      </c>
      <c r="D46" s="2">
        <v>44835</v>
      </c>
      <c r="E46" t="s">
        <v>166</v>
      </c>
      <c r="F46" t="s">
        <v>611</v>
      </c>
      <c r="G46" t="s">
        <v>619</v>
      </c>
      <c r="H46">
        <v>370</v>
      </c>
      <c r="I46">
        <v>361.5</v>
      </c>
      <c r="J46" s="3">
        <v>2.5000000000000001E-2</v>
      </c>
      <c r="K46" s="3">
        <f t="shared" si="0"/>
        <v>2.2972972972972974E-2</v>
      </c>
      <c r="L46" s="3">
        <f t="shared" si="1"/>
        <v>2.0270270270270271E-3</v>
      </c>
    </row>
    <row r="47" spans="1:12" x14ac:dyDescent="0.3">
      <c r="A47">
        <v>46</v>
      </c>
      <c r="B47" t="s">
        <v>535</v>
      </c>
      <c r="C47" t="s">
        <v>536</v>
      </c>
      <c r="D47" s="2">
        <v>44595</v>
      </c>
      <c r="E47" t="s">
        <v>166</v>
      </c>
      <c r="F47" t="s">
        <v>611</v>
      </c>
      <c r="G47" t="s">
        <v>632</v>
      </c>
      <c r="H47">
        <v>370</v>
      </c>
      <c r="I47">
        <v>366.3</v>
      </c>
      <c r="J47" s="3">
        <v>1.2E-2</v>
      </c>
      <c r="K47" s="3">
        <f t="shared" si="0"/>
        <v>9.999999999999969E-3</v>
      </c>
      <c r="L47" s="3">
        <f t="shared" si="1"/>
        <v>2.0000000000000313E-3</v>
      </c>
    </row>
    <row r="48" spans="1:12" x14ac:dyDescent="0.3">
      <c r="A48">
        <v>47</v>
      </c>
      <c r="B48" t="s">
        <v>535</v>
      </c>
      <c r="C48" t="s">
        <v>536</v>
      </c>
      <c r="D48" s="2">
        <v>44287</v>
      </c>
      <c r="E48" t="s">
        <v>37</v>
      </c>
      <c r="F48" t="s">
        <v>538</v>
      </c>
      <c r="G48" t="s">
        <v>568</v>
      </c>
      <c r="H48">
        <v>370</v>
      </c>
      <c r="I48">
        <v>340.4</v>
      </c>
      <c r="J48" s="3">
        <v>8.2000000000000003E-2</v>
      </c>
      <c r="K48" s="3">
        <f t="shared" si="0"/>
        <v>8.0000000000000057E-2</v>
      </c>
      <c r="L48" s="3">
        <f t="shared" si="1"/>
        <v>1.9999999999999463E-3</v>
      </c>
    </row>
    <row r="49" spans="1:12" x14ac:dyDescent="0.3">
      <c r="A49">
        <v>48</v>
      </c>
      <c r="B49" t="s">
        <v>645</v>
      </c>
      <c r="C49" t="s">
        <v>646</v>
      </c>
      <c r="D49" t="s">
        <v>693</v>
      </c>
      <c r="E49" t="s">
        <v>37</v>
      </c>
      <c r="F49" t="s">
        <v>655</v>
      </c>
      <c r="G49" t="s">
        <v>694</v>
      </c>
      <c r="H49">
        <v>370</v>
      </c>
      <c r="I49">
        <v>358.9</v>
      </c>
      <c r="J49" s="3">
        <v>3.2000000000000001E-2</v>
      </c>
      <c r="K49" s="3">
        <f t="shared" si="0"/>
        <v>3.0000000000000061E-2</v>
      </c>
      <c r="L49" s="3">
        <f t="shared" si="1"/>
        <v>1.9999999999999393E-3</v>
      </c>
    </row>
    <row r="50" spans="1:12" x14ac:dyDescent="0.3">
      <c r="A50">
        <v>49</v>
      </c>
      <c r="B50" t="s">
        <v>35</v>
      </c>
      <c r="C50" t="s">
        <v>36</v>
      </c>
      <c r="D50" s="2">
        <v>43836</v>
      </c>
      <c r="E50" t="s">
        <v>37</v>
      </c>
      <c r="F50" t="s">
        <v>73</v>
      </c>
      <c r="G50" t="s">
        <v>85</v>
      </c>
      <c r="H50">
        <v>370</v>
      </c>
      <c r="I50">
        <v>374.8</v>
      </c>
      <c r="J50" s="3">
        <v>-1.0999999999999999E-2</v>
      </c>
      <c r="K50" s="3">
        <f t="shared" si="0"/>
        <v>-1.2972972972973004E-2</v>
      </c>
      <c r="L50" s="3">
        <f t="shared" si="1"/>
        <v>1.9729729729730042E-3</v>
      </c>
    </row>
    <row r="51" spans="1:12" x14ac:dyDescent="0.3">
      <c r="A51">
        <v>50</v>
      </c>
      <c r="B51" t="s">
        <v>535</v>
      </c>
      <c r="C51" t="s">
        <v>536</v>
      </c>
      <c r="D51" t="s">
        <v>610</v>
      </c>
      <c r="E51" t="s">
        <v>166</v>
      </c>
      <c r="F51" t="s">
        <v>611</v>
      </c>
      <c r="G51" t="s">
        <v>612</v>
      </c>
      <c r="H51">
        <v>370</v>
      </c>
      <c r="I51">
        <v>354.8</v>
      </c>
      <c r="J51" s="3">
        <v>4.2999999999999997E-2</v>
      </c>
      <c r="K51" s="3">
        <f t="shared" si="0"/>
        <v>4.108108108108105E-2</v>
      </c>
      <c r="L51" s="3">
        <f t="shared" si="1"/>
        <v>1.9189189189189465E-3</v>
      </c>
    </row>
    <row r="52" spans="1:12" x14ac:dyDescent="0.3">
      <c r="A52">
        <v>51</v>
      </c>
      <c r="B52" t="s">
        <v>645</v>
      </c>
      <c r="C52" t="s">
        <v>646</v>
      </c>
      <c r="D52" t="s">
        <v>271</v>
      </c>
      <c r="E52" t="s">
        <v>166</v>
      </c>
      <c r="F52" t="s">
        <v>732</v>
      </c>
      <c r="G52" t="s">
        <v>735</v>
      </c>
      <c r="H52">
        <v>370</v>
      </c>
      <c r="I52">
        <v>358.5</v>
      </c>
      <c r="J52" s="3">
        <v>3.3000000000000002E-2</v>
      </c>
      <c r="K52" s="3">
        <f t="shared" si="0"/>
        <v>3.1081081081081083E-2</v>
      </c>
      <c r="L52" s="3">
        <f t="shared" si="1"/>
        <v>1.9189189189189187E-3</v>
      </c>
    </row>
    <row r="53" spans="1:12" x14ac:dyDescent="0.3">
      <c r="A53">
        <v>52</v>
      </c>
      <c r="B53" t="s">
        <v>645</v>
      </c>
      <c r="C53" t="s">
        <v>646</v>
      </c>
      <c r="D53" t="s">
        <v>773</v>
      </c>
      <c r="E53" t="s">
        <v>166</v>
      </c>
      <c r="F53" t="s">
        <v>732</v>
      </c>
      <c r="G53" t="s">
        <v>774</v>
      </c>
      <c r="H53">
        <v>370</v>
      </c>
      <c r="I53">
        <v>358.5</v>
      </c>
      <c r="J53" s="3">
        <v>3.3000000000000002E-2</v>
      </c>
      <c r="K53" s="3">
        <f t="shared" si="0"/>
        <v>3.1081081081081083E-2</v>
      </c>
      <c r="L53" s="3">
        <f t="shared" si="1"/>
        <v>1.9189189189189187E-3</v>
      </c>
    </row>
    <row r="54" spans="1:12" x14ac:dyDescent="0.3">
      <c r="A54">
        <v>53</v>
      </c>
      <c r="B54" t="s">
        <v>645</v>
      </c>
      <c r="C54" t="s">
        <v>811</v>
      </c>
      <c r="D54" s="2">
        <v>44232</v>
      </c>
      <c r="E54" t="s">
        <v>37</v>
      </c>
      <c r="F54" t="s">
        <v>818</v>
      </c>
      <c r="G54" t="s">
        <v>819</v>
      </c>
      <c r="H54">
        <v>370</v>
      </c>
      <c r="I54">
        <v>377</v>
      </c>
      <c r="J54" s="3">
        <v>-1.7000000000000001E-2</v>
      </c>
      <c r="K54" s="3">
        <f t="shared" si="0"/>
        <v>-1.891891891891892E-2</v>
      </c>
      <c r="L54" s="3">
        <f t="shared" si="1"/>
        <v>1.9189189189189187E-3</v>
      </c>
    </row>
    <row r="55" spans="1:12" x14ac:dyDescent="0.3">
      <c r="A55">
        <v>54</v>
      </c>
      <c r="B55" t="s">
        <v>535</v>
      </c>
      <c r="C55" t="s">
        <v>536</v>
      </c>
      <c r="D55" t="s">
        <v>348</v>
      </c>
      <c r="E55" t="s">
        <v>166</v>
      </c>
      <c r="F55" t="s">
        <v>611</v>
      </c>
      <c r="G55" t="s">
        <v>621</v>
      </c>
      <c r="H55">
        <v>370</v>
      </c>
      <c r="I55">
        <v>365.9</v>
      </c>
      <c r="J55" s="3">
        <v>1.2999999999999999E-2</v>
      </c>
      <c r="K55" s="3">
        <f t="shared" si="0"/>
        <v>1.1081081081081143E-2</v>
      </c>
      <c r="L55" s="3">
        <f t="shared" si="1"/>
        <v>1.9189189189188563E-3</v>
      </c>
    </row>
    <row r="56" spans="1:12" x14ac:dyDescent="0.3">
      <c r="A56">
        <v>55</v>
      </c>
      <c r="B56" t="s">
        <v>645</v>
      </c>
      <c r="C56" t="s">
        <v>646</v>
      </c>
      <c r="D56" t="s">
        <v>726</v>
      </c>
      <c r="E56" t="s">
        <v>166</v>
      </c>
      <c r="F56" t="s">
        <v>727</v>
      </c>
      <c r="G56" t="s">
        <v>728</v>
      </c>
      <c r="H56">
        <v>370</v>
      </c>
      <c r="I56">
        <v>378.1</v>
      </c>
      <c r="J56" s="3">
        <v>-0.02</v>
      </c>
      <c r="K56" s="3">
        <f t="shared" si="0"/>
        <v>-2.1891891891891953E-2</v>
      </c>
      <c r="L56" s="3">
        <f t="shared" si="1"/>
        <v>1.8918918918919524E-3</v>
      </c>
    </row>
    <row r="57" spans="1:12" x14ac:dyDescent="0.3">
      <c r="A57">
        <v>56</v>
      </c>
      <c r="B57" t="s">
        <v>535</v>
      </c>
      <c r="C57" t="s">
        <v>536</v>
      </c>
      <c r="D57" s="2">
        <v>43985</v>
      </c>
      <c r="E57" t="s">
        <v>37</v>
      </c>
      <c r="F57" t="s">
        <v>538</v>
      </c>
      <c r="G57" t="s">
        <v>542</v>
      </c>
      <c r="H57">
        <v>370</v>
      </c>
      <c r="I57">
        <v>352.2</v>
      </c>
      <c r="J57" s="3">
        <v>0.05</v>
      </c>
      <c r="K57" s="3">
        <f t="shared" si="0"/>
        <v>4.8108108108108137E-2</v>
      </c>
      <c r="L57" s="3">
        <f t="shared" si="1"/>
        <v>1.8918918918918656E-3</v>
      </c>
    </row>
    <row r="58" spans="1:12" x14ac:dyDescent="0.3">
      <c r="A58">
        <v>57</v>
      </c>
      <c r="B58" t="s">
        <v>35</v>
      </c>
      <c r="C58" t="s">
        <v>36</v>
      </c>
      <c r="D58" t="s">
        <v>163</v>
      </c>
      <c r="E58" t="s">
        <v>37</v>
      </c>
      <c r="F58" t="s">
        <v>164</v>
      </c>
      <c r="G58" t="s">
        <v>165</v>
      </c>
      <c r="H58">
        <v>370</v>
      </c>
      <c r="I58">
        <v>374.4</v>
      </c>
      <c r="J58" s="3">
        <v>-0.01</v>
      </c>
      <c r="K58" s="3">
        <f t="shared" si="0"/>
        <v>-1.1891891891891831E-2</v>
      </c>
      <c r="L58" s="3">
        <f t="shared" si="1"/>
        <v>1.8918918918918309E-3</v>
      </c>
    </row>
    <row r="59" spans="1:12" x14ac:dyDescent="0.3">
      <c r="A59">
        <v>58</v>
      </c>
      <c r="B59" t="s">
        <v>645</v>
      </c>
      <c r="C59" t="s">
        <v>646</v>
      </c>
      <c r="D59" s="2">
        <v>44474</v>
      </c>
      <c r="E59" t="s">
        <v>37</v>
      </c>
      <c r="F59" t="s">
        <v>655</v>
      </c>
      <c r="G59" t="s">
        <v>704</v>
      </c>
      <c r="H59">
        <v>370</v>
      </c>
      <c r="I59">
        <v>345.9</v>
      </c>
      <c r="J59" s="3">
        <v>6.7000000000000004E-2</v>
      </c>
      <c r="K59" s="3">
        <f t="shared" si="0"/>
        <v>6.5135135135135191E-2</v>
      </c>
      <c r="L59" s="3">
        <f t="shared" si="1"/>
        <v>1.8648648648648125E-3</v>
      </c>
    </row>
    <row r="60" spans="1:12" x14ac:dyDescent="0.3">
      <c r="A60">
        <v>59</v>
      </c>
      <c r="B60" t="s">
        <v>35</v>
      </c>
      <c r="C60" t="s">
        <v>418</v>
      </c>
      <c r="D60" t="s">
        <v>142</v>
      </c>
      <c r="E60" t="s">
        <v>37</v>
      </c>
      <c r="F60" t="s">
        <v>430</v>
      </c>
      <c r="G60" t="s">
        <v>432</v>
      </c>
      <c r="H60">
        <v>370</v>
      </c>
      <c r="I60">
        <v>364.4</v>
      </c>
      <c r="J60" s="3">
        <v>1.7000000000000001E-2</v>
      </c>
      <c r="K60" s="3">
        <f t="shared" si="0"/>
        <v>1.5135135135135197E-2</v>
      </c>
      <c r="L60" s="3">
        <f t="shared" si="1"/>
        <v>1.8648648648648038E-3</v>
      </c>
    </row>
    <row r="61" spans="1:12" x14ac:dyDescent="0.3">
      <c r="A61">
        <v>60</v>
      </c>
      <c r="B61" t="s">
        <v>535</v>
      </c>
      <c r="C61" t="s">
        <v>536</v>
      </c>
      <c r="D61" s="2">
        <v>44225</v>
      </c>
      <c r="E61" t="s">
        <v>37</v>
      </c>
      <c r="F61" t="s">
        <v>538</v>
      </c>
      <c r="G61" t="s">
        <v>573</v>
      </c>
      <c r="H61">
        <v>370</v>
      </c>
      <c r="I61">
        <v>365.5</v>
      </c>
      <c r="J61" s="3">
        <v>1.4E-2</v>
      </c>
      <c r="K61" s="3">
        <f t="shared" si="0"/>
        <v>1.2162162162162163E-2</v>
      </c>
      <c r="L61" s="3">
        <f t="shared" si="1"/>
        <v>1.8378378378378375E-3</v>
      </c>
    </row>
    <row r="62" spans="1:12" x14ac:dyDescent="0.3">
      <c r="A62">
        <v>61</v>
      </c>
      <c r="B62" t="s">
        <v>35</v>
      </c>
      <c r="C62" t="s">
        <v>418</v>
      </c>
      <c r="D62" t="s">
        <v>439</v>
      </c>
      <c r="E62" t="s">
        <v>166</v>
      </c>
      <c r="F62" t="s">
        <v>437</v>
      </c>
      <c r="G62" t="s">
        <v>440</v>
      </c>
      <c r="H62">
        <v>370</v>
      </c>
      <c r="I62">
        <v>372.9</v>
      </c>
      <c r="J62" s="3">
        <v>-6.0000000000000001E-3</v>
      </c>
      <c r="K62" s="3">
        <f t="shared" si="0"/>
        <v>-7.8378378378377769E-3</v>
      </c>
      <c r="L62" s="3">
        <f t="shared" si="1"/>
        <v>1.8378378378377767E-3</v>
      </c>
    </row>
    <row r="63" spans="1:12" x14ac:dyDescent="0.3">
      <c r="A63">
        <v>62</v>
      </c>
      <c r="B63" t="s">
        <v>35</v>
      </c>
      <c r="C63" t="s">
        <v>36</v>
      </c>
      <c r="D63" t="s">
        <v>92</v>
      </c>
      <c r="E63" t="s">
        <v>37</v>
      </c>
      <c r="F63" t="s">
        <v>93</v>
      </c>
      <c r="G63" t="s">
        <v>95</v>
      </c>
      <c r="H63">
        <v>370</v>
      </c>
      <c r="I63">
        <v>333.3</v>
      </c>
      <c r="J63" s="3">
        <v>0.10100000000000001</v>
      </c>
      <c r="K63" s="3">
        <f t="shared" si="0"/>
        <v>9.9189189189189161E-2</v>
      </c>
      <c r="L63" s="3">
        <f t="shared" si="1"/>
        <v>1.8108108108108451E-3</v>
      </c>
    </row>
    <row r="64" spans="1:12" x14ac:dyDescent="0.3">
      <c r="A64">
        <v>63</v>
      </c>
      <c r="B64" t="s">
        <v>35</v>
      </c>
      <c r="C64" t="s">
        <v>36</v>
      </c>
      <c r="D64" t="s">
        <v>75</v>
      </c>
      <c r="E64" t="s">
        <v>37</v>
      </c>
      <c r="F64" t="s">
        <v>73</v>
      </c>
      <c r="G64" t="s">
        <v>76</v>
      </c>
      <c r="H64">
        <v>370</v>
      </c>
      <c r="I64">
        <v>374</v>
      </c>
      <c r="J64" s="3">
        <v>-8.9999999999999993E-3</v>
      </c>
      <c r="K64" s="3">
        <f t="shared" si="0"/>
        <v>-1.0810810810810811E-2</v>
      </c>
      <c r="L64" s="3">
        <f t="shared" si="1"/>
        <v>1.8108108108108121E-3</v>
      </c>
    </row>
    <row r="65" spans="1:12" x14ac:dyDescent="0.3">
      <c r="A65">
        <v>64</v>
      </c>
      <c r="B65" t="s">
        <v>645</v>
      </c>
      <c r="C65" t="s">
        <v>646</v>
      </c>
      <c r="D65" t="s">
        <v>423</v>
      </c>
      <c r="E65" t="s">
        <v>37</v>
      </c>
      <c r="F65" t="s">
        <v>648</v>
      </c>
      <c r="G65" t="s">
        <v>662</v>
      </c>
      <c r="H65">
        <v>370</v>
      </c>
      <c r="I65">
        <v>325.89999999999998</v>
      </c>
      <c r="J65" s="3">
        <v>0.121</v>
      </c>
      <c r="K65" s="3">
        <f t="shared" si="0"/>
        <v>0.11918918918918925</v>
      </c>
      <c r="L65" s="3">
        <f t="shared" si="1"/>
        <v>1.8108108108107479E-3</v>
      </c>
    </row>
    <row r="66" spans="1:12" x14ac:dyDescent="0.3">
      <c r="A66">
        <v>65</v>
      </c>
      <c r="B66" t="s">
        <v>35</v>
      </c>
      <c r="C66" t="s">
        <v>36</v>
      </c>
      <c r="D66" t="s">
        <v>231</v>
      </c>
      <c r="E66" t="s">
        <v>166</v>
      </c>
      <c r="F66" t="s">
        <v>209</v>
      </c>
      <c r="G66" t="s">
        <v>232</v>
      </c>
      <c r="H66">
        <v>370</v>
      </c>
      <c r="I66">
        <v>381.4</v>
      </c>
      <c r="J66" s="3">
        <v>-2.9000000000000001E-2</v>
      </c>
      <c r="K66" s="3">
        <f t="shared" ref="K66:K129" si="2">((H66-I66)/H66)</f>
        <v>-3.0810810810810749E-2</v>
      </c>
      <c r="L66" s="3">
        <f t="shared" ref="L66:L129" si="3">J66-K66</f>
        <v>1.8108108108107479E-3</v>
      </c>
    </row>
    <row r="67" spans="1:12" x14ac:dyDescent="0.3">
      <c r="A67">
        <v>66</v>
      </c>
      <c r="B67" t="s">
        <v>35</v>
      </c>
      <c r="C67" t="s">
        <v>36</v>
      </c>
      <c r="D67" s="2">
        <v>44716</v>
      </c>
      <c r="E67" t="s">
        <v>166</v>
      </c>
      <c r="F67" t="s">
        <v>228</v>
      </c>
      <c r="G67" t="s">
        <v>229</v>
      </c>
      <c r="H67">
        <v>370</v>
      </c>
      <c r="I67">
        <v>360.3</v>
      </c>
      <c r="J67" s="3">
        <v>2.8000000000000001E-2</v>
      </c>
      <c r="K67" s="3">
        <f t="shared" si="2"/>
        <v>2.6216216216216184E-2</v>
      </c>
      <c r="L67" s="3">
        <f t="shared" si="3"/>
        <v>1.7837837837838162E-3</v>
      </c>
    </row>
    <row r="68" spans="1:12" x14ac:dyDescent="0.3">
      <c r="A68">
        <v>67</v>
      </c>
      <c r="B68" t="s">
        <v>535</v>
      </c>
      <c r="C68" t="s">
        <v>536</v>
      </c>
      <c r="D68" t="s">
        <v>577</v>
      </c>
      <c r="E68" t="s">
        <v>37</v>
      </c>
      <c r="F68" t="s">
        <v>538</v>
      </c>
      <c r="G68" t="s">
        <v>578</v>
      </c>
      <c r="H68">
        <v>370</v>
      </c>
      <c r="I68">
        <v>364</v>
      </c>
      <c r="J68" s="3">
        <v>1.7999999999999999E-2</v>
      </c>
      <c r="K68" s="3">
        <f t="shared" si="2"/>
        <v>1.6216216216216217E-2</v>
      </c>
      <c r="L68" s="3">
        <f t="shared" si="3"/>
        <v>1.7837837837837815E-3</v>
      </c>
    </row>
    <row r="69" spans="1:12" x14ac:dyDescent="0.3">
      <c r="A69">
        <v>68</v>
      </c>
      <c r="B69" t="s">
        <v>645</v>
      </c>
      <c r="C69" t="s">
        <v>646</v>
      </c>
      <c r="D69" t="s">
        <v>691</v>
      </c>
      <c r="E69" t="s">
        <v>37</v>
      </c>
      <c r="F69" t="s">
        <v>648</v>
      </c>
      <c r="G69" t="s">
        <v>692</v>
      </c>
      <c r="H69">
        <v>370</v>
      </c>
      <c r="I69">
        <v>372.5</v>
      </c>
      <c r="J69" s="3">
        <v>-5.0000000000000001E-3</v>
      </c>
      <c r="K69" s="3">
        <f t="shared" si="2"/>
        <v>-6.7567567567567571E-3</v>
      </c>
      <c r="L69" s="3">
        <f t="shared" si="3"/>
        <v>1.756756756756757E-3</v>
      </c>
    </row>
    <row r="70" spans="1:12" x14ac:dyDescent="0.3">
      <c r="A70">
        <v>69</v>
      </c>
      <c r="B70" t="s">
        <v>535</v>
      </c>
      <c r="C70" t="s">
        <v>536</v>
      </c>
      <c r="D70" t="s">
        <v>594</v>
      </c>
      <c r="E70" t="s">
        <v>37</v>
      </c>
      <c r="F70" t="s">
        <v>538</v>
      </c>
      <c r="G70" t="s">
        <v>595</v>
      </c>
      <c r="H70">
        <v>370</v>
      </c>
      <c r="I70">
        <v>372.5</v>
      </c>
      <c r="J70" s="3">
        <v>-5.0000000000000001E-3</v>
      </c>
      <c r="K70" s="3">
        <f t="shared" si="2"/>
        <v>-6.7567567567567571E-3</v>
      </c>
      <c r="L70" s="3">
        <f t="shared" si="3"/>
        <v>1.756756756756757E-3</v>
      </c>
    </row>
    <row r="71" spans="1:12" x14ac:dyDescent="0.3">
      <c r="A71">
        <v>70</v>
      </c>
      <c r="B71" t="s">
        <v>35</v>
      </c>
      <c r="C71" t="s">
        <v>36</v>
      </c>
      <c r="D71" t="s">
        <v>246</v>
      </c>
      <c r="E71" t="s">
        <v>166</v>
      </c>
      <c r="F71" t="s">
        <v>228</v>
      </c>
      <c r="G71" t="s">
        <v>247</v>
      </c>
      <c r="H71">
        <v>370</v>
      </c>
      <c r="I71">
        <v>335.5</v>
      </c>
      <c r="J71" s="3">
        <v>9.5000000000000001E-2</v>
      </c>
      <c r="K71" s="3">
        <f t="shared" si="2"/>
        <v>9.3243243243243248E-2</v>
      </c>
      <c r="L71" s="3">
        <f t="shared" si="3"/>
        <v>1.7567567567567527E-3</v>
      </c>
    </row>
    <row r="72" spans="1:12" x14ac:dyDescent="0.3">
      <c r="A72">
        <v>71</v>
      </c>
      <c r="B72" t="s">
        <v>535</v>
      </c>
      <c r="C72" t="s">
        <v>536</v>
      </c>
      <c r="D72" t="s">
        <v>363</v>
      </c>
      <c r="E72" t="s">
        <v>37</v>
      </c>
      <c r="F72" t="s">
        <v>538</v>
      </c>
      <c r="G72" t="s">
        <v>543</v>
      </c>
      <c r="H72">
        <v>370</v>
      </c>
      <c r="I72">
        <v>339.2</v>
      </c>
      <c r="J72" s="3">
        <v>8.5000000000000006E-2</v>
      </c>
      <c r="K72" s="3">
        <f t="shared" si="2"/>
        <v>8.3243243243243267E-2</v>
      </c>
      <c r="L72" s="3">
        <f t="shared" si="3"/>
        <v>1.7567567567567388E-3</v>
      </c>
    </row>
    <row r="73" spans="1:12" x14ac:dyDescent="0.3">
      <c r="A73">
        <v>72</v>
      </c>
      <c r="B73" t="s">
        <v>35</v>
      </c>
      <c r="C73" t="s">
        <v>36</v>
      </c>
      <c r="D73" t="s">
        <v>125</v>
      </c>
      <c r="E73" t="s">
        <v>37</v>
      </c>
      <c r="F73" t="s">
        <v>126</v>
      </c>
      <c r="G73" t="s">
        <v>127</v>
      </c>
      <c r="H73">
        <v>370</v>
      </c>
      <c r="I73">
        <v>357.7</v>
      </c>
      <c r="J73" s="3">
        <v>3.5000000000000003E-2</v>
      </c>
      <c r="K73" s="3">
        <f t="shared" si="2"/>
        <v>3.3243243243243271E-2</v>
      </c>
      <c r="L73" s="3">
        <f t="shared" si="3"/>
        <v>1.7567567567567319E-3</v>
      </c>
    </row>
    <row r="74" spans="1:12" x14ac:dyDescent="0.3">
      <c r="A74">
        <v>73</v>
      </c>
      <c r="B74" t="s">
        <v>645</v>
      </c>
      <c r="C74" t="s">
        <v>838</v>
      </c>
      <c r="D74" t="s">
        <v>854</v>
      </c>
      <c r="E74" t="s">
        <v>166</v>
      </c>
      <c r="F74" t="s">
        <v>850</v>
      </c>
      <c r="G74" t="s">
        <v>855</v>
      </c>
      <c r="H74">
        <v>436</v>
      </c>
      <c r="I74">
        <v>428.9</v>
      </c>
      <c r="J74" s="3">
        <v>1.7999999999999999E-2</v>
      </c>
      <c r="K74" s="3">
        <f t="shared" si="2"/>
        <v>1.6284403669724824E-2</v>
      </c>
      <c r="L74" s="3">
        <f t="shared" si="3"/>
        <v>1.7155963302751751E-3</v>
      </c>
    </row>
    <row r="75" spans="1:12" x14ac:dyDescent="0.3">
      <c r="A75">
        <v>74</v>
      </c>
      <c r="B75" t="s">
        <v>535</v>
      </c>
      <c r="C75" t="s">
        <v>536</v>
      </c>
      <c r="D75" s="2">
        <v>44471</v>
      </c>
      <c r="E75" t="s">
        <v>37</v>
      </c>
      <c r="F75" t="s">
        <v>575</v>
      </c>
      <c r="G75" t="s">
        <v>576</v>
      </c>
      <c r="H75">
        <v>370</v>
      </c>
      <c r="I75">
        <v>348.8</v>
      </c>
      <c r="J75" s="3">
        <v>5.8999999999999997E-2</v>
      </c>
      <c r="K75" s="3">
        <f t="shared" si="2"/>
        <v>5.7297297297297267E-2</v>
      </c>
      <c r="L75" s="3">
        <f t="shared" si="3"/>
        <v>1.7027027027027297E-3</v>
      </c>
    </row>
    <row r="76" spans="1:12" x14ac:dyDescent="0.3">
      <c r="A76">
        <v>75</v>
      </c>
      <c r="B76" t="s">
        <v>645</v>
      </c>
      <c r="C76" t="s">
        <v>646</v>
      </c>
      <c r="D76" t="s">
        <v>686</v>
      </c>
      <c r="E76" t="s">
        <v>37</v>
      </c>
      <c r="F76" t="s">
        <v>655</v>
      </c>
      <c r="G76" t="s">
        <v>687</v>
      </c>
      <c r="H76">
        <v>370</v>
      </c>
      <c r="I76">
        <v>352.5</v>
      </c>
      <c r="J76" s="3">
        <v>4.9000000000000002E-2</v>
      </c>
      <c r="K76" s="3">
        <f t="shared" si="2"/>
        <v>4.72972972972973E-2</v>
      </c>
      <c r="L76" s="3">
        <f t="shared" si="3"/>
        <v>1.702702702702702E-3</v>
      </c>
    </row>
    <row r="77" spans="1:12" x14ac:dyDescent="0.3">
      <c r="A77">
        <v>76</v>
      </c>
      <c r="B77" t="s">
        <v>35</v>
      </c>
      <c r="C77" t="s">
        <v>36</v>
      </c>
      <c r="D77" t="s">
        <v>58</v>
      </c>
      <c r="E77" t="s">
        <v>37</v>
      </c>
      <c r="F77" t="s">
        <v>38</v>
      </c>
      <c r="G77" t="s">
        <v>59</v>
      </c>
      <c r="H77">
        <v>370</v>
      </c>
      <c r="I77">
        <v>357.3</v>
      </c>
      <c r="J77" s="3">
        <v>3.5999999999999997E-2</v>
      </c>
      <c r="K77" s="3">
        <f t="shared" si="2"/>
        <v>3.4324324324324293E-2</v>
      </c>
      <c r="L77" s="3">
        <f t="shared" si="3"/>
        <v>1.6756756756757044E-3</v>
      </c>
    </row>
    <row r="78" spans="1:12" x14ac:dyDescent="0.3">
      <c r="A78">
        <v>77</v>
      </c>
      <c r="B78" t="s">
        <v>645</v>
      </c>
      <c r="C78" t="s">
        <v>775</v>
      </c>
      <c r="D78" t="s">
        <v>242</v>
      </c>
      <c r="E78" t="s">
        <v>166</v>
      </c>
      <c r="F78" t="s">
        <v>789</v>
      </c>
      <c r="G78" t="s">
        <v>807</v>
      </c>
      <c r="H78">
        <v>436</v>
      </c>
      <c r="I78">
        <v>460.7</v>
      </c>
      <c r="J78" s="3">
        <v>-5.5E-2</v>
      </c>
      <c r="K78" s="3">
        <f t="shared" si="2"/>
        <v>-5.6651376146788966E-2</v>
      </c>
      <c r="L78" s="3">
        <f t="shared" si="3"/>
        <v>1.6513761467889659E-3</v>
      </c>
    </row>
    <row r="79" spans="1:12" x14ac:dyDescent="0.3">
      <c r="A79">
        <v>78</v>
      </c>
      <c r="B79" t="s">
        <v>645</v>
      </c>
      <c r="C79" t="s">
        <v>646</v>
      </c>
      <c r="D79" s="2">
        <v>44235</v>
      </c>
      <c r="E79" t="s">
        <v>37</v>
      </c>
      <c r="F79" t="s">
        <v>648</v>
      </c>
      <c r="G79" t="s">
        <v>722</v>
      </c>
      <c r="H79">
        <v>370</v>
      </c>
      <c r="I79">
        <v>373.2</v>
      </c>
      <c r="J79" s="3">
        <v>-7.0000000000000001E-3</v>
      </c>
      <c r="K79" s="3">
        <f t="shared" si="2"/>
        <v>-8.6486486486486176E-3</v>
      </c>
      <c r="L79" s="3">
        <f t="shared" si="3"/>
        <v>1.6486486486486174E-3</v>
      </c>
    </row>
    <row r="80" spans="1:12" x14ac:dyDescent="0.3">
      <c r="A80">
        <v>79</v>
      </c>
      <c r="B80" t="s">
        <v>35</v>
      </c>
      <c r="C80" t="s">
        <v>282</v>
      </c>
      <c r="D80" t="s">
        <v>332</v>
      </c>
      <c r="E80" t="s">
        <v>166</v>
      </c>
      <c r="F80" t="s">
        <v>330</v>
      </c>
      <c r="G80" t="s">
        <v>333</v>
      </c>
      <c r="H80">
        <v>436</v>
      </c>
      <c r="I80">
        <v>434.1</v>
      </c>
      <c r="J80" s="3">
        <v>6.0000000000000001E-3</v>
      </c>
      <c r="K80" s="3">
        <f t="shared" si="2"/>
        <v>4.3577981651375629E-3</v>
      </c>
      <c r="L80" s="3">
        <f t="shared" si="3"/>
        <v>1.6422018348624372E-3</v>
      </c>
    </row>
    <row r="81" spans="1:12" x14ac:dyDescent="0.3">
      <c r="A81">
        <v>80</v>
      </c>
      <c r="B81" t="s">
        <v>35</v>
      </c>
      <c r="C81" t="s">
        <v>36</v>
      </c>
      <c r="D81" t="s">
        <v>105</v>
      </c>
      <c r="E81" t="s">
        <v>37</v>
      </c>
      <c r="F81" t="s">
        <v>93</v>
      </c>
      <c r="G81" t="s">
        <v>107</v>
      </c>
      <c r="H81">
        <v>436</v>
      </c>
      <c r="I81">
        <v>440.2</v>
      </c>
      <c r="J81" s="3">
        <v>-8.0000000000000002E-3</v>
      </c>
      <c r="K81" s="3">
        <f t="shared" si="2"/>
        <v>-9.6330275229357543E-3</v>
      </c>
      <c r="L81" s="3">
        <f t="shared" si="3"/>
        <v>1.6330275229357542E-3</v>
      </c>
    </row>
    <row r="82" spans="1:12" x14ac:dyDescent="0.3">
      <c r="A82">
        <v>81</v>
      </c>
      <c r="B82" t="s">
        <v>35</v>
      </c>
      <c r="C82" t="s">
        <v>36</v>
      </c>
      <c r="D82" t="s">
        <v>92</v>
      </c>
      <c r="E82" t="s">
        <v>37</v>
      </c>
      <c r="F82" t="s">
        <v>93</v>
      </c>
      <c r="G82" t="s">
        <v>94</v>
      </c>
      <c r="H82">
        <v>370</v>
      </c>
      <c r="I82">
        <v>359.5</v>
      </c>
      <c r="J82" s="3">
        <v>0.03</v>
      </c>
      <c r="K82" s="3">
        <f t="shared" si="2"/>
        <v>2.837837837837838E-2</v>
      </c>
      <c r="L82" s="3">
        <f t="shared" si="3"/>
        <v>1.6216216216216189E-3</v>
      </c>
    </row>
    <row r="83" spans="1:12" x14ac:dyDescent="0.3">
      <c r="A83">
        <v>82</v>
      </c>
      <c r="B83" t="s">
        <v>35</v>
      </c>
      <c r="C83" t="s">
        <v>36</v>
      </c>
      <c r="D83" t="s">
        <v>172</v>
      </c>
      <c r="E83" t="s">
        <v>166</v>
      </c>
      <c r="F83" t="s">
        <v>173</v>
      </c>
      <c r="G83" t="s">
        <v>174</v>
      </c>
      <c r="H83">
        <v>370</v>
      </c>
      <c r="I83">
        <v>353.2</v>
      </c>
      <c r="J83" s="3">
        <v>4.7E-2</v>
      </c>
      <c r="K83" s="3">
        <f t="shared" si="2"/>
        <v>4.5405405405405434E-2</v>
      </c>
      <c r="L83" s="3">
        <f t="shared" si="3"/>
        <v>1.5945945945945658E-3</v>
      </c>
    </row>
    <row r="84" spans="1:12" x14ac:dyDescent="0.3">
      <c r="A84">
        <v>83</v>
      </c>
      <c r="B84" t="s">
        <v>35</v>
      </c>
      <c r="C84" t="s">
        <v>36</v>
      </c>
      <c r="D84" t="s">
        <v>175</v>
      </c>
      <c r="E84" t="s">
        <v>166</v>
      </c>
      <c r="F84" t="s">
        <v>177</v>
      </c>
      <c r="G84" t="s">
        <v>178</v>
      </c>
      <c r="H84">
        <v>370</v>
      </c>
      <c r="I84">
        <v>356.9</v>
      </c>
      <c r="J84" s="3">
        <v>3.6999999999999998E-2</v>
      </c>
      <c r="K84" s="3">
        <f t="shared" si="2"/>
        <v>3.5405405405405467E-2</v>
      </c>
      <c r="L84" s="3">
        <f t="shared" si="3"/>
        <v>1.5945945945945311E-3</v>
      </c>
    </row>
    <row r="85" spans="1:12" x14ac:dyDescent="0.3">
      <c r="A85">
        <v>84</v>
      </c>
      <c r="B85" t="s">
        <v>35</v>
      </c>
      <c r="C85" t="s">
        <v>358</v>
      </c>
      <c r="D85" t="s">
        <v>196</v>
      </c>
      <c r="E85" t="s">
        <v>166</v>
      </c>
      <c r="F85" t="s">
        <v>398</v>
      </c>
      <c r="G85" t="s">
        <v>405</v>
      </c>
      <c r="H85">
        <v>436</v>
      </c>
      <c r="I85">
        <v>400.5</v>
      </c>
      <c r="J85" s="3">
        <v>8.3000000000000004E-2</v>
      </c>
      <c r="K85" s="3">
        <f t="shared" si="2"/>
        <v>8.1422018348623851E-2</v>
      </c>
      <c r="L85" s="3">
        <f t="shared" si="3"/>
        <v>1.5779816513761535E-3</v>
      </c>
    </row>
    <row r="86" spans="1:12" x14ac:dyDescent="0.3">
      <c r="A86">
        <v>85</v>
      </c>
      <c r="B86" t="s">
        <v>35</v>
      </c>
      <c r="C86" t="s">
        <v>36</v>
      </c>
      <c r="D86" t="s">
        <v>49</v>
      </c>
      <c r="E86" t="s">
        <v>37</v>
      </c>
      <c r="F86" t="s">
        <v>47</v>
      </c>
      <c r="G86" t="s">
        <v>51</v>
      </c>
      <c r="H86">
        <v>436</v>
      </c>
      <c r="I86">
        <v>439.3</v>
      </c>
      <c r="J86" s="3">
        <v>-6.0000000000000001E-3</v>
      </c>
      <c r="K86" s="3">
        <f t="shared" si="2"/>
        <v>-7.5688073394495677E-3</v>
      </c>
      <c r="L86" s="3">
        <f t="shared" si="3"/>
        <v>1.5688073394495676E-3</v>
      </c>
    </row>
    <row r="87" spans="1:12" x14ac:dyDescent="0.3">
      <c r="A87">
        <v>86</v>
      </c>
      <c r="B87" t="s">
        <v>645</v>
      </c>
      <c r="C87" t="s">
        <v>775</v>
      </c>
      <c r="D87" t="s">
        <v>794</v>
      </c>
      <c r="E87" t="s">
        <v>166</v>
      </c>
      <c r="F87" t="s">
        <v>795</v>
      </c>
      <c r="G87" t="s">
        <v>796</v>
      </c>
      <c r="H87">
        <v>436</v>
      </c>
      <c r="I87">
        <v>417.5</v>
      </c>
      <c r="J87" s="3">
        <v>4.3999999999999997E-2</v>
      </c>
      <c r="K87" s="3">
        <f t="shared" si="2"/>
        <v>4.2431192660550461E-2</v>
      </c>
      <c r="L87" s="3">
        <f t="shared" si="3"/>
        <v>1.5688073394495364E-3</v>
      </c>
    </row>
    <row r="88" spans="1:12" x14ac:dyDescent="0.3">
      <c r="A88">
        <v>87</v>
      </c>
      <c r="B88" t="s">
        <v>35</v>
      </c>
      <c r="C88" t="s">
        <v>282</v>
      </c>
      <c r="D88" t="s">
        <v>297</v>
      </c>
      <c r="E88" t="s">
        <v>37</v>
      </c>
      <c r="F88" t="s">
        <v>287</v>
      </c>
      <c r="G88" t="s">
        <v>298</v>
      </c>
      <c r="H88">
        <v>436</v>
      </c>
      <c r="I88">
        <v>445.4</v>
      </c>
      <c r="J88" s="3">
        <v>-0.02</v>
      </c>
      <c r="K88" s="3">
        <f t="shared" si="2"/>
        <v>-2.1559633027522885E-2</v>
      </c>
      <c r="L88" s="3">
        <f t="shared" si="3"/>
        <v>1.5596330275228845E-3</v>
      </c>
    </row>
    <row r="89" spans="1:12" x14ac:dyDescent="0.3">
      <c r="A89">
        <v>88</v>
      </c>
      <c r="B89" t="s">
        <v>35</v>
      </c>
      <c r="C89" t="s">
        <v>248</v>
      </c>
      <c r="D89" s="2">
        <v>43989</v>
      </c>
      <c r="E89" t="s">
        <v>37</v>
      </c>
      <c r="F89" t="s">
        <v>253</v>
      </c>
      <c r="G89" t="s">
        <v>257</v>
      </c>
      <c r="H89">
        <v>436</v>
      </c>
      <c r="I89">
        <v>440.6</v>
      </c>
      <c r="J89" s="3">
        <v>-8.9999999999999993E-3</v>
      </c>
      <c r="K89" s="3">
        <f t="shared" si="2"/>
        <v>-1.0550458715596383E-2</v>
      </c>
      <c r="L89" s="3">
        <f t="shared" si="3"/>
        <v>1.5504587155963836E-3</v>
      </c>
    </row>
    <row r="90" spans="1:12" x14ac:dyDescent="0.3">
      <c r="A90">
        <v>89</v>
      </c>
      <c r="B90" t="s">
        <v>35</v>
      </c>
      <c r="C90" t="s">
        <v>282</v>
      </c>
      <c r="D90" t="s">
        <v>329</v>
      </c>
      <c r="E90" t="s">
        <v>166</v>
      </c>
      <c r="F90" t="s">
        <v>330</v>
      </c>
      <c r="G90" t="s">
        <v>331</v>
      </c>
      <c r="H90">
        <v>436</v>
      </c>
      <c r="I90">
        <v>404.4</v>
      </c>
      <c r="J90" s="3">
        <v>7.3999999999999996E-2</v>
      </c>
      <c r="K90" s="3">
        <f t="shared" si="2"/>
        <v>7.2477064220183532E-2</v>
      </c>
      <c r="L90" s="3">
        <f t="shared" si="3"/>
        <v>1.5229357798164644E-3</v>
      </c>
    </row>
    <row r="91" spans="1:12" x14ac:dyDescent="0.3">
      <c r="A91">
        <v>90</v>
      </c>
      <c r="B91" t="s">
        <v>35</v>
      </c>
      <c r="C91" t="s">
        <v>358</v>
      </c>
      <c r="D91" s="2">
        <v>44868</v>
      </c>
      <c r="E91" t="s">
        <v>166</v>
      </c>
      <c r="F91" t="s">
        <v>398</v>
      </c>
      <c r="G91" t="s">
        <v>414</v>
      </c>
      <c r="H91">
        <v>436</v>
      </c>
      <c r="I91">
        <v>421.4</v>
      </c>
      <c r="J91" s="3">
        <v>3.5000000000000003E-2</v>
      </c>
      <c r="K91" s="3">
        <f t="shared" si="2"/>
        <v>3.3486238532110142E-2</v>
      </c>
      <c r="L91" s="3">
        <f t="shared" si="3"/>
        <v>1.5137614678898612E-3</v>
      </c>
    </row>
    <row r="92" spans="1:12" x14ac:dyDescent="0.3">
      <c r="A92">
        <v>91</v>
      </c>
      <c r="B92" t="s">
        <v>35</v>
      </c>
      <c r="C92" t="s">
        <v>358</v>
      </c>
      <c r="D92" t="s">
        <v>371</v>
      </c>
      <c r="E92" t="s">
        <v>37</v>
      </c>
      <c r="F92" t="s">
        <v>368</v>
      </c>
      <c r="G92" t="s">
        <v>372</v>
      </c>
      <c r="H92">
        <v>436</v>
      </c>
      <c r="I92">
        <v>416.6</v>
      </c>
      <c r="J92" s="3">
        <v>4.5999999999999999E-2</v>
      </c>
      <c r="K92" s="3">
        <f t="shared" si="2"/>
        <v>4.4495412844036644E-2</v>
      </c>
      <c r="L92" s="3">
        <f t="shared" si="3"/>
        <v>1.504587155963355E-3</v>
      </c>
    </row>
    <row r="93" spans="1:12" x14ac:dyDescent="0.3">
      <c r="A93">
        <v>92</v>
      </c>
      <c r="B93" t="s">
        <v>535</v>
      </c>
      <c r="C93" t="s">
        <v>536</v>
      </c>
      <c r="D93" t="s">
        <v>617</v>
      </c>
      <c r="E93" t="s">
        <v>166</v>
      </c>
      <c r="F93" t="s">
        <v>611</v>
      </c>
      <c r="G93" t="s">
        <v>618</v>
      </c>
      <c r="H93">
        <v>400</v>
      </c>
      <c r="I93">
        <v>392.6</v>
      </c>
      <c r="J93" s="3">
        <v>0.02</v>
      </c>
      <c r="K93" s="3">
        <f t="shared" si="2"/>
        <v>1.8499999999999944E-2</v>
      </c>
      <c r="L93" s="3">
        <f t="shared" si="3"/>
        <v>1.5000000000000568E-3</v>
      </c>
    </row>
    <row r="94" spans="1:12" x14ac:dyDescent="0.3">
      <c r="A94">
        <v>93</v>
      </c>
      <c r="B94" t="s">
        <v>645</v>
      </c>
      <c r="C94" t="s">
        <v>646</v>
      </c>
      <c r="D94" t="s">
        <v>695</v>
      </c>
      <c r="E94" t="s">
        <v>37</v>
      </c>
      <c r="F94" t="s">
        <v>655</v>
      </c>
      <c r="G94" t="s">
        <v>696</v>
      </c>
      <c r="H94">
        <v>400</v>
      </c>
      <c r="I94">
        <v>374.6</v>
      </c>
      <c r="J94" s="3">
        <v>6.5000000000000002E-2</v>
      </c>
      <c r="K94" s="3">
        <f t="shared" si="2"/>
        <v>6.3499999999999945E-2</v>
      </c>
      <c r="L94" s="3">
        <f t="shared" si="3"/>
        <v>1.5000000000000568E-3</v>
      </c>
    </row>
    <row r="95" spans="1:12" x14ac:dyDescent="0.3">
      <c r="A95">
        <v>94</v>
      </c>
      <c r="B95" t="s">
        <v>35</v>
      </c>
      <c r="C95" t="s">
        <v>36</v>
      </c>
      <c r="D95" t="s">
        <v>233</v>
      </c>
      <c r="E95" t="s">
        <v>166</v>
      </c>
      <c r="F95" t="s">
        <v>228</v>
      </c>
      <c r="G95" t="s">
        <v>234</v>
      </c>
      <c r="H95">
        <v>400</v>
      </c>
      <c r="I95">
        <v>400.6</v>
      </c>
      <c r="J95" s="3">
        <v>0</v>
      </c>
      <c r="K95" s="3">
        <f t="shared" si="2"/>
        <v>-1.5000000000000568E-3</v>
      </c>
      <c r="L95" s="3">
        <f t="shared" si="3"/>
        <v>1.5000000000000568E-3</v>
      </c>
    </row>
    <row r="96" spans="1:12" x14ac:dyDescent="0.3">
      <c r="A96">
        <v>95</v>
      </c>
      <c r="B96" t="s">
        <v>35</v>
      </c>
      <c r="C96" t="s">
        <v>36</v>
      </c>
      <c r="D96" s="2">
        <v>43834</v>
      </c>
      <c r="E96" t="s">
        <v>37</v>
      </c>
      <c r="F96" t="s">
        <v>61</v>
      </c>
      <c r="G96" t="s">
        <v>70</v>
      </c>
      <c r="H96">
        <v>400</v>
      </c>
      <c r="I96">
        <v>408.6</v>
      </c>
      <c r="J96" s="3">
        <v>-0.02</v>
      </c>
      <c r="K96" s="3">
        <f t="shared" si="2"/>
        <v>-2.1500000000000057E-2</v>
      </c>
      <c r="L96" s="3">
        <f t="shared" si="3"/>
        <v>1.5000000000000568E-3</v>
      </c>
    </row>
    <row r="97" spans="1:12" x14ac:dyDescent="0.3">
      <c r="A97">
        <v>96</v>
      </c>
      <c r="B97" t="s">
        <v>35</v>
      </c>
      <c r="C97" t="s">
        <v>36</v>
      </c>
      <c r="D97" s="2">
        <v>44234</v>
      </c>
      <c r="E97" t="s">
        <v>37</v>
      </c>
      <c r="F97" t="s">
        <v>154</v>
      </c>
      <c r="G97" t="s">
        <v>156</v>
      </c>
      <c r="H97">
        <v>400</v>
      </c>
      <c r="I97">
        <v>390.6</v>
      </c>
      <c r="J97" s="3">
        <v>2.5000000000000001E-2</v>
      </c>
      <c r="K97" s="3">
        <f t="shared" si="2"/>
        <v>2.3499999999999945E-2</v>
      </c>
      <c r="L97" s="3">
        <f t="shared" si="3"/>
        <v>1.5000000000000568E-3</v>
      </c>
    </row>
    <row r="98" spans="1:12" x14ac:dyDescent="0.3">
      <c r="A98">
        <v>97</v>
      </c>
      <c r="B98" t="s">
        <v>645</v>
      </c>
      <c r="C98" t="s">
        <v>838</v>
      </c>
      <c r="D98" t="s">
        <v>848</v>
      </c>
      <c r="E98" t="s">
        <v>37</v>
      </c>
      <c r="F98" t="s">
        <v>840</v>
      </c>
      <c r="G98" t="s">
        <v>849</v>
      </c>
      <c r="H98">
        <v>400</v>
      </c>
      <c r="I98">
        <v>375.8</v>
      </c>
      <c r="J98" s="3">
        <v>6.2E-2</v>
      </c>
      <c r="K98" s="3">
        <f t="shared" si="2"/>
        <v>6.049999999999997E-2</v>
      </c>
      <c r="L98" s="3">
        <f t="shared" si="3"/>
        <v>1.5000000000000291E-3</v>
      </c>
    </row>
    <row r="99" spans="1:12" x14ac:dyDescent="0.3">
      <c r="A99">
        <v>98</v>
      </c>
      <c r="B99" t="s">
        <v>35</v>
      </c>
      <c r="C99" t="s">
        <v>418</v>
      </c>
      <c r="D99" t="s">
        <v>423</v>
      </c>
      <c r="E99" t="s">
        <v>37</v>
      </c>
      <c r="F99" t="s">
        <v>421</v>
      </c>
      <c r="G99" t="s">
        <v>424</v>
      </c>
      <c r="H99">
        <v>400</v>
      </c>
      <c r="I99">
        <v>403.8</v>
      </c>
      <c r="J99" s="3">
        <v>-8.0000000000000002E-3</v>
      </c>
      <c r="K99" s="3">
        <f t="shared" si="2"/>
        <v>-9.5000000000000293E-3</v>
      </c>
      <c r="L99" s="3">
        <f t="shared" si="3"/>
        <v>1.5000000000000291E-3</v>
      </c>
    </row>
    <row r="100" spans="1:12" x14ac:dyDescent="0.3">
      <c r="A100">
        <v>99</v>
      </c>
      <c r="B100" t="s">
        <v>645</v>
      </c>
      <c r="C100" t="s">
        <v>646</v>
      </c>
      <c r="D100" s="2">
        <v>44326</v>
      </c>
      <c r="E100" t="s">
        <v>166</v>
      </c>
      <c r="F100" t="s">
        <v>727</v>
      </c>
      <c r="G100" t="s">
        <v>730</v>
      </c>
      <c r="H100">
        <v>400</v>
      </c>
      <c r="I100">
        <v>385</v>
      </c>
      <c r="J100" s="3">
        <v>3.9E-2</v>
      </c>
      <c r="K100" s="3">
        <f t="shared" si="2"/>
        <v>3.7499999999999999E-2</v>
      </c>
      <c r="L100" s="3">
        <f t="shared" si="3"/>
        <v>1.5000000000000013E-3</v>
      </c>
    </row>
    <row r="101" spans="1:12" x14ac:dyDescent="0.3">
      <c r="A101">
        <v>100</v>
      </c>
      <c r="B101" t="s">
        <v>35</v>
      </c>
      <c r="C101" t="s">
        <v>36</v>
      </c>
      <c r="D101" t="s">
        <v>120</v>
      </c>
      <c r="E101" t="s">
        <v>37</v>
      </c>
      <c r="F101" t="s">
        <v>93</v>
      </c>
      <c r="G101" t="s">
        <v>121</v>
      </c>
      <c r="H101">
        <v>400</v>
      </c>
      <c r="I101">
        <v>375</v>
      </c>
      <c r="J101" s="3">
        <v>6.4000000000000001E-2</v>
      </c>
      <c r="K101" s="3">
        <f t="shared" si="2"/>
        <v>6.25E-2</v>
      </c>
      <c r="L101" s="3">
        <f t="shared" si="3"/>
        <v>1.5000000000000013E-3</v>
      </c>
    </row>
    <row r="102" spans="1:12" x14ac:dyDescent="0.3">
      <c r="A102">
        <v>101</v>
      </c>
      <c r="B102" t="s">
        <v>535</v>
      </c>
      <c r="C102" t="s">
        <v>536</v>
      </c>
      <c r="D102" t="s">
        <v>274</v>
      </c>
      <c r="E102" t="s">
        <v>166</v>
      </c>
      <c r="F102" t="s">
        <v>611</v>
      </c>
      <c r="G102" t="s">
        <v>613</v>
      </c>
      <c r="H102">
        <v>400</v>
      </c>
      <c r="I102">
        <v>395</v>
      </c>
      <c r="J102" s="3">
        <v>1.4E-2</v>
      </c>
      <c r="K102" s="3">
        <f t="shared" si="2"/>
        <v>1.2500000000000001E-2</v>
      </c>
      <c r="L102" s="3">
        <f t="shared" si="3"/>
        <v>1.4999999999999996E-3</v>
      </c>
    </row>
    <row r="103" spans="1:12" x14ac:dyDescent="0.3">
      <c r="A103">
        <v>102</v>
      </c>
      <c r="B103" t="s">
        <v>35</v>
      </c>
      <c r="C103" t="s">
        <v>36</v>
      </c>
      <c r="D103" s="2">
        <v>44472</v>
      </c>
      <c r="E103" t="s">
        <v>37</v>
      </c>
      <c r="F103" t="s">
        <v>73</v>
      </c>
      <c r="G103" t="s">
        <v>138</v>
      </c>
      <c r="H103">
        <v>400</v>
      </c>
      <c r="I103">
        <v>403</v>
      </c>
      <c r="J103" s="3">
        <v>-6.0000000000000001E-3</v>
      </c>
      <c r="K103" s="3">
        <f t="shared" si="2"/>
        <v>-7.4999999999999997E-3</v>
      </c>
      <c r="L103" s="3">
        <f t="shared" si="3"/>
        <v>1.4999999999999996E-3</v>
      </c>
    </row>
    <row r="104" spans="1:12" x14ac:dyDescent="0.3">
      <c r="A104">
        <v>103</v>
      </c>
      <c r="B104" t="s">
        <v>35</v>
      </c>
      <c r="C104" t="s">
        <v>36</v>
      </c>
      <c r="D104" t="s">
        <v>132</v>
      </c>
      <c r="E104" t="s">
        <v>37</v>
      </c>
      <c r="F104" t="s">
        <v>81</v>
      </c>
      <c r="G104" t="s">
        <v>133</v>
      </c>
      <c r="H104">
        <v>400</v>
      </c>
      <c r="I104">
        <v>393</v>
      </c>
      <c r="J104" s="3">
        <v>1.9E-2</v>
      </c>
      <c r="K104" s="3">
        <f t="shared" si="2"/>
        <v>1.7500000000000002E-2</v>
      </c>
      <c r="L104" s="3">
        <f t="shared" si="3"/>
        <v>1.4999999999999979E-3</v>
      </c>
    </row>
    <row r="105" spans="1:12" x14ac:dyDescent="0.3">
      <c r="A105">
        <v>104</v>
      </c>
      <c r="B105" t="s">
        <v>535</v>
      </c>
      <c r="C105" t="s">
        <v>536</v>
      </c>
      <c r="D105" s="2">
        <v>44264</v>
      </c>
      <c r="E105" t="s">
        <v>37</v>
      </c>
      <c r="F105" t="s">
        <v>538</v>
      </c>
      <c r="G105" t="s">
        <v>597</v>
      </c>
      <c r="H105">
        <v>400</v>
      </c>
      <c r="I105">
        <v>392.2</v>
      </c>
      <c r="J105" s="3">
        <v>2.1000000000000001E-2</v>
      </c>
      <c r="K105" s="3">
        <f t="shared" si="2"/>
        <v>1.9500000000000028E-2</v>
      </c>
      <c r="L105" s="3">
        <f t="shared" si="3"/>
        <v>1.4999999999999736E-3</v>
      </c>
    </row>
    <row r="106" spans="1:12" x14ac:dyDescent="0.3">
      <c r="A106">
        <v>105</v>
      </c>
      <c r="B106" t="s">
        <v>35</v>
      </c>
      <c r="C106" t="s">
        <v>36</v>
      </c>
      <c r="D106" t="s">
        <v>80</v>
      </c>
      <c r="E106" t="s">
        <v>37</v>
      </c>
      <c r="F106" t="s">
        <v>81</v>
      </c>
      <c r="G106" t="s">
        <v>82</v>
      </c>
      <c r="H106">
        <v>400</v>
      </c>
      <c r="I106">
        <v>374.2</v>
      </c>
      <c r="J106" s="3">
        <v>6.6000000000000003E-2</v>
      </c>
      <c r="K106" s="3">
        <f t="shared" si="2"/>
        <v>6.450000000000003E-2</v>
      </c>
      <c r="L106" s="3">
        <f t="shared" si="3"/>
        <v>1.4999999999999736E-3</v>
      </c>
    </row>
    <row r="107" spans="1:12" x14ac:dyDescent="0.3">
      <c r="A107">
        <v>106</v>
      </c>
      <c r="B107" t="s">
        <v>645</v>
      </c>
      <c r="C107" t="s">
        <v>646</v>
      </c>
      <c r="D107" t="s">
        <v>760</v>
      </c>
      <c r="E107" t="s">
        <v>166</v>
      </c>
      <c r="F107" t="s">
        <v>732</v>
      </c>
      <c r="G107" t="s">
        <v>761</v>
      </c>
      <c r="H107">
        <v>400</v>
      </c>
      <c r="I107">
        <v>397.4</v>
      </c>
      <c r="J107" s="3">
        <v>8.0000000000000002E-3</v>
      </c>
      <c r="K107" s="3">
        <f t="shared" si="2"/>
        <v>6.5000000000000569E-3</v>
      </c>
      <c r="L107" s="3">
        <f t="shared" si="3"/>
        <v>1.4999999999999432E-3</v>
      </c>
    </row>
    <row r="108" spans="1:12" x14ac:dyDescent="0.3">
      <c r="A108">
        <v>107</v>
      </c>
      <c r="B108" t="s">
        <v>35</v>
      </c>
      <c r="C108" t="s">
        <v>36</v>
      </c>
      <c r="D108" t="s">
        <v>130</v>
      </c>
      <c r="E108" t="s">
        <v>37</v>
      </c>
      <c r="F108" t="s">
        <v>93</v>
      </c>
      <c r="G108" t="s">
        <v>131</v>
      </c>
      <c r="H108">
        <v>436</v>
      </c>
      <c r="I108">
        <v>422.7</v>
      </c>
      <c r="J108" s="3">
        <v>3.2000000000000001E-2</v>
      </c>
      <c r="K108" s="3">
        <f t="shared" si="2"/>
        <v>3.0504587155963329E-2</v>
      </c>
      <c r="L108" s="3">
        <f t="shared" si="3"/>
        <v>1.4954128440366719E-3</v>
      </c>
    </row>
    <row r="109" spans="1:12" x14ac:dyDescent="0.3">
      <c r="A109">
        <v>108</v>
      </c>
      <c r="B109" t="s">
        <v>645</v>
      </c>
      <c r="C109" t="s">
        <v>838</v>
      </c>
      <c r="D109" s="2">
        <v>44206</v>
      </c>
      <c r="E109" t="s">
        <v>166</v>
      </c>
      <c r="F109" t="s">
        <v>850</v>
      </c>
      <c r="G109" t="s">
        <v>851</v>
      </c>
      <c r="H109">
        <v>436</v>
      </c>
      <c r="I109">
        <v>436.2</v>
      </c>
      <c r="J109" s="3">
        <v>1E-3</v>
      </c>
      <c r="K109" s="3">
        <f t="shared" si="2"/>
        <v>-4.5871559633024918E-4</v>
      </c>
      <c r="L109" s="3">
        <f t="shared" si="3"/>
        <v>1.4587155963302493E-3</v>
      </c>
    </row>
    <row r="110" spans="1:12" x14ac:dyDescent="0.3">
      <c r="A110">
        <v>109</v>
      </c>
      <c r="B110" t="s">
        <v>35</v>
      </c>
      <c r="C110" t="s">
        <v>36</v>
      </c>
      <c r="D110" s="2">
        <v>43923</v>
      </c>
      <c r="E110" t="s">
        <v>37</v>
      </c>
      <c r="F110" t="s">
        <v>55</v>
      </c>
      <c r="G110" t="s">
        <v>56</v>
      </c>
      <c r="H110">
        <v>436</v>
      </c>
      <c r="I110">
        <v>436.2</v>
      </c>
      <c r="J110" s="3">
        <v>1E-3</v>
      </c>
      <c r="K110" s="3">
        <f t="shared" si="2"/>
        <v>-4.5871559633024918E-4</v>
      </c>
      <c r="L110" s="3">
        <f t="shared" si="3"/>
        <v>1.4587155963302493E-3</v>
      </c>
    </row>
    <row r="111" spans="1:12" x14ac:dyDescent="0.3">
      <c r="A111">
        <v>110</v>
      </c>
      <c r="B111" t="s">
        <v>645</v>
      </c>
      <c r="C111" t="s">
        <v>775</v>
      </c>
      <c r="D111" t="s">
        <v>196</v>
      </c>
      <c r="E111" t="s">
        <v>166</v>
      </c>
      <c r="F111" t="s">
        <v>795</v>
      </c>
      <c r="G111" t="s">
        <v>797</v>
      </c>
      <c r="H111">
        <v>436</v>
      </c>
      <c r="I111">
        <v>426.6</v>
      </c>
      <c r="J111" s="3">
        <v>2.3E-2</v>
      </c>
      <c r="K111" s="3">
        <f t="shared" si="2"/>
        <v>2.1559633027522885E-2</v>
      </c>
      <c r="L111" s="3">
        <f t="shared" si="3"/>
        <v>1.4403669724771147E-3</v>
      </c>
    </row>
    <row r="112" spans="1:12" x14ac:dyDescent="0.3">
      <c r="A112">
        <v>111</v>
      </c>
      <c r="B112" t="s">
        <v>35</v>
      </c>
      <c r="C112" t="s">
        <v>36</v>
      </c>
      <c r="D112" t="s">
        <v>222</v>
      </c>
      <c r="E112" t="s">
        <v>166</v>
      </c>
      <c r="F112" t="s">
        <v>209</v>
      </c>
      <c r="G112" t="s">
        <v>223</v>
      </c>
      <c r="H112">
        <v>436</v>
      </c>
      <c r="I112">
        <v>443.6</v>
      </c>
      <c r="J112" s="3">
        <v>-1.6E-2</v>
      </c>
      <c r="K112" s="3">
        <f t="shared" si="2"/>
        <v>-1.7431192660550512E-2</v>
      </c>
      <c r="L112" s="3">
        <f t="shared" si="3"/>
        <v>1.4311926605505114E-3</v>
      </c>
    </row>
    <row r="113" spans="1:12" x14ac:dyDescent="0.3">
      <c r="A113">
        <v>112</v>
      </c>
      <c r="B113" t="s">
        <v>645</v>
      </c>
      <c r="C113" t="s">
        <v>838</v>
      </c>
      <c r="D113" s="2">
        <v>44138</v>
      </c>
      <c r="E113" t="s">
        <v>37</v>
      </c>
      <c r="F113" t="s">
        <v>840</v>
      </c>
      <c r="G113" t="s">
        <v>844</v>
      </c>
      <c r="H113">
        <v>436</v>
      </c>
      <c r="I113">
        <v>432.7</v>
      </c>
      <c r="J113" s="3">
        <v>8.9999999999999993E-3</v>
      </c>
      <c r="K113" s="3">
        <f t="shared" si="2"/>
        <v>7.5688073394495677E-3</v>
      </c>
      <c r="L113" s="3">
        <f t="shared" si="3"/>
        <v>1.4311926605504316E-3</v>
      </c>
    </row>
    <row r="114" spans="1:12" x14ac:dyDescent="0.3">
      <c r="A114">
        <v>113</v>
      </c>
      <c r="B114" t="s">
        <v>35</v>
      </c>
      <c r="C114" t="s">
        <v>36</v>
      </c>
      <c r="D114" t="s">
        <v>186</v>
      </c>
      <c r="E114" t="s">
        <v>166</v>
      </c>
      <c r="F114" t="s">
        <v>187</v>
      </c>
      <c r="G114" t="s">
        <v>188</v>
      </c>
      <c r="H114">
        <v>436</v>
      </c>
      <c r="I114">
        <v>432.7</v>
      </c>
      <c r="J114" s="3">
        <v>8.9999999999999993E-3</v>
      </c>
      <c r="K114" s="3">
        <f t="shared" si="2"/>
        <v>7.5688073394495677E-3</v>
      </c>
      <c r="L114" s="3">
        <f t="shared" si="3"/>
        <v>1.4311926605504316E-3</v>
      </c>
    </row>
    <row r="115" spans="1:12" x14ac:dyDescent="0.3">
      <c r="A115">
        <v>114</v>
      </c>
      <c r="B115" t="s">
        <v>645</v>
      </c>
      <c r="C115" t="s">
        <v>775</v>
      </c>
      <c r="D115" t="s">
        <v>64</v>
      </c>
      <c r="E115" t="s">
        <v>37</v>
      </c>
      <c r="F115" t="s">
        <v>776</v>
      </c>
      <c r="G115" t="s">
        <v>777</v>
      </c>
      <c r="H115">
        <v>436</v>
      </c>
      <c r="I115">
        <v>423.1</v>
      </c>
      <c r="J115" s="3">
        <v>3.1E-2</v>
      </c>
      <c r="K115" s="3">
        <f t="shared" si="2"/>
        <v>2.9587155963302698E-2</v>
      </c>
      <c r="L115" s="3">
        <f t="shared" si="3"/>
        <v>1.4128440366973014E-3</v>
      </c>
    </row>
    <row r="116" spans="1:12" x14ac:dyDescent="0.3">
      <c r="A116">
        <v>115</v>
      </c>
      <c r="B116" t="s">
        <v>645</v>
      </c>
      <c r="C116" t="s">
        <v>775</v>
      </c>
      <c r="D116" s="2">
        <v>44357</v>
      </c>
      <c r="E116" t="s">
        <v>166</v>
      </c>
      <c r="F116" t="s">
        <v>789</v>
      </c>
      <c r="G116" t="s">
        <v>792</v>
      </c>
      <c r="H116">
        <v>436</v>
      </c>
      <c r="I116">
        <v>444.9</v>
      </c>
      <c r="J116" s="3">
        <v>-1.9E-2</v>
      </c>
      <c r="K116" s="3">
        <f t="shared" si="2"/>
        <v>-2.0412844036697197E-2</v>
      </c>
      <c r="L116" s="3">
        <f t="shared" si="3"/>
        <v>1.4128440366971973E-3</v>
      </c>
    </row>
    <row r="117" spans="1:12" x14ac:dyDescent="0.3">
      <c r="A117">
        <v>116</v>
      </c>
      <c r="B117" t="s">
        <v>35</v>
      </c>
      <c r="C117" t="s">
        <v>358</v>
      </c>
      <c r="D117" t="s">
        <v>379</v>
      </c>
      <c r="E117" t="s">
        <v>37</v>
      </c>
      <c r="F117" t="s">
        <v>377</v>
      </c>
      <c r="G117" t="s">
        <v>380</v>
      </c>
      <c r="H117">
        <v>436</v>
      </c>
      <c r="I117">
        <v>393</v>
      </c>
      <c r="J117" s="3">
        <v>0.1</v>
      </c>
      <c r="K117" s="3">
        <f t="shared" si="2"/>
        <v>9.862385321100918E-2</v>
      </c>
      <c r="L117" s="3">
        <f t="shared" si="3"/>
        <v>1.3761467889908258E-3</v>
      </c>
    </row>
    <row r="118" spans="1:12" x14ac:dyDescent="0.3">
      <c r="A118">
        <v>117</v>
      </c>
      <c r="B118" t="s">
        <v>35</v>
      </c>
      <c r="C118" t="s">
        <v>248</v>
      </c>
      <c r="D118" s="2">
        <v>43868</v>
      </c>
      <c r="E118" t="s">
        <v>37</v>
      </c>
      <c r="F118" t="s">
        <v>253</v>
      </c>
      <c r="G118" t="s">
        <v>254</v>
      </c>
      <c r="H118">
        <v>436</v>
      </c>
      <c r="I118">
        <v>425.7</v>
      </c>
      <c r="J118" s="3">
        <v>2.5000000000000001E-2</v>
      </c>
      <c r="K118" s="3">
        <f t="shared" si="2"/>
        <v>2.36238532110092E-2</v>
      </c>
      <c r="L118" s="3">
        <f t="shared" si="3"/>
        <v>1.3761467889908015E-3</v>
      </c>
    </row>
    <row r="119" spans="1:12" x14ac:dyDescent="0.3">
      <c r="A119">
        <v>118</v>
      </c>
      <c r="B119" t="s">
        <v>35</v>
      </c>
      <c r="C119" t="s">
        <v>358</v>
      </c>
      <c r="D119" t="s">
        <v>389</v>
      </c>
      <c r="E119" t="s">
        <v>37</v>
      </c>
      <c r="F119" t="s">
        <v>390</v>
      </c>
      <c r="G119" t="s">
        <v>391</v>
      </c>
      <c r="H119">
        <v>436</v>
      </c>
      <c r="I119">
        <v>399.1</v>
      </c>
      <c r="J119" s="3">
        <v>8.5999999999999993E-2</v>
      </c>
      <c r="K119" s="3">
        <f t="shared" si="2"/>
        <v>8.4633027522935722E-2</v>
      </c>
      <c r="L119" s="3">
        <f t="shared" si="3"/>
        <v>1.3669724770642711E-3</v>
      </c>
    </row>
    <row r="120" spans="1:12" x14ac:dyDescent="0.3">
      <c r="A120">
        <v>119</v>
      </c>
      <c r="B120" t="s">
        <v>35</v>
      </c>
      <c r="C120" t="s">
        <v>358</v>
      </c>
      <c r="D120" t="s">
        <v>367</v>
      </c>
      <c r="E120" t="s">
        <v>37</v>
      </c>
      <c r="F120" t="s">
        <v>368</v>
      </c>
      <c r="G120" t="s">
        <v>369</v>
      </c>
      <c r="H120">
        <v>436</v>
      </c>
      <c r="I120">
        <v>389.5</v>
      </c>
      <c r="J120" s="3">
        <v>0.108</v>
      </c>
      <c r="K120" s="3">
        <f t="shared" si="2"/>
        <v>0.10665137614678899</v>
      </c>
      <c r="L120" s="3">
        <f t="shared" si="3"/>
        <v>1.348623853211009E-3</v>
      </c>
    </row>
    <row r="121" spans="1:12" x14ac:dyDescent="0.3">
      <c r="A121">
        <v>120</v>
      </c>
      <c r="B121" t="s">
        <v>645</v>
      </c>
      <c r="C121" t="s">
        <v>838</v>
      </c>
      <c r="D121" s="2">
        <v>44014</v>
      </c>
      <c r="E121" t="s">
        <v>37</v>
      </c>
      <c r="F121" t="s">
        <v>840</v>
      </c>
      <c r="G121" t="s">
        <v>843</v>
      </c>
      <c r="H121">
        <v>436</v>
      </c>
      <c r="I121">
        <v>422.2</v>
      </c>
      <c r="J121" s="3">
        <v>3.3000000000000002E-2</v>
      </c>
      <c r="K121" s="3">
        <f t="shared" si="2"/>
        <v>3.165137614678902E-2</v>
      </c>
      <c r="L121" s="3">
        <f t="shared" si="3"/>
        <v>1.3486238532109812E-3</v>
      </c>
    </row>
    <row r="122" spans="1:12" x14ac:dyDescent="0.3">
      <c r="A122">
        <v>121</v>
      </c>
      <c r="B122" t="s">
        <v>645</v>
      </c>
      <c r="C122" t="s">
        <v>775</v>
      </c>
      <c r="D122" s="2">
        <v>44229</v>
      </c>
      <c r="E122" t="s">
        <v>37</v>
      </c>
      <c r="F122" t="s">
        <v>776</v>
      </c>
      <c r="G122" t="s">
        <v>784</v>
      </c>
      <c r="H122">
        <v>436</v>
      </c>
      <c r="I122">
        <v>439.2</v>
      </c>
      <c r="J122" s="3">
        <v>-6.0000000000000001E-3</v>
      </c>
      <c r="K122" s="3">
        <f t="shared" si="2"/>
        <v>-7.3394495412843772E-3</v>
      </c>
      <c r="L122" s="3">
        <f t="shared" si="3"/>
        <v>1.3394495412843771E-3</v>
      </c>
    </row>
    <row r="123" spans="1:12" x14ac:dyDescent="0.3">
      <c r="A123">
        <v>122</v>
      </c>
      <c r="B123" t="s">
        <v>645</v>
      </c>
      <c r="C123" t="s">
        <v>775</v>
      </c>
      <c r="D123" t="s">
        <v>528</v>
      </c>
      <c r="E123" t="s">
        <v>166</v>
      </c>
      <c r="F123" t="s">
        <v>803</v>
      </c>
      <c r="G123" t="s">
        <v>805</v>
      </c>
      <c r="H123">
        <v>436</v>
      </c>
      <c r="I123">
        <v>417.4</v>
      </c>
      <c r="J123" s="3">
        <v>4.3999999999999997E-2</v>
      </c>
      <c r="K123" s="3">
        <f t="shared" si="2"/>
        <v>4.2660550458715647E-2</v>
      </c>
      <c r="L123" s="3">
        <f t="shared" si="3"/>
        <v>1.3394495412843502E-3</v>
      </c>
    </row>
    <row r="124" spans="1:12" x14ac:dyDescent="0.3">
      <c r="A124">
        <v>123</v>
      </c>
      <c r="B124" t="s">
        <v>645</v>
      </c>
      <c r="C124" t="s">
        <v>646</v>
      </c>
      <c r="D124" t="s">
        <v>271</v>
      </c>
      <c r="E124" t="s">
        <v>166</v>
      </c>
      <c r="F124" t="s">
        <v>732</v>
      </c>
      <c r="G124" t="s">
        <v>736</v>
      </c>
      <c r="H124">
        <v>411</v>
      </c>
      <c r="I124">
        <v>406.2</v>
      </c>
      <c r="J124" s="3">
        <v>1.2999999999999999E-2</v>
      </c>
      <c r="K124" s="3">
        <f t="shared" si="2"/>
        <v>1.1678832116788348E-2</v>
      </c>
      <c r="L124" s="3">
        <f t="shared" si="3"/>
        <v>1.3211678832116512E-3</v>
      </c>
    </row>
    <row r="125" spans="1:12" x14ac:dyDescent="0.3">
      <c r="A125">
        <v>124</v>
      </c>
      <c r="B125" t="s">
        <v>645</v>
      </c>
      <c r="C125" t="s">
        <v>838</v>
      </c>
      <c r="D125" t="s">
        <v>839</v>
      </c>
      <c r="E125" t="s">
        <v>37</v>
      </c>
      <c r="F125" t="s">
        <v>840</v>
      </c>
      <c r="G125" t="s">
        <v>841</v>
      </c>
      <c r="H125">
        <v>436</v>
      </c>
      <c r="I125">
        <v>435.7</v>
      </c>
      <c r="J125" s="3">
        <v>2E-3</v>
      </c>
      <c r="K125" s="3">
        <f t="shared" si="2"/>
        <v>6.880733944954389E-4</v>
      </c>
      <c r="L125" s="3">
        <f t="shared" si="3"/>
        <v>1.3119266055045611E-3</v>
      </c>
    </row>
    <row r="126" spans="1:12" x14ac:dyDescent="0.3">
      <c r="A126">
        <v>125</v>
      </c>
      <c r="B126" t="s">
        <v>35</v>
      </c>
      <c r="C126" t="s">
        <v>358</v>
      </c>
      <c r="D126" t="s">
        <v>383</v>
      </c>
      <c r="E126" t="s">
        <v>37</v>
      </c>
      <c r="F126" t="s">
        <v>359</v>
      </c>
      <c r="G126" t="s">
        <v>384</v>
      </c>
      <c r="H126">
        <v>436</v>
      </c>
      <c r="I126">
        <v>404.3</v>
      </c>
      <c r="J126" s="3">
        <v>7.3999999999999996E-2</v>
      </c>
      <c r="K126" s="3">
        <f t="shared" si="2"/>
        <v>7.2706422018348593E-2</v>
      </c>
      <c r="L126" s="3">
        <f t="shared" si="3"/>
        <v>1.2935779816514031E-3</v>
      </c>
    </row>
    <row r="127" spans="1:12" x14ac:dyDescent="0.3">
      <c r="A127">
        <v>126</v>
      </c>
      <c r="B127" t="s">
        <v>645</v>
      </c>
      <c r="C127" t="s">
        <v>775</v>
      </c>
      <c r="D127" t="s">
        <v>809</v>
      </c>
      <c r="E127" t="s">
        <v>166</v>
      </c>
      <c r="F127" t="s">
        <v>800</v>
      </c>
      <c r="G127" t="s">
        <v>810</v>
      </c>
      <c r="H127">
        <v>436</v>
      </c>
      <c r="I127">
        <v>415.2</v>
      </c>
      <c r="J127" s="3">
        <v>4.9000000000000002E-2</v>
      </c>
      <c r="K127" s="3">
        <f t="shared" si="2"/>
        <v>4.7706422018348647E-2</v>
      </c>
      <c r="L127" s="3">
        <f t="shared" si="3"/>
        <v>1.2935779816513546E-3</v>
      </c>
    </row>
    <row r="128" spans="1:12" x14ac:dyDescent="0.3">
      <c r="A128">
        <v>127</v>
      </c>
      <c r="B128" t="s">
        <v>35</v>
      </c>
      <c r="C128" t="s">
        <v>455</v>
      </c>
      <c r="D128" t="s">
        <v>471</v>
      </c>
      <c r="E128" t="s">
        <v>37</v>
      </c>
      <c r="F128" t="s">
        <v>472</v>
      </c>
      <c r="G128" t="s">
        <v>473</v>
      </c>
      <c r="H128">
        <v>411</v>
      </c>
      <c r="I128">
        <v>395.5</v>
      </c>
      <c r="J128" s="3">
        <v>3.9E-2</v>
      </c>
      <c r="K128" s="3">
        <f t="shared" si="2"/>
        <v>3.7712895377128956E-2</v>
      </c>
      <c r="L128" s="3">
        <f t="shared" si="3"/>
        <v>1.2871046228710437E-3</v>
      </c>
    </row>
    <row r="129" spans="1:12" x14ac:dyDescent="0.3">
      <c r="A129">
        <v>128</v>
      </c>
      <c r="B129" t="s">
        <v>645</v>
      </c>
      <c r="C129" t="s">
        <v>775</v>
      </c>
      <c r="D129" s="2">
        <v>44237</v>
      </c>
      <c r="E129" t="s">
        <v>166</v>
      </c>
      <c r="F129" t="s">
        <v>789</v>
      </c>
      <c r="G129" t="s">
        <v>790</v>
      </c>
      <c r="H129">
        <v>436</v>
      </c>
      <c r="I129">
        <v>410.4</v>
      </c>
      <c r="J129" s="3">
        <v>0.06</v>
      </c>
      <c r="K129" s="3">
        <f t="shared" si="2"/>
        <v>5.8715596330275281E-2</v>
      </c>
      <c r="L129" s="3">
        <f t="shared" si="3"/>
        <v>1.2844036697247166E-3</v>
      </c>
    </row>
    <row r="130" spans="1:12" x14ac:dyDescent="0.3">
      <c r="A130">
        <v>129</v>
      </c>
      <c r="B130" t="s">
        <v>35</v>
      </c>
      <c r="C130" t="s">
        <v>358</v>
      </c>
      <c r="D130" s="2">
        <v>44596</v>
      </c>
      <c r="E130" t="s">
        <v>166</v>
      </c>
      <c r="F130" t="s">
        <v>398</v>
      </c>
      <c r="G130" t="s">
        <v>417</v>
      </c>
      <c r="H130">
        <v>436</v>
      </c>
      <c r="I130">
        <v>383.8</v>
      </c>
      <c r="J130" s="3">
        <v>0.121</v>
      </c>
      <c r="K130" s="3">
        <f t="shared" ref="K130:K193" si="4">((H130-I130)/H130)</f>
        <v>0.11972477064220181</v>
      </c>
      <c r="L130" s="3">
        <f t="shared" ref="L130:L193" si="5">J130-K130</f>
        <v>1.2752293577981827E-3</v>
      </c>
    </row>
    <row r="131" spans="1:12" x14ac:dyDescent="0.3">
      <c r="A131">
        <v>130</v>
      </c>
      <c r="B131" t="s">
        <v>35</v>
      </c>
      <c r="C131" t="s">
        <v>36</v>
      </c>
      <c r="D131" t="s">
        <v>139</v>
      </c>
      <c r="E131" t="s">
        <v>37</v>
      </c>
      <c r="F131" t="s">
        <v>140</v>
      </c>
      <c r="G131" t="s">
        <v>141</v>
      </c>
      <c r="H131">
        <v>436</v>
      </c>
      <c r="I131">
        <v>449.2</v>
      </c>
      <c r="J131" s="3">
        <v>-2.9000000000000001E-2</v>
      </c>
      <c r="K131" s="3">
        <f t="shared" si="4"/>
        <v>-3.0275229357798139E-2</v>
      </c>
      <c r="L131" s="3">
        <f t="shared" si="5"/>
        <v>1.2752293577981376E-3</v>
      </c>
    </row>
    <row r="132" spans="1:12" x14ac:dyDescent="0.3">
      <c r="A132">
        <v>131</v>
      </c>
      <c r="B132" t="s">
        <v>35</v>
      </c>
      <c r="C132" t="s">
        <v>455</v>
      </c>
      <c r="D132" s="2">
        <v>43836</v>
      </c>
      <c r="E132" t="s">
        <v>37</v>
      </c>
      <c r="F132" t="s">
        <v>472</v>
      </c>
      <c r="G132" t="s">
        <v>479</v>
      </c>
      <c r="H132">
        <v>411</v>
      </c>
      <c r="I132">
        <v>418.1</v>
      </c>
      <c r="J132" s="3">
        <v>-1.6E-2</v>
      </c>
      <c r="K132" s="3">
        <f t="shared" si="4"/>
        <v>-1.7274939172749446E-2</v>
      </c>
      <c r="L132" s="3">
        <f t="shared" si="5"/>
        <v>1.2749391727494459E-3</v>
      </c>
    </row>
    <row r="133" spans="1:12" x14ac:dyDescent="0.3">
      <c r="A133">
        <v>132</v>
      </c>
      <c r="B133" t="s">
        <v>35</v>
      </c>
      <c r="C133" t="s">
        <v>455</v>
      </c>
      <c r="D133" t="s">
        <v>528</v>
      </c>
      <c r="E133" t="s">
        <v>166</v>
      </c>
      <c r="F133" t="s">
        <v>512</v>
      </c>
      <c r="G133" t="s">
        <v>529</v>
      </c>
      <c r="H133">
        <v>411</v>
      </c>
      <c r="I133">
        <v>407</v>
      </c>
      <c r="J133" s="3">
        <v>1.0999999999999999E-2</v>
      </c>
      <c r="K133" s="3">
        <f t="shared" si="4"/>
        <v>9.7323600973236012E-3</v>
      </c>
      <c r="L133" s="3">
        <f t="shared" si="5"/>
        <v>1.2676399026763981E-3</v>
      </c>
    </row>
    <row r="134" spans="1:12" x14ac:dyDescent="0.3">
      <c r="A134">
        <v>133</v>
      </c>
      <c r="B134" t="s">
        <v>35</v>
      </c>
      <c r="C134" t="s">
        <v>36</v>
      </c>
      <c r="D134" t="s">
        <v>105</v>
      </c>
      <c r="E134" t="s">
        <v>37</v>
      </c>
      <c r="F134" t="s">
        <v>93</v>
      </c>
      <c r="G134" t="s">
        <v>106</v>
      </c>
      <c r="H134">
        <v>436</v>
      </c>
      <c r="I134">
        <v>411.7</v>
      </c>
      <c r="J134" s="3">
        <v>5.7000000000000002E-2</v>
      </c>
      <c r="K134" s="3">
        <f t="shared" si="4"/>
        <v>5.5733944954128464E-2</v>
      </c>
      <c r="L134" s="3">
        <f t="shared" si="5"/>
        <v>1.2660550458715378E-3</v>
      </c>
    </row>
    <row r="135" spans="1:12" x14ac:dyDescent="0.3">
      <c r="A135">
        <v>134</v>
      </c>
      <c r="B135" t="s">
        <v>35</v>
      </c>
      <c r="C135" t="s">
        <v>36</v>
      </c>
      <c r="D135" t="s">
        <v>86</v>
      </c>
      <c r="E135" t="s">
        <v>37</v>
      </c>
      <c r="F135" t="s">
        <v>81</v>
      </c>
      <c r="G135" t="s">
        <v>87</v>
      </c>
      <c r="H135">
        <v>436</v>
      </c>
      <c r="I135">
        <v>444.4</v>
      </c>
      <c r="J135" s="3">
        <v>-1.7999999999999999E-2</v>
      </c>
      <c r="K135" s="3">
        <f t="shared" si="4"/>
        <v>-1.9266055045871509E-2</v>
      </c>
      <c r="L135" s="3">
        <f t="shared" si="5"/>
        <v>1.26605504587151E-3</v>
      </c>
    </row>
    <row r="136" spans="1:12" x14ac:dyDescent="0.3">
      <c r="A136">
        <v>135</v>
      </c>
      <c r="B136" t="s">
        <v>35</v>
      </c>
      <c r="C136" t="s">
        <v>455</v>
      </c>
      <c r="D136" t="s">
        <v>468</v>
      </c>
      <c r="E136" t="s">
        <v>37</v>
      </c>
      <c r="F136" t="s">
        <v>460</v>
      </c>
      <c r="G136" t="s">
        <v>470</v>
      </c>
      <c r="H136">
        <v>411</v>
      </c>
      <c r="I136">
        <v>392.2</v>
      </c>
      <c r="J136" s="3">
        <v>4.7E-2</v>
      </c>
      <c r="K136" s="3">
        <f t="shared" si="4"/>
        <v>4.5742092457420953E-2</v>
      </c>
      <c r="L136" s="3">
        <f t="shared" si="5"/>
        <v>1.2579075425790467E-3</v>
      </c>
    </row>
    <row r="137" spans="1:12" x14ac:dyDescent="0.3">
      <c r="A137">
        <v>136</v>
      </c>
      <c r="B137" t="s">
        <v>535</v>
      </c>
      <c r="C137" t="s">
        <v>536</v>
      </c>
      <c r="D137" t="s">
        <v>590</v>
      </c>
      <c r="E137" t="s">
        <v>37</v>
      </c>
      <c r="F137" t="s">
        <v>538</v>
      </c>
      <c r="G137" t="s">
        <v>591</v>
      </c>
      <c r="H137">
        <v>411</v>
      </c>
      <c r="I137">
        <v>392.2</v>
      </c>
      <c r="J137" s="3">
        <v>4.7E-2</v>
      </c>
      <c r="K137" s="3">
        <f t="shared" si="4"/>
        <v>4.5742092457420953E-2</v>
      </c>
      <c r="L137" s="3">
        <f t="shared" si="5"/>
        <v>1.2579075425790467E-3</v>
      </c>
    </row>
    <row r="138" spans="1:12" x14ac:dyDescent="0.3">
      <c r="A138">
        <v>137</v>
      </c>
      <c r="B138" t="s">
        <v>535</v>
      </c>
      <c r="C138" t="s">
        <v>536</v>
      </c>
      <c r="D138" s="2">
        <v>43986</v>
      </c>
      <c r="E138" t="s">
        <v>37</v>
      </c>
      <c r="F138" t="s">
        <v>538</v>
      </c>
      <c r="G138" t="s">
        <v>548</v>
      </c>
      <c r="H138">
        <v>400</v>
      </c>
      <c r="I138">
        <v>384.1</v>
      </c>
      <c r="J138" s="3">
        <v>4.1000000000000002E-2</v>
      </c>
      <c r="K138" s="3">
        <f t="shared" si="4"/>
        <v>3.9749999999999945E-2</v>
      </c>
      <c r="L138" s="3">
        <f t="shared" si="5"/>
        <v>1.2500000000000566E-3</v>
      </c>
    </row>
    <row r="139" spans="1:12" x14ac:dyDescent="0.3">
      <c r="A139">
        <v>138</v>
      </c>
      <c r="B139" t="s">
        <v>645</v>
      </c>
      <c r="C139" t="s">
        <v>838</v>
      </c>
      <c r="D139" t="s">
        <v>846</v>
      </c>
      <c r="E139" t="s">
        <v>37</v>
      </c>
      <c r="F139" t="s">
        <v>840</v>
      </c>
      <c r="G139" t="s">
        <v>847</v>
      </c>
      <c r="H139">
        <v>400</v>
      </c>
      <c r="I139">
        <v>392.1</v>
      </c>
      <c r="J139" s="3">
        <v>2.1000000000000001E-2</v>
      </c>
      <c r="K139" s="3">
        <f t="shared" si="4"/>
        <v>1.9749999999999945E-2</v>
      </c>
      <c r="L139" s="3">
        <f t="shared" si="5"/>
        <v>1.2500000000000566E-3</v>
      </c>
    </row>
    <row r="140" spans="1:12" x14ac:dyDescent="0.3">
      <c r="A140">
        <v>139</v>
      </c>
      <c r="B140" t="s">
        <v>35</v>
      </c>
      <c r="C140" t="s">
        <v>36</v>
      </c>
      <c r="D140" t="s">
        <v>175</v>
      </c>
      <c r="E140" t="s">
        <v>166</v>
      </c>
      <c r="F140" t="s">
        <v>177</v>
      </c>
      <c r="G140" t="s">
        <v>179</v>
      </c>
      <c r="H140">
        <v>400</v>
      </c>
      <c r="I140">
        <v>384.1</v>
      </c>
      <c r="J140" s="3">
        <v>4.1000000000000002E-2</v>
      </c>
      <c r="K140" s="3">
        <f t="shared" si="4"/>
        <v>3.9749999999999945E-2</v>
      </c>
      <c r="L140" s="3">
        <f t="shared" si="5"/>
        <v>1.2500000000000566E-3</v>
      </c>
    </row>
    <row r="141" spans="1:12" x14ac:dyDescent="0.3">
      <c r="A141">
        <v>140</v>
      </c>
      <c r="B141" t="s">
        <v>35</v>
      </c>
      <c r="C141" t="s">
        <v>36</v>
      </c>
      <c r="D141" s="2">
        <v>44866</v>
      </c>
      <c r="E141" t="s">
        <v>166</v>
      </c>
      <c r="F141" t="s">
        <v>198</v>
      </c>
      <c r="G141" t="s">
        <v>199</v>
      </c>
      <c r="H141">
        <v>400</v>
      </c>
      <c r="I141">
        <v>372.1</v>
      </c>
      <c r="J141" s="3">
        <v>7.0999999999999994E-2</v>
      </c>
      <c r="K141" s="3">
        <f t="shared" si="4"/>
        <v>6.9749999999999937E-2</v>
      </c>
      <c r="L141" s="3">
        <f t="shared" si="5"/>
        <v>1.2500000000000566E-3</v>
      </c>
    </row>
    <row r="142" spans="1:12" x14ac:dyDescent="0.3">
      <c r="A142">
        <v>141</v>
      </c>
      <c r="B142" t="s">
        <v>35</v>
      </c>
      <c r="C142" t="s">
        <v>36</v>
      </c>
      <c r="D142" s="2">
        <v>44208</v>
      </c>
      <c r="E142" t="s">
        <v>166</v>
      </c>
      <c r="F142" t="s">
        <v>192</v>
      </c>
      <c r="G142" t="s">
        <v>195</v>
      </c>
      <c r="H142">
        <v>400</v>
      </c>
      <c r="I142">
        <v>380.1</v>
      </c>
      <c r="J142" s="3">
        <v>5.0999999999999997E-2</v>
      </c>
      <c r="K142" s="3">
        <f t="shared" si="4"/>
        <v>4.974999999999994E-2</v>
      </c>
      <c r="L142" s="3">
        <f t="shared" si="5"/>
        <v>1.2500000000000566E-3</v>
      </c>
    </row>
    <row r="143" spans="1:12" x14ac:dyDescent="0.3">
      <c r="A143">
        <v>142</v>
      </c>
      <c r="B143" t="s">
        <v>645</v>
      </c>
      <c r="C143" t="s">
        <v>646</v>
      </c>
      <c r="D143" s="2">
        <v>44021</v>
      </c>
      <c r="E143" t="s">
        <v>37</v>
      </c>
      <c r="F143" t="s">
        <v>655</v>
      </c>
      <c r="G143" t="s">
        <v>674</v>
      </c>
      <c r="H143">
        <v>400</v>
      </c>
      <c r="I143">
        <v>387.3</v>
      </c>
      <c r="J143" s="3">
        <v>3.3000000000000002E-2</v>
      </c>
      <c r="K143" s="3">
        <f t="shared" si="4"/>
        <v>3.1749999999999973E-2</v>
      </c>
      <c r="L143" s="3">
        <f t="shared" si="5"/>
        <v>1.2500000000000289E-3</v>
      </c>
    </row>
    <row r="144" spans="1:12" x14ac:dyDescent="0.3">
      <c r="A144">
        <v>143</v>
      </c>
      <c r="B144" t="s">
        <v>35</v>
      </c>
      <c r="C144" t="s">
        <v>36</v>
      </c>
      <c r="D144" s="2">
        <v>44296</v>
      </c>
      <c r="E144" t="s">
        <v>166</v>
      </c>
      <c r="F144" t="s">
        <v>183</v>
      </c>
      <c r="G144" t="s">
        <v>184</v>
      </c>
      <c r="H144">
        <v>400</v>
      </c>
      <c r="I144">
        <v>389.3</v>
      </c>
      <c r="J144" s="3">
        <v>2.8000000000000001E-2</v>
      </c>
      <c r="K144" s="3">
        <f t="shared" si="4"/>
        <v>2.6749999999999972E-2</v>
      </c>
      <c r="L144" s="3">
        <f t="shared" si="5"/>
        <v>1.2500000000000289E-3</v>
      </c>
    </row>
    <row r="145" spans="1:12" x14ac:dyDescent="0.3">
      <c r="A145">
        <v>144</v>
      </c>
      <c r="B145" t="s">
        <v>35</v>
      </c>
      <c r="C145" t="s">
        <v>418</v>
      </c>
      <c r="D145" s="2">
        <v>44445</v>
      </c>
      <c r="E145" t="s">
        <v>37</v>
      </c>
      <c r="F145" t="s">
        <v>427</v>
      </c>
      <c r="G145" t="s">
        <v>434</v>
      </c>
      <c r="H145">
        <v>400</v>
      </c>
      <c r="I145">
        <v>391.3</v>
      </c>
      <c r="J145" s="3">
        <v>2.3E-2</v>
      </c>
      <c r="K145" s="3">
        <f t="shared" si="4"/>
        <v>2.1749999999999971E-2</v>
      </c>
      <c r="L145" s="3">
        <f t="shared" si="5"/>
        <v>1.2500000000000289E-3</v>
      </c>
    </row>
    <row r="146" spans="1:12" x14ac:dyDescent="0.3">
      <c r="A146">
        <v>145</v>
      </c>
      <c r="B146" t="s">
        <v>645</v>
      </c>
      <c r="C146" t="s">
        <v>646</v>
      </c>
      <c r="D146" s="2">
        <v>44083</v>
      </c>
      <c r="E146" t="s">
        <v>37</v>
      </c>
      <c r="F146" t="s">
        <v>655</v>
      </c>
      <c r="G146" t="s">
        <v>675</v>
      </c>
      <c r="H146">
        <v>400</v>
      </c>
      <c r="I146">
        <v>378.5</v>
      </c>
      <c r="J146" s="3">
        <v>5.5E-2</v>
      </c>
      <c r="K146" s="3">
        <f t="shared" si="4"/>
        <v>5.3749999999999999E-2</v>
      </c>
      <c r="L146" s="3">
        <f t="shared" si="5"/>
        <v>1.2500000000000011E-3</v>
      </c>
    </row>
    <row r="147" spans="1:12" x14ac:dyDescent="0.3">
      <c r="A147">
        <v>146</v>
      </c>
      <c r="B147" t="s">
        <v>535</v>
      </c>
      <c r="C147" t="s">
        <v>536</v>
      </c>
      <c r="D147" t="s">
        <v>562</v>
      </c>
      <c r="E147" t="s">
        <v>37</v>
      </c>
      <c r="F147" t="s">
        <v>538</v>
      </c>
      <c r="G147" t="s">
        <v>563</v>
      </c>
      <c r="H147">
        <v>400</v>
      </c>
      <c r="I147">
        <v>406.5</v>
      </c>
      <c r="J147" s="3">
        <v>-1.4999999999999999E-2</v>
      </c>
      <c r="K147" s="3">
        <f t="shared" si="4"/>
        <v>-1.6250000000000001E-2</v>
      </c>
      <c r="L147" s="3">
        <f t="shared" si="5"/>
        <v>1.2500000000000011E-3</v>
      </c>
    </row>
    <row r="148" spans="1:12" x14ac:dyDescent="0.3">
      <c r="A148">
        <v>147</v>
      </c>
      <c r="B148" t="s">
        <v>35</v>
      </c>
      <c r="C148" t="s">
        <v>36</v>
      </c>
      <c r="D148" t="s">
        <v>201</v>
      </c>
      <c r="E148" t="s">
        <v>166</v>
      </c>
      <c r="F148" t="s">
        <v>198</v>
      </c>
      <c r="G148" t="s">
        <v>203</v>
      </c>
      <c r="H148">
        <v>400</v>
      </c>
      <c r="I148">
        <v>384.5</v>
      </c>
      <c r="J148" s="3">
        <v>0.04</v>
      </c>
      <c r="K148" s="3">
        <f t="shared" si="4"/>
        <v>3.875E-2</v>
      </c>
      <c r="L148" s="3">
        <f t="shared" si="5"/>
        <v>1.2500000000000011E-3</v>
      </c>
    </row>
    <row r="149" spans="1:12" x14ac:dyDescent="0.3">
      <c r="A149">
        <v>148</v>
      </c>
      <c r="B149" t="s">
        <v>35</v>
      </c>
      <c r="C149" t="s">
        <v>418</v>
      </c>
      <c r="D149" s="2">
        <v>44449</v>
      </c>
      <c r="E149" t="s">
        <v>166</v>
      </c>
      <c r="F149" t="s">
        <v>437</v>
      </c>
      <c r="G149" t="s">
        <v>438</v>
      </c>
      <c r="H149">
        <v>400</v>
      </c>
      <c r="I149">
        <v>407.7</v>
      </c>
      <c r="J149" s="3">
        <v>-1.7999999999999999E-2</v>
      </c>
      <c r="K149" s="3">
        <f t="shared" si="4"/>
        <v>-1.9249999999999972E-2</v>
      </c>
      <c r="L149" s="3">
        <f t="shared" si="5"/>
        <v>1.2499999999999734E-3</v>
      </c>
    </row>
    <row r="150" spans="1:12" x14ac:dyDescent="0.3">
      <c r="A150">
        <v>149</v>
      </c>
      <c r="B150" t="s">
        <v>645</v>
      </c>
      <c r="C150" t="s">
        <v>646</v>
      </c>
      <c r="D150" t="s">
        <v>545</v>
      </c>
      <c r="E150" t="s">
        <v>37</v>
      </c>
      <c r="F150" t="s">
        <v>648</v>
      </c>
      <c r="G150" t="s">
        <v>659</v>
      </c>
      <c r="H150">
        <v>400</v>
      </c>
      <c r="I150">
        <v>405.7</v>
      </c>
      <c r="J150" s="3">
        <v>-1.2999999999999999E-2</v>
      </c>
      <c r="K150" s="3">
        <f t="shared" si="4"/>
        <v>-1.4249999999999971E-2</v>
      </c>
      <c r="L150" s="3">
        <f t="shared" si="5"/>
        <v>1.2499999999999716E-3</v>
      </c>
    </row>
    <row r="151" spans="1:12" x14ac:dyDescent="0.3">
      <c r="A151">
        <v>150</v>
      </c>
      <c r="B151" t="s">
        <v>35</v>
      </c>
      <c r="C151" t="s">
        <v>36</v>
      </c>
      <c r="D151" t="s">
        <v>103</v>
      </c>
      <c r="E151" t="s">
        <v>37</v>
      </c>
      <c r="F151" t="s">
        <v>93</v>
      </c>
      <c r="G151" t="s">
        <v>104</v>
      </c>
      <c r="H151">
        <v>400</v>
      </c>
      <c r="I151">
        <v>379.7</v>
      </c>
      <c r="J151" s="3">
        <v>5.1999999999999998E-2</v>
      </c>
      <c r="K151" s="3">
        <f t="shared" si="4"/>
        <v>5.0750000000000031E-2</v>
      </c>
      <c r="L151" s="3">
        <f t="shared" si="5"/>
        <v>1.2499999999999664E-3</v>
      </c>
    </row>
    <row r="152" spans="1:12" x14ac:dyDescent="0.3">
      <c r="A152">
        <v>151</v>
      </c>
      <c r="B152" t="s">
        <v>535</v>
      </c>
      <c r="C152" t="s">
        <v>536</v>
      </c>
      <c r="D152" t="s">
        <v>629</v>
      </c>
      <c r="E152" t="s">
        <v>166</v>
      </c>
      <c r="F152" t="s">
        <v>611</v>
      </c>
      <c r="G152" t="s">
        <v>631</v>
      </c>
      <c r="H152">
        <v>400</v>
      </c>
      <c r="I152">
        <v>385.7</v>
      </c>
      <c r="J152" s="3">
        <v>3.6999999999999998E-2</v>
      </c>
      <c r="K152" s="3">
        <f t="shared" si="4"/>
        <v>3.5750000000000032E-2</v>
      </c>
      <c r="L152" s="3">
        <f t="shared" si="5"/>
        <v>1.2499999999999664E-3</v>
      </c>
    </row>
    <row r="153" spans="1:12" x14ac:dyDescent="0.3">
      <c r="A153">
        <v>152</v>
      </c>
      <c r="B153" t="s">
        <v>535</v>
      </c>
      <c r="C153" t="s">
        <v>536</v>
      </c>
      <c r="D153" t="s">
        <v>321</v>
      </c>
      <c r="E153" t="s">
        <v>37</v>
      </c>
      <c r="F153" t="s">
        <v>538</v>
      </c>
      <c r="G153" t="s">
        <v>596</v>
      </c>
      <c r="H153">
        <v>400</v>
      </c>
      <c r="I153">
        <v>380.9</v>
      </c>
      <c r="J153" s="3">
        <v>4.9000000000000002E-2</v>
      </c>
      <c r="K153" s="3">
        <f t="shared" si="4"/>
        <v>4.7750000000000056E-2</v>
      </c>
      <c r="L153" s="3">
        <f t="shared" si="5"/>
        <v>1.2499999999999456E-3</v>
      </c>
    </row>
    <row r="154" spans="1:12" x14ac:dyDescent="0.3">
      <c r="A154">
        <v>153</v>
      </c>
      <c r="B154" t="s">
        <v>645</v>
      </c>
      <c r="C154" t="s">
        <v>646</v>
      </c>
      <c r="D154" t="s">
        <v>278</v>
      </c>
      <c r="E154" t="s">
        <v>166</v>
      </c>
      <c r="F154" t="s">
        <v>727</v>
      </c>
      <c r="G154" t="s">
        <v>765</v>
      </c>
      <c r="H154">
        <v>400</v>
      </c>
      <c r="I154">
        <v>368.9</v>
      </c>
      <c r="J154" s="3">
        <v>7.9000000000000001E-2</v>
      </c>
      <c r="K154" s="3">
        <f t="shared" si="4"/>
        <v>7.7750000000000055E-2</v>
      </c>
      <c r="L154" s="3">
        <f t="shared" si="5"/>
        <v>1.2499999999999456E-3</v>
      </c>
    </row>
    <row r="155" spans="1:12" x14ac:dyDescent="0.3">
      <c r="A155">
        <v>154</v>
      </c>
      <c r="B155" t="s">
        <v>35</v>
      </c>
      <c r="C155" t="s">
        <v>36</v>
      </c>
      <c r="D155" s="2">
        <v>44509</v>
      </c>
      <c r="E155" t="s">
        <v>166</v>
      </c>
      <c r="F155" t="s">
        <v>167</v>
      </c>
      <c r="G155" t="s">
        <v>171</v>
      </c>
      <c r="H155">
        <v>400</v>
      </c>
      <c r="I155">
        <v>398.9</v>
      </c>
      <c r="J155" s="3">
        <v>4.0000000000000001E-3</v>
      </c>
      <c r="K155" s="3">
        <f t="shared" si="4"/>
        <v>2.7500000000000567E-3</v>
      </c>
      <c r="L155" s="3">
        <f t="shared" si="5"/>
        <v>1.2499999999999434E-3</v>
      </c>
    </row>
    <row r="156" spans="1:12" x14ac:dyDescent="0.3">
      <c r="A156">
        <v>155</v>
      </c>
      <c r="B156" t="s">
        <v>645</v>
      </c>
      <c r="C156" t="s">
        <v>838</v>
      </c>
      <c r="D156" s="2">
        <v>44410</v>
      </c>
      <c r="E156" t="s">
        <v>37</v>
      </c>
      <c r="F156" t="s">
        <v>840</v>
      </c>
      <c r="G156" t="s">
        <v>845</v>
      </c>
      <c r="H156">
        <v>400</v>
      </c>
      <c r="I156">
        <v>376.9</v>
      </c>
      <c r="J156" s="3">
        <v>5.8999999999999997E-2</v>
      </c>
      <c r="K156" s="3">
        <f t="shared" si="4"/>
        <v>5.7750000000000058E-2</v>
      </c>
      <c r="L156" s="3">
        <f t="shared" si="5"/>
        <v>1.2499999999999387E-3</v>
      </c>
    </row>
    <row r="157" spans="1:12" x14ac:dyDescent="0.3">
      <c r="A157">
        <v>156</v>
      </c>
      <c r="B157" t="s">
        <v>645</v>
      </c>
      <c r="C157" t="s">
        <v>811</v>
      </c>
      <c r="D157" t="s">
        <v>836</v>
      </c>
      <c r="E157" t="s">
        <v>166</v>
      </c>
      <c r="F157" t="s">
        <v>825</v>
      </c>
      <c r="G157" t="s">
        <v>837</v>
      </c>
      <c r="H157">
        <v>411</v>
      </c>
      <c r="I157">
        <v>392.6</v>
      </c>
      <c r="J157" s="3">
        <v>4.5999999999999999E-2</v>
      </c>
      <c r="K157" s="3">
        <f t="shared" si="4"/>
        <v>4.4768856447688507E-2</v>
      </c>
      <c r="L157" s="3">
        <f t="shared" si="5"/>
        <v>1.2311435523114922E-3</v>
      </c>
    </row>
    <row r="158" spans="1:12" x14ac:dyDescent="0.3">
      <c r="A158">
        <v>157</v>
      </c>
      <c r="B158" t="s">
        <v>645</v>
      </c>
      <c r="C158" t="s">
        <v>838</v>
      </c>
      <c r="D158" s="2">
        <v>44296</v>
      </c>
      <c r="E158" t="s">
        <v>166</v>
      </c>
      <c r="F158" t="s">
        <v>850</v>
      </c>
      <c r="G158" t="s">
        <v>852</v>
      </c>
      <c r="H158">
        <v>436</v>
      </c>
      <c r="I158">
        <v>442.2</v>
      </c>
      <c r="J158" s="3">
        <v>-1.2999999999999999E-2</v>
      </c>
      <c r="K158" s="3">
        <f t="shared" si="4"/>
        <v>-1.4220183486238507E-2</v>
      </c>
      <c r="L158" s="3">
        <f t="shared" si="5"/>
        <v>1.2201834862385075E-3</v>
      </c>
    </row>
    <row r="159" spans="1:12" x14ac:dyDescent="0.3">
      <c r="A159">
        <v>158</v>
      </c>
      <c r="B159" t="s">
        <v>35</v>
      </c>
      <c r="C159" t="s">
        <v>248</v>
      </c>
      <c r="D159" t="s">
        <v>259</v>
      </c>
      <c r="E159" t="s">
        <v>37</v>
      </c>
      <c r="F159" t="s">
        <v>251</v>
      </c>
      <c r="G159" t="s">
        <v>260</v>
      </c>
      <c r="H159">
        <v>436</v>
      </c>
      <c r="I159">
        <v>387.7</v>
      </c>
      <c r="J159" s="3">
        <v>0.112</v>
      </c>
      <c r="K159" s="3">
        <f t="shared" si="4"/>
        <v>0.11077981651376149</v>
      </c>
      <c r="L159" s="3">
        <f t="shared" si="5"/>
        <v>1.2201834862385075E-3</v>
      </c>
    </row>
    <row r="160" spans="1:12" x14ac:dyDescent="0.3">
      <c r="A160">
        <v>159</v>
      </c>
      <c r="B160" t="s">
        <v>35</v>
      </c>
      <c r="C160" t="s">
        <v>282</v>
      </c>
      <c r="D160" t="s">
        <v>297</v>
      </c>
      <c r="E160" t="s">
        <v>37</v>
      </c>
      <c r="F160" t="s">
        <v>287</v>
      </c>
      <c r="G160" t="s">
        <v>299</v>
      </c>
      <c r="H160">
        <v>436</v>
      </c>
      <c r="I160">
        <v>437.4</v>
      </c>
      <c r="J160" s="3">
        <v>-2E-3</v>
      </c>
      <c r="K160" s="3">
        <f t="shared" si="4"/>
        <v>-3.2110091743118743E-3</v>
      </c>
      <c r="L160" s="3">
        <f t="shared" si="5"/>
        <v>1.2110091743118743E-3</v>
      </c>
    </row>
    <row r="161" spans="1:12" x14ac:dyDescent="0.3">
      <c r="A161">
        <v>160</v>
      </c>
      <c r="B161" t="s">
        <v>35</v>
      </c>
      <c r="C161" t="s">
        <v>36</v>
      </c>
      <c r="D161" t="s">
        <v>64</v>
      </c>
      <c r="E161" t="s">
        <v>37</v>
      </c>
      <c r="F161" t="s">
        <v>38</v>
      </c>
      <c r="G161" t="s">
        <v>65</v>
      </c>
      <c r="H161">
        <v>436</v>
      </c>
      <c r="I161">
        <v>421.7</v>
      </c>
      <c r="J161" s="3">
        <v>3.4000000000000002E-2</v>
      </c>
      <c r="K161" s="3">
        <f t="shared" si="4"/>
        <v>3.2798165137614702E-2</v>
      </c>
      <c r="L161" s="3">
        <f t="shared" si="5"/>
        <v>1.2018348623853009E-3</v>
      </c>
    </row>
    <row r="162" spans="1:12" x14ac:dyDescent="0.3">
      <c r="A162">
        <v>161</v>
      </c>
      <c r="B162" t="s">
        <v>35</v>
      </c>
      <c r="C162" t="s">
        <v>358</v>
      </c>
      <c r="D162" s="2">
        <v>44419</v>
      </c>
      <c r="E162" t="s">
        <v>166</v>
      </c>
      <c r="F162" t="s">
        <v>398</v>
      </c>
      <c r="G162" t="s">
        <v>403</v>
      </c>
      <c r="H162">
        <v>436</v>
      </c>
      <c r="I162">
        <v>384.2</v>
      </c>
      <c r="J162" s="3">
        <v>0.12</v>
      </c>
      <c r="K162" s="3">
        <f t="shared" si="4"/>
        <v>0.1188073394495413</v>
      </c>
      <c r="L162" s="3">
        <f t="shared" si="5"/>
        <v>1.1926605504586907E-3</v>
      </c>
    </row>
    <row r="163" spans="1:12" x14ac:dyDescent="0.3">
      <c r="A163">
        <v>162</v>
      </c>
      <c r="B163" t="s">
        <v>35</v>
      </c>
      <c r="C163" t="s">
        <v>455</v>
      </c>
      <c r="D163" t="s">
        <v>517</v>
      </c>
      <c r="E163" t="s">
        <v>166</v>
      </c>
      <c r="F163" t="s">
        <v>518</v>
      </c>
      <c r="G163" t="s">
        <v>519</v>
      </c>
      <c r="H163">
        <v>411</v>
      </c>
      <c r="I163">
        <v>404.5</v>
      </c>
      <c r="J163" s="3">
        <v>1.7000000000000001E-2</v>
      </c>
      <c r="K163" s="3">
        <f t="shared" si="4"/>
        <v>1.5815085158150853E-2</v>
      </c>
      <c r="L163" s="3">
        <f t="shared" si="5"/>
        <v>1.1849148418491481E-3</v>
      </c>
    </row>
    <row r="164" spans="1:12" x14ac:dyDescent="0.3">
      <c r="A164">
        <v>163</v>
      </c>
      <c r="B164" t="s">
        <v>35</v>
      </c>
      <c r="C164" t="s">
        <v>248</v>
      </c>
      <c r="D164" t="s">
        <v>274</v>
      </c>
      <c r="E164" t="s">
        <v>166</v>
      </c>
      <c r="F164" t="s">
        <v>272</v>
      </c>
      <c r="G164" t="s">
        <v>275</v>
      </c>
      <c r="H164">
        <v>436</v>
      </c>
      <c r="I164">
        <v>385.5</v>
      </c>
      <c r="J164" s="3">
        <v>0.11700000000000001</v>
      </c>
      <c r="K164" s="3">
        <f t="shared" si="4"/>
        <v>0.11582568807339449</v>
      </c>
      <c r="L164" s="3">
        <f t="shared" si="5"/>
        <v>1.1743119266055119E-3</v>
      </c>
    </row>
    <row r="165" spans="1:12" x14ac:dyDescent="0.3">
      <c r="A165">
        <v>164</v>
      </c>
      <c r="B165" t="s">
        <v>35</v>
      </c>
      <c r="C165" t="s">
        <v>358</v>
      </c>
      <c r="D165" s="2">
        <v>44868</v>
      </c>
      <c r="E165" t="s">
        <v>166</v>
      </c>
      <c r="F165" t="s">
        <v>398</v>
      </c>
      <c r="G165" t="s">
        <v>415</v>
      </c>
      <c r="H165">
        <v>436</v>
      </c>
      <c r="I165">
        <v>418.2</v>
      </c>
      <c r="J165" s="3">
        <v>4.2000000000000003E-2</v>
      </c>
      <c r="K165" s="3">
        <f t="shared" si="4"/>
        <v>4.0825688073394518E-2</v>
      </c>
      <c r="L165" s="3">
        <f t="shared" si="5"/>
        <v>1.1743119266054841E-3</v>
      </c>
    </row>
    <row r="166" spans="1:12" x14ac:dyDescent="0.3">
      <c r="A166">
        <v>165</v>
      </c>
      <c r="B166" t="s">
        <v>35</v>
      </c>
      <c r="C166" t="s">
        <v>36</v>
      </c>
      <c r="D166" t="s">
        <v>191</v>
      </c>
      <c r="E166" t="s">
        <v>166</v>
      </c>
      <c r="F166" t="s">
        <v>192</v>
      </c>
      <c r="G166" t="s">
        <v>193</v>
      </c>
      <c r="H166">
        <v>495</v>
      </c>
      <c r="I166">
        <v>473.8</v>
      </c>
      <c r="J166" s="3">
        <v>4.3999999999999997E-2</v>
      </c>
      <c r="K166" s="3">
        <f t="shared" si="4"/>
        <v>4.2828282828282806E-2</v>
      </c>
      <c r="L166" s="3">
        <f t="shared" si="5"/>
        <v>1.1717171717171918E-3</v>
      </c>
    </row>
    <row r="167" spans="1:12" x14ac:dyDescent="0.3">
      <c r="A167">
        <v>166</v>
      </c>
      <c r="B167" t="s">
        <v>35</v>
      </c>
      <c r="C167" t="s">
        <v>282</v>
      </c>
      <c r="D167" s="2">
        <v>43989</v>
      </c>
      <c r="E167" t="s">
        <v>37</v>
      </c>
      <c r="F167" t="s">
        <v>289</v>
      </c>
      <c r="G167" t="s">
        <v>290</v>
      </c>
      <c r="H167">
        <v>411</v>
      </c>
      <c r="I167">
        <v>416</v>
      </c>
      <c r="J167" s="3">
        <v>-1.0999999999999999E-2</v>
      </c>
      <c r="K167" s="3">
        <f t="shared" si="4"/>
        <v>-1.2165450121654502E-2</v>
      </c>
      <c r="L167" s="3">
        <f t="shared" si="5"/>
        <v>1.1654501216545026E-3</v>
      </c>
    </row>
    <row r="168" spans="1:12" x14ac:dyDescent="0.3">
      <c r="A168">
        <v>167</v>
      </c>
      <c r="B168" t="s">
        <v>35</v>
      </c>
      <c r="C168" t="s">
        <v>36</v>
      </c>
      <c r="D168" t="s">
        <v>46</v>
      </c>
      <c r="E168" t="s">
        <v>37</v>
      </c>
      <c r="F168" t="s">
        <v>47</v>
      </c>
      <c r="G168" t="s">
        <v>48</v>
      </c>
      <c r="H168">
        <v>436</v>
      </c>
      <c r="I168">
        <v>424.3</v>
      </c>
      <c r="J168" s="3">
        <v>2.8000000000000001E-2</v>
      </c>
      <c r="K168" s="3">
        <f t="shared" si="4"/>
        <v>2.6834862385321075E-2</v>
      </c>
      <c r="L168" s="3">
        <f t="shared" si="5"/>
        <v>1.1651376146789259E-3</v>
      </c>
    </row>
    <row r="169" spans="1:12" x14ac:dyDescent="0.3">
      <c r="A169">
        <v>168</v>
      </c>
      <c r="B169" t="s">
        <v>35</v>
      </c>
      <c r="C169" t="s">
        <v>358</v>
      </c>
      <c r="D169" s="2">
        <v>44419</v>
      </c>
      <c r="E169" t="s">
        <v>166</v>
      </c>
      <c r="F169" t="s">
        <v>398</v>
      </c>
      <c r="G169" t="s">
        <v>402</v>
      </c>
      <c r="H169">
        <v>436</v>
      </c>
      <c r="I169">
        <v>402.5</v>
      </c>
      <c r="J169" s="3">
        <v>7.8E-2</v>
      </c>
      <c r="K169" s="3">
        <f t="shared" si="4"/>
        <v>7.6834862385321098E-2</v>
      </c>
      <c r="L169" s="3">
        <f t="shared" si="5"/>
        <v>1.1651376146789016E-3</v>
      </c>
    </row>
    <row r="170" spans="1:12" x14ac:dyDescent="0.3">
      <c r="A170">
        <v>169</v>
      </c>
      <c r="B170" t="s">
        <v>35</v>
      </c>
      <c r="C170" t="s">
        <v>455</v>
      </c>
      <c r="D170" t="s">
        <v>476</v>
      </c>
      <c r="E170" t="s">
        <v>37</v>
      </c>
      <c r="F170" t="s">
        <v>472</v>
      </c>
      <c r="G170" t="s">
        <v>477</v>
      </c>
      <c r="H170">
        <v>411</v>
      </c>
      <c r="I170">
        <v>401.2</v>
      </c>
      <c r="J170" s="3">
        <v>2.5000000000000001E-2</v>
      </c>
      <c r="K170" s="3">
        <f t="shared" si="4"/>
        <v>2.384428223844285E-2</v>
      </c>
      <c r="L170" s="3">
        <f t="shared" si="5"/>
        <v>1.1557177615571512E-3</v>
      </c>
    </row>
    <row r="171" spans="1:12" x14ac:dyDescent="0.3">
      <c r="A171">
        <v>170</v>
      </c>
      <c r="B171" t="s">
        <v>645</v>
      </c>
      <c r="C171" t="s">
        <v>646</v>
      </c>
      <c r="D171" t="s">
        <v>352</v>
      </c>
      <c r="E171" t="s">
        <v>166</v>
      </c>
      <c r="F171" t="s">
        <v>732</v>
      </c>
      <c r="G171" t="s">
        <v>762</v>
      </c>
      <c r="H171">
        <v>411</v>
      </c>
      <c r="I171">
        <v>393.8</v>
      </c>
      <c r="J171" s="3">
        <v>4.2999999999999997E-2</v>
      </c>
      <c r="K171" s="3">
        <f t="shared" si="4"/>
        <v>4.1849148418491459E-2</v>
      </c>
      <c r="L171" s="3">
        <f t="shared" si="5"/>
        <v>1.1508515815085371E-3</v>
      </c>
    </row>
    <row r="172" spans="1:12" x14ac:dyDescent="0.3">
      <c r="A172">
        <v>171</v>
      </c>
      <c r="B172" t="s">
        <v>35</v>
      </c>
      <c r="C172" t="s">
        <v>418</v>
      </c>
      <c r="D172" s="2">
        <v>44511</v>
      </c>
      <c r="E172" t="s">
        <v>166</v>
      </c>
      <c r="F172" t="s">
        <v>441</v>
      </c>
      <c r="G172" t="s">
        <v>443</v>
      </c>
      <c r="H172">
        <v>436</v>
      </c>
      <c r="I172">
        <v>425.6</v>
      </c>
      <c r="J172" s="3">
        <v>2.5000000000000001E-2</v>
      </c>
      <c r="K172" s="3">
        <f t="shared" si="4"/>
        <v>2.3853211009174261E-2</v>
      </c>
      <c r="L172" s="3">
        <f t="shared" si="5"/>
        <v>1.1467889908257402E-3</v>
      </c>
    </row>
    <row r="173" spans="1:12" x14ac:dyDescent="0.3">
      <c r="A173">
        <v>172</v>
      </c>
      <c r="B173" t="s">
        <v>35</v>
      </c>
      <c r="C173" t="s">
        <v>282</v>
      </c>
      <c r="D173" s="2">
        <v>44536</v>
      </c>
      <c r="E173" t="s">
        <v>37</v>
      </c>
      <c r="F173" t="s">
        <v>318</v>
      </c>
      <c r="G173" t="s">
        <v>320</v>
      </c>
      <c r="H173">
        <v>436</v>
      </c>
      <c r="I173">
        <v>403.8</v>
      </c>
      <c r="J173" s="3">
        <v>7.4999999999999997E-2</v>
      </c>
      <c r="K173" s="3">
        <f t="shared" si="4"/>
        <v>7.3853211009174288E-2</v>
      </c>
      <c r="L173" s="3">
        <f t="shared" si="5"/>
        <v>1.146788990825709E-3</v>
      </c>
    </row>
    <row r="174" spans="1:12" x14ac:dyDescent="0.3">
      <c r="A174">
        <v>173</v>
      </c>
      <c r="B174" t="s">
        <v>645</v>
      </c>
      <c r="C174" t="s">
        <v>838</v>
      </c>
      <c r="D174" s="2">
        <v>44622</v>
      </c>
      <c r="E174" t="s">
        <v>166</v>
      </c>
      <c r="F174" t="s">
        <v>850</v>
      </c>
      <c r="G174" t="s">
        <v>853</v>
      </c>
      <c r="H174">
        <v>436</v>
      </c>
      <c r="I174">
        <v>436.5</v>
      </c>
      <c r="J174" s="3">
        <v>0</v>
      </c>
      <c r="K174" s="3">
        <f t="shared" si="4"/>
        <v>-1.1467889908256881E-3</v>
      </c>
      <c r="L174" s="3">
        <f t="shared" si="5"/>
        <v>1.1467889908256881E-3</v>
      </c>
    </row>
    <row r="175" spans="1:12" x14ac:dyDescent="0.3">
      <c r="A175">
        <v>174</v>
      </c>
      <c r="B175" t="s">
        <v>35</v>
      </c>
      <c r="C175" t="s">
        <v>282</v>
      </c>
      <c r="D175" t="s">
        <v>222</v>
      </c>
      <c r="E175" t="s">
        <v>166</v>
      </c>
      <c r="F175" t="s">
        <v>343</v>
      </c>
      <c r="G175" t="s">
        <v>351</v>
      </c>
      <c r="H175">
        <v>411</v>
      </c>
      <c r="I175">
        <v>379</v>
      </c>
      <c r="J175" s="3">
        <v>7.9000000000000001E-2</v>
      </c>
      <c r="K175" s="3">
        <f t="shared" si="4"/>
        <v>7.785888077858881E-2</v>
      </c>
      <c r="L175" s="3">
        <f t="shared" si="5"/>
        <v>1.1411192214111909E-3</v>
      </c>
    </row>
    <row r="176" spans="1:12" x14ac:dyDescent="0.3">
      <c r="A176">
        <v>175</v>
      </c>
      <c r="B176" t="s">
        <v>35</v>
      </c>
      <c r="C176" t="s">
        <v>418</v>
      </c>
      <c r="D176" t="s">
        <v>444</v>
      </c>
      <c r="E176" t="s">
        <v>166</v>
      </c>
      <c r="F176" t="s">
        <v>441</v>
      </c>
      <c r="G176" t="s">
        <v>445</v>
      </c>
      <c r="H176">
        <v>436</v>
      </c>
      <c r="I176">
        <v>442.6</v>
      </c>
      <c r="J176" s="3">
        <v>-1.4E-2</v>
      </c>
      <c r="K176" s="3">
        <f t="shared" si="4"/>
        <v>-1.5137614678899135E-2</v>
      </c>
      <c r="L176" s="3">
        <f t="shared" si="5"/>
        <v>1.1376146788991352E-3</v>
      </c>
    </row>
    <row r="177" spans="1:12" x14ac:dyDescent="0.3">
      <c r="A177">
        <v>176</v>
      </c>
      <c r="B177" t="s">
        <v>35</v>
      </c>
      <c r="C177" t="s">
        <v>418</v>
      </c>
      <c r="D177" t="s">
        <v>278</v>
      </c>
      <c r="E177" t="s">
        <v>166</v>
      </c>
      <c r="F177" t="s">
        <v>447</v>
      </c>
      <c r="G177" t="s">
        <v>454</v>
      </c>
      <c r="H177">
        <v>436</v>
      </c>
      <c r="I177">
        <v>442.6</v>
      </c>
      <c r="J177" s="3">
        <v>-1.4E-2</v>
      </c>
      <c r="K177" s="3">
        <f t="shared" si="4"/>
        <v>-1.5137614678899135E-2</v>
      </c>
      <c r="L177" s="3">
        <f t="shared" si="5"/>
        <v>1.1376146788991352E-3</v>
      </c>
    </row>
    <row r="178" spans="1:12" x14ac:dyDescent="0.3">
      <c r="A178">
        <v>177</v>
      </c>
      <c r="B178" t="s">
        <v>35</v>
      </c>
      <c r="C178" t="s">
        <v>358</v>
      </c>
      <c r="D178" t="s">
        <v>367</v>
      </c>
      <c r="E178" t="s">
        <v>37</v>
      </c>
      <c r="F178" t="s">
        <v>368</v>
      </c>
      <c r="G178" t="s">
        <v>370</v>
      </c>
      <c r="H178">
        <v>436</v>
      </c>
      <c r="I178">
        <v>420.8</v>
      </c>
      <c r="J178" s="3">
        <v>3.5999999999999997E-2</v>
      </c>
      <c r="K178" s="3">
        <f t="shared" si="4"/>
        <v>3.4862385321100892E-2</v>
      </c>
      <c r="L178" s="3">
        <f t="shared" si="5"/>
        <v>1.1376146788991057E-3</v>
      </c>
    </row>
    <row r="179" spans="1:12" x14ac:dyDescent="0.3">
      <c r="A179">
        <v>178</v>
      </c>
      <c r="B179" t="s">
        <v>535</v>
      </c>
      <c r="C179" t="s">
        <v>536</v>
      </c>
      <c r="D179" t="s">
        <v>640</v>
      </c>
      <c r="E179" t="s">
        <v>166</v>
      </c>
      <c r="F179" t="s">
        <v>611</v>
      </c>
      <c r="G179" t="s">
        <v>641</v>
      </c>
      <c r="H179">
        <v>411</v>
      </c>
      <c r="I179">
        <v>409</v>
      </c>
      <c r="J179" s="3">
        <v>6.0000000000000001E-3</v>
      </c>
      <c r="K179" s="3">
        <f t="shared" si="4"/>
        <v>4.8661800486618006E-3</v>
      </c>
      <c r="L179" s="3">
        <f t="shared" si="5"/>
        <v>1.1338199513381995E-3</v>
      </c>
    </row>
    <row r="180" spans="1:12" x14ac:dyDescent="0.3">
      <c r="A180">
        <v>179</v>
      </c>
      <c r="B180" t="s">
        <v>35</v>
      </c>
      <c r="C180" t="s">
        <v>455</v>
      </c>
      <c r="D180" t="s">
        <v>222</v>
      </c>
      <c r="E180" t="s">
        <v>166</v>
      </c>
      <c r="F180" t="s">
        <v>512</v>
      </c>
      <c r="G180" t="s">
        <v>526</v>
      </c>
      <c r="H180">
        <v>411</v>
      </c>
      <c r="I180">
        <v>394.2</v>
      </c>
      <c r="J180" s="3">
        <v>4.2000000000000003E-2</v>
      </c>
      <c r="K180" s="3">
        <f t="shared" si="4"/>
        <v>4.0875912408759152E-2</v>
      </c>
      <c r="L180" s="3">
        <f t="shared" si="5"/>
        <v>1.1240875912408507E-3</v>
      </c>
    </row>
    <row r="181" spans="1:12" x14ac:dyDescent="0.3">
      <c r="A181">
        <v>180</v>
      </c>
      <c r="B181" t="s">
        <v>645</v>
      </c>
      <c r="C181" t="s">
        <v>646</v>
      </c>
      <c r="D181" t="s">
        <v>717</v>
      </c>
      <c r="E181" t="s">
        <v>37</v>
      </c>
      <c r="F181" t="s">
        <v>655</v>
      </c>
      <c r="G181" t="s">
        <v>719</v>
      </c>
      <c r="H181">
        <v>411</v>
      </c>
      <c r="I181">
        <v>390.5</v>
      </c>
      <c r="J181" s="3">
        <v>5.0999999999999997E-2</v>
      </c>
      <c r="K181" s="3">
        <f t="shared" si="4"/>
        <v>4.9878345498783457E-2</v>
      </c>
      <c r="L181" s="3">
        <f t="shared" si="5"/>
        <v>1.1216545012165402E-3</v>
      </c>
    </row>
    <row r="182" spans="1:12" x14ac:dyDescent="0.3">
      <c r="A182">
        <v>181</v>
      </c>
      <c r="B182" t="s">
        <v>35</v>
      </c>
      <c r="C182" t="s">
        <v>36</v>
      </c>
      <c r="D182" t="s">
        <v>242</v>
      </c>
      <c r="E182" t="s">
        <v>166</v>
      </c>
      <c r="F182" t="s">
        <v>198</v>
      </c>
      <c r="G182" t="s">
        <v>243</v>
      </c>
      <c r="H182">
        <v>495</v>
      </c>
      <c r="I182">
        <v>460.9</v>
      </c>
      <c r="J182" s="3">
        <v>7.0000000000000007E-2</v>
      </c>
      <c r="K182" s="3">
        <f t="shared" si="4"/>
        <v>6.888888888888893E-2</v>
      </c>
      <c r="L182" s="3">
        <f t="shared" si="5"/>
        <v>1.1111111111110766E-3</v>
      </c>
    </row>
    <row r="183" spans="1:12" x14ac:dyDescent="0.3">
      <c r="A183">
        <v>182</v>
      </c>
      <c r="B183" t="s">
        <v>35</v>
      </c>
      <c r="C183" t="s">
        <v>282</v>
      </c>
      <c r="D183" t="s">
        <v>300</v>
      </c>
      <c r="E183" t="s">
        <v>37</v>
      </c>
      <c r="F183" t="s">
        <v>287</v>
      </c>
      <c r="G183" t="s">
        <v>301</v>
      </c>
      <c r="H183">
        <v>436</v>
      </c>
      <c r="I183">
        <v>428.2</v>
      </c>
      <c r="J183" s="3">
        <v>1.9E-2</v>
      </c>
      <c r="K183" s="3">
        <f t="shared" si="4"/>
        <v>1.7889908256880759E-2</v>
      </c>
      <c r="L183" s="3">
        <f t="shared" si="5"/>
        <v>1.1100917431192403E-3</v>
      </c>
    </row>
    <row r="184" spans="1:12" x14ac:dyDescent="0.3">
      <c r="A184">
        <v>183</v>
      </c>
      <c r="B184" t="s">
        <v>535</v>
      </c>
      <c r="C184" t="s">
        <v>536</v>
      </c>
      <c r="D184" t="s">
        <v>186</v>
      </c>
      <c r="E184" t="s">
        <v>37</v>
      </c>
      <c r="F184" t="s">
        <v>538</v>
      </c>
      <c r="G184" t="s">
        <v>606</v>
      </c>
      <c r="H184">
        <v>411</v>
      </c>
      <c r="I184">
        <v>398.3</v>
      </c>
      <c r="J184" s="3">
        <v>3.2000000000000001E-2</v>
      </c>
      <c r="K184" s="3">
        <f t="shared" si="4"/>
        <v>3.0900243309002404E-2</v>
      </c>
      <c r="L184" s="3">
        <f t="shared" si="5"/>
        <v>1.0997566909975963E-3</v>
      </c>
    </row>
    <row r="185" spans="1:12" x14ac:dyDescent="0.3">
      <c r="A185">
        <v>184</v>
      </c>
      <c r="B185" t="s">
        <v>645</v>
      </c>
      <c r="C185" t="s">
        <v>646</v>
      </c>
      <c r="D185" t="s">
        <v>617</v>
      </c>
      <c r="E185" t="s">
        <v>166</v>
      </c>
      <c r="F185" t="s">
        <v>732</v>
      </c>
      <c r="G185" t="s">
        <v>739</v>
      </c>
      <c r="H185">
        <v>411</v>
      </c>
      <c r="I185">
        <v>387.2</v>
      </c>
      <c r="J185" s="3">
        <v>5.8999999999999997E-2</v>
      </c>
      <c r="K185" s="3">
        <f t="shared" si="4"/>
        <v>5.7907542579075454E-2</v>
      </c>
      <c r="L185" s="3">
        <f t="shared" si="5"/>
        <v>1.0924574209245433E-3</v>
      </c>
    </row>
    <row r="186" spans="1:12" x14ac:dyDescent="0.3">
      <c r="A186">
        <v>185</v>
      </c>
      <c r="B186" t="s">
        <v>35</v>
      </c>
      <c r="C186" t="s">
        <v>358</v>
      </c>
      <c r="D186" s="2">
        <v>44419</v>
      </c>
      <c r="E186" t="s">
        <v>166</v>
      </c>
      <c r="F186" t="s">
        <v>398</v>
      </c>
      <c r="G186" t="s">
        <v>401</v>
      </c>
      <c r="H186">
        <v>436</v>
      </c>
      <c r="I186">
        <v>418.6</v>
      </c>
      <c r="J186" s="3">
        <v>4.1000000000000002E-2</v>
      </c>
      <c r="K186" s="3">
        <f t="shared" si="4"/>
        <v>3.9908256880733892E-2</v>
      </c>
      <c r="L186" s="3">
        <f t="shared" si="5"/>
        <v>1.0917431192661101E-3</v>
      </c>
    </row>
    <row r="187" spans="1:12" x14ac:dyDescent="0.3">
      <c r="A187">
        <v>186</v>
      </c>
      <c r="B187" t="s">
        <v>35</v>
      </c>
      <c r="C187" t="s">
        <v>248</v>
      </c>
      <c r="D187" t="s">
        <v>217</v>
      </c>
      <c r="E187" t="s">
        <v>166</v>
      </c>
      <c r="F187" t="s">
        <v>272</v>
      </c>
      <c r="G187" t="s">
        <v>277</v>
      </c>
      <c r="H187">
        <v>436</v>
      </c>
      <c r="I187">
        <v>385.9</v>
      </c>
      <c r="J187" s="3">
        <v>0.11600000000000001</v>
      </c>
      <c r="K187" s="3">
        <f t="shared" si="4"/>
        <v>0.114908256880734</v>
      </c>
      <c r="L187" s="3">
        <f t="shared" si="5"/>
        <v>1.091743119266006E-3</v>
      </c>
    </row>
    <row r="188" spans="1:12" x14ac:dyDescent="0.3">
      <c r="A188">
        <v>187</v>
      </c>
      <c r="B188" t="s">
        <v>35</v>
      </c>
      <c r="C188" t="s">
        <v>282</v>
      </c>
      <c r="D188" t="s">
        <v>332</v>
      </c>
      <c r="E188" t="s">
        <v>166</v>
      </c>
      <c r="F188" t="s">
        <v>330</v>
      </c>
      <c r="G188" t="s">
        <v>334</v>
      </c>
      <c r="H188">
        <v>436</v>
      </c>
      <c r="I188">
        <v>430.8</v>
      </c>
      <c r="J188" s="3">
        <v>1.2999999999999999E-2</v>
      </c>
      <c r="K188" s="3">
        <f t="shared" si="4"/>
        <v>1.1926605504587131E-2</v>
      </c>
      <c r="L188" s="3">
        <f t="shared" si="5"/>
        <v>1.0733944954128688E-3</v>
      </c>
    </row>
    <row r="189" spans="1:12" x14ac:dyDescent="0.3">
      <c r="A189">
        <v>188</v>
      </c>
      <c r="B189" t="s">
        <v>645</v>
      </c>
      <c r="C189" t="s">
        <v>811</v>
      </c>
      <c r="D189" s="2">
        <v>43987</v>
      </c>
      <c r="E189" t="s">
        <v>37</v>
      </c>
      <c r="F189" t="s">
        <v>813</v>
      </c>
      <c r="G189" t="s">
        <v>817</v>
      </c>
      <c r="H189">
        <v>495</v>
      </c>
      <c r="I189">
        <v>449</v>
      </c>
      <c r="J189" s="3">
        <v>9.4E-2</v>
      </c>
      <c r="K189" s="3">
        <f t="shared" si="4"/>
        <v>9.2929292929292931E-2</v>
      </c>
      <c r="L189" s="3">
        <f t="shared" si="5"/>
        <v>1.0707070707070693E-3</v>
      </c>
    </row>
    <row r="190" spans="1:12" x14ac:dyDescent="0.3">
      <c r="A190">
        <v>189</v>
      </c>
      <c r="B190" t="s">
        <v>35</v>
      </c>
      <c r="C190" t="s">
        <v>248</v>
      </c>
      <c r="D190" t="s">
        <v>261</v>
      </c>
      <c r="E190" t="s">
        <v>37</v>
      </c>
      <c r="F190" t="s">
        <v>251</v>
      </c>
      <c r="G190" t="s">
        <v>262</v>
      </c>
      <c r="H190">
        <v>436</v>
      </c>
      <c r="I190">
        <v>393.3</v>
      </c>
      <c r="J190" s="3">
        <v>9.9000000000000005E-2</v>
      </c>
      <c r="K190" s="3">
        <f t="shared" si="4"/>
        <v>9.7935779816513732E-2</v>
      </c>
      <c r="L190" s="3">
        <f t="shared" si="5"/>
        <v>1.0642201834862725E-3</v>
      </c>
    </row>
    <row r="191" spans="1:12" x14ac:dyDescent="0.3">
      <c r="A191">
        <v>190</v>
      </c>
      <c r="B191" t="s">
        <v>35</v>
      </c>
      <c r="C191" t="s">
        <v>418</v>
      </c>
      <c r="D191" t="s">
        <v>449</v>
      </c>
      <c r="E191" t="s">
        <v>166</v>
      </c>
      <c r="F191" t="s">
        <v>447</v>
      </c>
      <c r="G191" t="s">
        <v>450</v>
      </c>
      <c r="H191">
        <v>436</v>
      </c>
      <c r="I191">
        <v>432.1</v>
      </c>
      <c r="J191" s="3">
        <v>0.01</v>
      </c>
      <c r="K191" s="3">
        <f t="shared" si="4"/>
        <v>8.9449541284403154E-3</v>
      </c>
      <c r="L191" s="3">
        <f t="shared" si="5"/>
        <v>1.0550458715596848E-3</v>
      </c>
    </row>
    <row r="192" spans="1:12" x14ac:dyDescent="0.3">
      <c r="A192">
        <v>191</v>
      </c>
      <c r="B192" t="s">
        <v>35</v>
      </c>
      <c r="C192" t="s">
        <v>455</v>
      </c>
      <c r="D192" s="2">
        <v>44448</v>
      </c>
      <c r="E192" t="s">
        <v>166</v>
      </c>
      <c r="F192" t="s">
        <v>512</v>
      </c>
      <c r="G192" t="s">
        <v>516</v>
      </c>
      <c r="H192">
        <v>411</v>
      </c>
      <c r="I192">
        <v>399.1</v>
      </c>
      <c r="J192" s="3">
        <v>0.03</v>
      </c>
      <c r="K192" s="3">
        <f t="shared" si="4"/>
        <v>2.8953771289537657E-2</v>
      </c>
      <c r="L192" s="3">
        <f t="shared" si="5"/>
        <v>1.0462287104623415E-3</v>
      </c>
    </row>
    <row r="193" spans="1:12" x14ac:dyDescent="0.3">
      <c r="A193">
        <v>192</v>
      </c>
      <c r="B193" t="s">
        <v>645</v>
      </c>
      <c r="C193" t="s">
        <v>646</v>
      </c>
      <c r="D193" s="2">
        <v>43864</v>
      </c>
      <c r="E193" t="s">
        <v>37</v>
      </c>
      <c r="F193" t="s">
        <v>655</v>
      </c>
      <c r="G193" t="s">
        <v>656</v>
      </c>
      <c r="H193">
        <v>411</v>
      </c>
      <c r="I193">
        <v>399.1</v>
      </c>
      <c r="J193" s="3">
        <v>0.03</v>
      </c>
      <c r="K193" s="3">
        <f t="shared" si="4"/>
        <v>2.8953771289537657E-2</v>
      </c>
      <c r="L193" s="3">
        <f t="shared" si="5"/>
        <v>1.0462287104623415E-3</v>
      </c>
    </row>
    <row r="194" spans="1:12" x14ac:dyDescent="0.3">
      <c r="A194">
        <v>193</v>
      </c>
      <c r="B194" t="s">
        <v>35</v>
      </c>
      <c r="C194" t="s">
        <v>248</v>
      </c>
      <c r="D194" s="2">
        <v>44202</v>
      </c>
      <c r="E194" t="s">
        <v>37</v>
      </c>
      <c r="F194" t="s">
        <v>251</v>
      </c>
      <c r="G194" t="s">
        <v>263</v>
      </c>
      <c r="H194">
        <v>436</v>
      </c>
      <c r="I194">
        <v>422.5</v>
      </c>
      <c r="J194" s="3">
        <v>3.2000000000000001E-2</v>
      </c>
      <c r="K194" s="3">
        <f t="shared" ref="K194:K257" si="6">((H194-I194)/H194)</f>
        <v>3.096330275229358E-2</v>
      </c>
      <c r="L194" s="3">
        <f t="shared" ref="L194:L257" si="7">J194-K194</f>
        <v>1.036697247706421E-3</v>
      </c>
    </row>
    <row r="195" spans="1:12" x14ac:dyDescent="0.3">
      <c r="A195">
        <v>194</v>
      </c>
      <c r="B195" t="s">
        <v>35</v>
      </c>
      <c r="C195" t="s">
        <v>282</v>
      </c>
      <c r="D195" t="s">
        <v>305</v>
      </c>
      <c r="E195" t="s">
        <v>37</v>
      </c>
      <c r="F195" t="s">
        <v>307</v>
      </c>
      <c r="G195" t="s">
        <v>308</v>
      </c>
      <c r="H195">
        <v>411</v>
      </c>
      <c r="I195">
        <v>380.6</v>
      </c>
      <c r="J195" s="3">
        <v>7.4999999999999997E-2</v>
      </c>
      <c r="K195" s="3">
        <f t="shared" si="6"/>
        <v>7.3965936739659316E-2</v>
      </c>
      <c r="L195" s="3">
        <f t="shared" si="7"/>
        <v>1.0340632603406813E-3</v>
      </c>
    </row>
    <row r="196" spans="1:12" x14ac:dyDescent="0.3">
      <c r="A196">
        <v>195</v>
      </c>
      <c r="B196" t="s">
        <v>35</v>
      </c>
      <c r="C196" t="s">
        <v>282</v>
      </c>
      <c r="D196" s="2">
        <v>44024</v>
      </c>
      <c r="E196" t="s">
        <v>37</v>
      </c>
      <c r="F196" t="s">
        <v>307</v>
      </c>
      <c r="G196" t="s">
        <v>309</v>
      </c>
      <c r="H196">
        <v>411</v>
      </c>
      <c r="I196">
        <v>421.7</v>
      </c>
      <c r="J196" s="3">
        <v>-2.5000000000000001E-2</v>
      </c>
      <c r="K196" s="3">
        <f t="shared" si="6"/>
        <v>-2.6034063260340606E-2</v>
      </c>
      <c r="L196" s="3">
        <f t="shared" si="7"/>
        <v>1.034063260340605E-3</v>
      </c>
    </row>
    <row r="197" spans="1:12" x14ac:dyDescent="0.3">
      <c r="A197">
        <v>196</v>
      </c>
      <c r="B197" t="s">
        <v>35</v>
      </c>
      <c r="C197" t="s">
        <v>36</v>
      </c>
      <c r="D197" s="2">
        <v>44323</v>
      </c>
      <c r="E197" t="s">
        <v>37</v>
      </c>
      <c r="F197" t="s">
        <v>73</v>
      </c>
      <c r="G197" t="s">
        <v>157</v>
      </c>
      <c r="H197">
        <v>436</v>
      </c>
      <c r="I197">
        <v>417.7</v>
      </c>
      <c r="J197" s="3">
        <v>4.2999999999999997E-2</v>
      </c>
      <c r="K197" s="3">
        <f t="shared" si="6"/>
        <v>4.1972477064220207E-2</v>
      </c>
      <c r="L197" s="3">
        <f t="shared" si="7"/>
        <v>1.0275229357797899E-3</v>
      </c>
    </row>
    <row r="198" spans="1:12" x14ac:dyDescent="0.3">
      <c r="A198">
        <v>197</v>
      </c>
      <c r="B198" t="s">
        <v>645</v>
      </c>
      <c r="C198" t="s">
        <v>775</v>
      </c>
      <c r="D198" t="s">
        <v>786</v>
      </c>
      <c r="E198" t="s">
        <v>37</v>
      </c>
      <c r="F198" t="s">
        <v>781</v>
      </c>
      <c r="G198" t="s">
        <v>787</v>
      </c>
      <c r="H198">
        <v>436</v>
      </c>
      <c r="I198">
        <v>417.7</v>
      </c>
      <c r="J198" s="3">
        <v>4.2999999999999997E-2</v>
      </c>
      <c r="K198" s="3">
        <f t="shared" si="6"/>
        <v>4.1972477064220207E-2</v>
      </c>
      <c r="L198" s="3">
        <f t="shared" si="7"/>
        <v>1.0275229357797899E-3</v>
      </c>
    </row>
    <row r="199" spans="1:12" x14ac:dyDescent="0.3">
      <c r="A199">
        <v>198</v>
      </c>
      <c r="B199" t="s">
        <v>645</v>
      </c>
      <c r="C199" t="s">
        <v>775</v>
      </c>
      <c r="D199" t="s">
        <v>244</v>
      </c>
      <c r="E199" t="s">
        <v>166</v>
      </c>
      <c r="F199" t="s">
        <v>789</v>
      </c>
      <c r="G199" t="s">
        <v>808</v>
      </c>
      <c r="H199">
        <v>436</v>
      </c>
      <c r="I199">
        <v>395.9</v>
      </c>
      <c r="J199" s="3">
        <v>9.2999999999999999E-2</v>
      </c>
      <c r="K199" s="3">
        <f t="shared" si="6"/>
        <v>9.1972477064220237E-2</v>
      </c>
      <c r="L199" s="3">
        <f t="shared" si="7"/>
        <v>1.0275229357797622E-3</v>
      </c>
    </row>
    <row r="200" spans="1:12" x14ac:dyDescent="0.3">
      <c r="A200">
        <v>199</v>
      </c>
      <c r="B200" t="s">
        <v>35</v>
      </c>
      <c r="C200" t="s">
        <v>455</v>
      </c>
      <c r="D200" s="2">
        <v>44356</v>
      </c>
      <c r="E200" t="s">
        <v>166</v>
      </c>
      <c r="F200" t="s">
        <v>512</v>
      </c>
      <c r="G200" t="s">
        <v>513</v>
      </c>
      <c r="H200">
        <v>411</v>
      </c>
      <c r="I200">
        <v>392.1</v>
      </c>
      <c r="J200" s="3">
        <v>4.7E-2</v>
      </c>
      <c r="K200" s="3">
        <f t="shared" si="6"/>
        <v>4.5985401459853963E-2</v>
      </c>
      <c r="L200" s="3">
        <f t="shared" si="7"/>
        <v>1.0145985401460375E-3</v>
      </c>
    </row>
    <row r="201" spans="1:12" x14ac:dyDescent="0.3">
      <c r="A201">
        <v>200</v>
      </c>
      <c r="B201" t="s">
        <v>35</v>
      </c>
      <c r="C201" t="s">
        <v>455</v>
      </c>
      <c r="D201" s="2">
        <v>44112</v>
      </c>
      <c r="E201" t="s">
        <v>37</v>
      </c>
      <c r="F201" t="s">
        <v>495</v>
      </c>
      <c r="G201" t="s">
        <v>497</v>
      </c>
      <c r="H201">
        <v>411</v>
      </c>
      <c r="I201">
        <v>384.7</v>
      </c>
      <c r="J201" s="3">
        <v>6.5000000000000002E-2</v>
      </c>
      <c r="K201" s="3">
        <f t="shared" si="6"/>
        <v>6.3990267639902704E-2</v>
      </c>
      <c r="L201" s="3">
        <f t="shared" si="7"/>
        <v>1.0097323600972985E-3</v>
      </c>
    </row>
    <row r="202" spans="1:12" x14ac:dyDescent="0.3">
      <c r="A202">
        <v>201</v>
      </c>
      <c r="B202" t="s">
        <v>35</v>
      </c>
      <c r="C202" t="s">
        <v>248</v>
      </c>
      <c r="D202" s="2">
        <v>44743</v>
      </c>
      <c r="E202" t="s">
        <v>166</v>
      </c>
      <c r="F202" t="s">
        <v>267</v>
      </c>
      <c r="G202" t="s">
        <v>276</v>
      </c>
      <c r="H202">
        <v>436</v>
      </c>
      <c r="I202">
        <v>397.2</v>
      </c>
      <c r="J202" s="3">
        <v>0.09</v>
      </c>
      <c r="K202" s="3">
        <f t="shared" si="6"/>
        <v>8.8990825688073427E-2</v>
      </c>
      <c r="L202" s="3">
        <f t="shared" si="7"/>
        <v>1.0091743119265695E-3</v>
      </c>
    </row>
    <row r="203" spans="1:12" x14ac:dyDescent="0.3">
      <c r="A203">
        <v>202</v>
      </c>
      <c r="B203" t="s">
        <v>35</v>
      </c>
      <c r="C203" t="s">
        <v>248</v>
      </c>
      <c r="D203" s="2">
        <v>44048</v>
      </c>
      <c r="E203" t="s">
        <v>37</v>
      </c>
      <c r="F203" t="s">
        <v>251</v>
      </c>
      <c r="G203" t="s">
        <v>252</v>
      </c>
      <c r="H203">
        <v>436</v>
      </c>
      <c r="I203">
        <v>397.2</v>
      </c>
      <c r="J203" s="3">
        <v>0.09</v>
      </c>
      <c r="K203" s="3">
        <f t="shared" si="6"/>
        <v>8.8990825688073427E-2</v>
      </c>
      <c r="L203" s="3">
        <f t="shared" si="7"/>
        <v>1.0091743119265695E-3</v>
      </c>
    </row>
    <row r="204" spans="1:12" x14ac:dyDescent="0.3">
      <c r="A204">
        <v>203</v>
      </c>
      <c r="B204" t="s">
        <v>645</v>
      </c>
      <c r="C204" t="s">
        <v>646</v>
      </c>
      <c r="D204" s="2">
        <v>44083</v>
      </c>
      <c r="E204" t="s">
        <v>37</v>
      </c>
      <c r="F204" t="s">
        <v>655</v>
      </c>
      <c r="G204" t="s">
        <v>676</v>
      </c>
      <c r="H204">
        <v>411</v>
      </c>
      <c r="I204">
        <v>373.6</v>
      </c>
      <c r="J204" s="3">
        <v>9.1999999999999998E-2</v>
      </c>
      <c r="K204" s="3">
        <f t="shared" si="6"/>
        <v>9.0997566909975611E-2</v>
      </c>
      <c r="L204" s="3">
        <f t="shared" si="7"/>
        <v>1.0024330900243877E-3</v>
      </c>
    </row>
    <row r="205" spans="1:12" x14ac:dyDescent="0.3">
      <c r="A205">
        <v>204</v>
      </c>
      <c r="B205" t="s">
        <v>535</v>
      </c>
      <c r="C205" t="s">
        <v>536</v>
      </c>
      <c r="D205" t="s">
        <v>219</v>
      </c>
      <c r="E205" t="s">
        <v>166</v>
      </c>
      <c r="F205" t="s">
        <v>611</v>
      </c>
      <c r="G205" t="s">
        <v>628</v>
      </c>
      <c r="H205">
        <v>400</v>
      </c>
      <c r="I205">
        <v>383.6</v>
      </c>
      <c r="J205" s="3">
        <v>4.2000000000000003E-2</v>
      </c>
      <c r="K205" s="3">
        <f t="shared" si="6"/>
        <v>4.0999999999999946E-2</v>
      </c>
      <c r="L205" s="3">
        <f t="shared" si="7"/>
        <v>1.0000000000000564E-3</v>
      </c>
    </row>
    <row r="206" spans="1:12" x14ac:dyDescent="0.3">
      <c r="A206">
        <v>205</v>
      </c>
      <c r="B206" t="s">
        <v>35</v>
      </c>
      <c r="C206" t="s">
        <v>36</v>
      </c>
      <c r="D206" t="s">
        <v>215</v>
      </c>
      <c r="E206" t="s">
        <v>166</v>
      </c>
      <c r="F206" t="s">
        <v>189</v>
      </c>
      <c r="G206" t="s">
        <v>216</v>
      </c>
      <c r="H206">
        <v>400</v>
      </c>
      <c r="I206">
        <v>391.6</v>
      </c>
      <c r="J206" s="3">
        <v>2.1999999999999999E-2</v>
      </c>
      <c r="K206" s="3">
        <f t="shared" si="6"/>
        <v>2.0999999999999942E-2</v>
      </c>
      <c r="L206" s="3">
        <f t="shared" si="7"/>
        <v>1.0000000000000564E-3</v>
      </c>
    </row>
    <row r="207" spans="1:12" x14ac:dyDescent="0.3">
      <c r="A207">
        <v>206</v>
      </c>
      <c r="B207" t="s">
        <v>35</v>
      </c>
      <c r="C207" t="s">
        <v>36</v>
      </c>
      <c r="D207" s="2">
        <v>44200</v>
      </c>
      <c r="E207" t="s">
        <v>37</v>
      </c>
      <c r="F207" t="s">
        <v>114</v>
      </c>
      <c r="G207" t="s">
        <v>144</v>
      </c>
      <c r="H207">
        <v>400</v>
      </c>
      <c r="I207">
        <v>371.6</v>
      </c>
      <c r="J207" s="3">
        <v>7.1999999999999995E-2</v>
      </c>
      <c r="K207" s="3">
        <f t="shared" si="6"/>
        <v>7.0999999999999938E-2</v>
      </c>
      <c r="L207" s="3">
        <f t="shared" si="7"/>
        <v>1.0000000000000564E-3</v>
      </c>
    </row>
    <row r="208" spans="1:12" x14ac:dyDescent="0.3">
      <c r="A208">
        <v>207</v>
      </c>
      <c r="B208" t="s">
        <v>645</v>
      </c>
      <c r="C208" t="s">
        <v>646</v>
      </c>
      <c r="D208" t="s">
        <v>629</v>
      </c>
      <c r="E208" t="s">
        <v>166</v>
      </c>
      <c r="F208" t="s">
        <v>755</v>
      </c>
      <c r="G208" t="s">
        <v>756</v>
      </c>
      <c r="H208">
        <v>400</v>
      </c>
      <c r="I208">
        <v>380.8</v>
      </c>
      <c r="J208" s="3">
        <v>4.9000000000000002E-2</v>
      </c>
      <c r="K208" s="3">
        <f t="shared" si="6"/>
        <v>4.7999999999999973E-2</v>
      </c>
      <c r="L208" s="3">
        <f t="shared" si="7"/>
        <v>1.0000000000000286E-3</v>
      </c>
    </row>
    <row r="209" spans="1:12" x14ac:dyDescent="0.3">
      <c r="A209">
        <v>208</v>
      </c>
      <c r="B209" t="s">
        <v>35</v>
      </c>
      <c r="C209" t="s">
        <v>36</v>
      </c>
      <c r="D209" s="2">
        <v>43962</v>
      </c>
      <c r="E209" t="s">
        <v>37</v>
      </c>
      <c r="F209" t="s">
        <v>93</v>
      </c>
      <c r="G209" t="s">
        <v>116</v>
      </c>
      <c r="H209">
        <v>400</v>
      </c>
      <c r="I209">
        <v>390.8</v>
      </c>
      <c r="J209" s="3">
        <v>2.4E-2</v>
      </c>
      <c r="K209" s="3">
        <f t="shared" si="6"/>
        <v>2.2999999999999972E-2</v>
      </c>
      <c r="L209" s="3">
        <f t="shared" si="7"/>
        <v>1.0000000000000286E-3</v>
      </c>
    </row>
    <row r="210" spans="1:12" x14ac:dyDescent="0.3">
      <c r="A210">
        <v>209</v>
      </c>
      <c r="B210" t="s">
        <v>645</v>
      </c>
      <c r="C210" t="s">
        <v>811</v>
      </c>
      <c r="D210" t="s">
        <v>820</v>
      </c>
      <c r="E210" t="s">
        <v>37</v>
      </c>
      <c r="F210" t="s">
        <v>818</v>
      </c>
      <c r="G210" t="s">
        <v>821</v>
      </c>
      <c r="H210">
        <v>400</v>
      </c>
      <c r="I210">
        <v>390.8</v>
      </c>
      <c r="J210" s="3">
        <v>2.4E-2</v>
      </c>
      <c r="K210" s="3">
        <f t="shared" si="6"/>
        <v>2.2999999999999972E-2</v>
      </c>
      <c r="L210" s="3">
        <f t="shared" si="7"/>
        <v>1.0000000000000286E-3</v>
      </c>
    </row>
    <row r="211" spans="1:12" x14ac:dyDescent="0.3">
      <c r="A211">
        <v>210</v>
      </c>
      <c r="B211" t="s">
        <v>35</v>
      </c>
      <c r="C211" t="s">
        <v>36</v>
      </c>
      <c r="D211" s="2">
        <v>43985</v>
      </c>
      <c r="E211" t="s">
        <v>37</v>
      </c>
      <c r="F211" t="s">
        <v>44</v>
      </c>
      <c r="G211" t="s">
        <v>63</v>
      </c>
      <c r="H211">
        <v>400</v>
      </c>
      <c r="I211">
        <v>400</v>
      </c>
      <c r="J211" s="3">
        <v>1E-3</v>
      </c>
      <c r="K211" s="3">
        <f t="shared" si="6"/>
        <v>0</v>
      </c>
      <c r="L211" s="3">
        <f t="shared" si="7"/>
        <v>1E-3</v>
      </c>
    </row>
    <row r="212" spans="1:12" x14ac:dyDescent="0.3">
      <c r="A212">
        <v>211</v>
      </c>
      <c r="B212" t="s">
        <v>535</v>
      </c>
      <c r="C212" t="s">
        <v>536</v>
      </c>
      <c r="D212" t="s">
        <v>80</v>
      </c>
      <c r="E212" t="s">
        <v>37</v>
      </c>
      <c r="F212" t="s">
        <v>538</v>
      </c>
      <c r="G212" t="s">
        <v>551</v>
      </c>
      <c r="H212">
        <v>400</v>
      </c>
      <c r="I212">
        <v>412</v>
      </c>
      <c r="J212" s="3">
        <v>-2.9000000000000001E-2</v>
      </c>
      <c r="K212" s="3">
        <f t="shared" si="6"/>
        <v>-0.03</v>
      </c>
      <c r="L212" s="3">
        <f t="shared" si="7"/>
        <v>9.9999999999999742E-4</v>
      </c>
    </row>
    <row r="213" spans="1:12" x14ac:dyDescent="0.3">
      <c r="A213">
        <v>212</v>
      </c>
      <c r="B213" t="s">
        <v>35</v>
      </c>
      <c r="C213" t="s">
        <v>36</v>
      </c>
      <c r="D213" t="s">
        <v>66</v>
      </c>
      <c r="E213" t="s">
        <v>37</v>
      </c>
      <c r="F213" t="s">
        <v>44</v>
      </c>
      <c r="G213" t="s">
        <v>67</v>
      </c>
      <c r="H213">
        <v>400</v>
      </c>
      <c r="I213">
        <v>390</v>
      </c>
      <c r="J213" s="3">
        <v>2.5999999999999999E-2</v>
      </c>
      <c r="K213" s="3">
        <f t="shared" si="6"/>
        <v>2.5000000000000001E-2</v>
      </c>
      <c r="L213" s="3">
        <f t="shared" si="7"/>
        <v>9.9999999999999742E-4</v>
      </c>
    </row>
    <row r="214" spans="1:12" x14ac:dyDescent="0.3">
      <c r="A214">
        <v>213</v>
      </c>
      <c r="B214" t="s">
        <v>645</v>
      </c>
      <c r="C214" t="s">
        <v>838</v>
      </c>
      <c r="D214" t="s">
        <v>839</v>
      </c>
      <c r="E214" t="s">
        <v>37</v>
      </c>
      <c r="F214" t="s">
        <v>840</v>
      </c>
      <c r="G214" t="s">
        <v>842</v>
      </c>
      <c r="H214">
        <v>400</v>
      </c>
      <c r="I214">
        <v>372</v>
      </c>
      <c r="J214" s="3">
        <v>7.0999999999999994E-2</v>
      </c>
      <c r="K214" s="3">
        <f t="shared" si="6"/>
        <v>7.0000000000000007E-2</v>
      </c>
      <c r="L214" s="3">
        <f t="shared" si="7"/>
        <v>9.9999999999998701E-4</v>
      </c>
    </row>
    <row r="215" spans="1:12" x14ac:dyDescent="0.3">
      <c r="A215">
        <v>214</v>
      </c>
      <c r="B215" t="s">
        <v>645</v>
      </c>
      <c r="C215" t="s">
        <v>646</v>
      </c>
      <c r="D215" t="s">
        <v>191</v>
      </c>
      <c r="E215" t="s">
        <v>166</v>
      </c>
      <c r="F215" t="s">
        <v>727</v>
      </c>
      <c r="G215" t="s">
        <v>737</v>
      </c>
      <c r="H215">
        <v>400</v>
      </c>
      <c r="I215">
        <v>379.2</v>
      </c>
      <c r="J215" s="3">
        <v>5.2999999999999999E-2</v>
      </c>
      <c r="K215" s="3">
        <f t="shared" si="6"/>
        <v>5.2000000000000025E-2</v>
      </c>
      <c r="L215" s="3">
        <f t="shared" si="7"/>
        <v>9.9999999999997313E-4</v>
      </c>
    </row>
    <row r="216" spans="1:12" x14ac:dyDescent="0.3">
      <c r="A216">
        <v>215</v>
      </c>
      <c r="B216" t="s">
        <v>645</v>
      </c>
      <c r="C216" t="s">
        <v>646</v>
      </c>
      <c r="D216" s="2">
        <v>43840</v>
      </c>
      <c r="E216" t="s">
        <v>37</v>
      </c>
      <c r="F216" t="s">
        <v>648</v>
      </c>
      <c r="G216" t="s">
        <v>682</v>
      </c>
      <c r="H216">
        <v>400</v>
      </c>
      <c r="I216">
        <v>379.2</v>
      </c>
      <c r="J216" s="3">
        <v>5.2999999999999999E-2</v>
      </c>
      <c r="K216" s="3">
        <f t="shared" si="6"/>
        <v>5.2000000000000025E-2</v>
      </c>
      <c r="L216" s="3">
        <f t="shared" si="7"/>
        <v>9.9999999999997313E-4</v>
      </c>
    </row>
    <row r="217" spans="1:12" x14ac:dyDescent="0.3">
      <c r="A217">
        <v>216</v>
      </c>
      <c r="B217" t="s">
        <v>645</v>
      </c>
      <c r="C217" t="s">
        <v>811</v>
      </c>
      <c r="D217" t="s">
        <v>822</v>
      </c>
      <c r="E217" t="s">
        <v>37</v>
      </c>
      <c r="F217" t="s">
        <v>818</v>
      </c>
      <c r="G217" t="s">
        <v>823</v>
      </c>
      <c r="H217">
        <v>400</v>
      </c>
      <c r="I217">
        <v>371.2</v>
      </c>
      <c r="J217" s="3">
        <v>7.2999999999999995E-2</v>
      </c>
      <c r="K217" s="3">
        <f t="shared" si="6"/>
        <v>7.2000000000000022E-2</v>
      </c>
      <c r="L217" s="3">
        <f t="shared" si="7"/>
        <v>9.9999999999997313E-4</v>
      </c>
    </row>
    <row r="218" spans="1:12" x14ac:dyDescent="0.3">
      <c r="A218">
        <v>217</v>
      </c>
      <c r="B218" t="s">
        <v>645</v>
      </c>
      <c r="C218" t="s">
        <v>646</v>
      </c>
      <c r="D218" s="2">
        <v>44511</v>
      </c>
      <c r="E218" t="s">
        <v>166</v>
      </c>
      <c r="F218" t="s">
        <v>732</v>
      </c>
      <c r="G218" t="s">
        <v>733</v>
      </c>
      <c r="H218">
        <v>400</v>
      </c>
      <c r="I218">
        <v>385.2</v>
      </c>
      <c r="J218" s="3">
        <v>3.7999999999999999E-2</v>
      </c>
      <c r="K218" s="3">
        <f t="shared" si="6"/>
        <v>3.7000000000000026E-2</v>
      </c>
      <c r="L218" s="3">
        <f t="shared" si="7"/>
        <v>9.9999999999997313E-4</v>
      </c>
    </row>
    <row r="219" spans="1:12" x14ac:dyDescent="0.3">
      <c r="A219">
        <v>218</v>
      </c>
      <c r="B219" t="s">
        <v>35</v>
      </c>
      <c r="C219" t="s">
        <v>36</v>
      </c>
      <c r="D219" s="2">
        <v>44563</v>
      </c>
      <c r="E219" t="s">
        <v>166</v>
      </c>
      <c r="F219" t="s">
        <v>209</v>
      </c>
      <c r="G219" t="s">
        <v>213</v>
      </c>
      <c r="H219">
        <v>400</v>
      </c>
      <c r="I219">
        <v>389.2</v>
      </c>
      <c r="J219" s="3">
        <v>2.8000000000000001E-2</v>
      </c>
      <c r="K219" s="3">
        <f t="shared" si="6"/>
        <v>2.7000000000000027E-2</v>
      </c>
      <c r="L219" s="3">
        <f t="shared" si="7"/>
        <v>9.9999999999997313E-4</v>
      </c>
    </row>
    <row r="220" spans="1:12" x14ac:dyDescent="0.3">
      <c r="A220">
        <v>219</v>
      </c>
      <c r="B220" t="s">
        <v>35</v>
      </c>
      <c r="C220" t="s">
        <v>418</v>
      </c>
      <c r="D220" s="2">
        <v>44869</v>
      </c>
      <c r="E220" t="s">
        <v>166</v>
      </c>
      <c r="F220" t="s">
        <v>447</v>
      </c>
      <c r="G220" t="s">
        <v>453</v>
      </c>
      <c r="H220">
        <v>400</v>
      </c>
      <c r="I220">
        <v>395.2</v>
      </c>
      <c r="J220" s="3">
        <v>1.2999999999999999E-2</v>
      </c>
      <c r="K220" s="3">
        <f t="shared" si="6"/>
        <v>1.2000000000000028E-2</v>
      </c>
      <c r="L220" s="3">
        <f t="shared" si="7"/>
        <v>9.999999999999714E-4</v>
      </c>
    </row>
    <row r="221" spans="1:12" x14ac:dyDescent="0.3">
      <c r="A221">
        <v>220</v>
      </c>
      <c r="B221" t="s">
        <v>35</v>
      </c>
      <c r="C221" t="s">
        <v>36</v>
      </c>
      <c r="D221" t="s">
        <v>77</v>
      </c>
      <c r="E221" t="s">
        <v>37</v>
      </c>
      <c r="F221" t="s">
        <v>73</v>
      </c>
      <c r="G221" t="s">
        <v>78</v>
      </c>
      <c r="H221">
        <v>400</v>
      </c>
      <c r="I221">
        <v>366.4</v>
      </c>
      <c r="J221" s="3">
        <v>8.5000000000000006E-2</v>
      </c>
      <c r="K221" s="3">
        <f t="shared" si="6"/>
        <v>8.4000000000000061E-2</v>
      </c>
      <c r="L221" s="3">
        <f t="shared" si="7"/>
        <v>9.9999999999994538E-4</v>
      </c>
    </row>
    <row r="222" spans="1:12" x14ac:dyDescent="0.3">
      <c r="A222">
        <v>221</v>
      </c>
      <c r="B222" t="s">
        <v>35</v>
      </c>
      <c r="C222" t="s">
        <v>36</v>
      </c>
      <c r="D222" s="2">
        <v>43871</v>
      </c>
      <c r="E222" t="s">
        <v>37</v>
      </c>
      <c r="F222" t="s">
        <v>93</v>
      </c>
      <c r="G222" t="s">
        <v>110</v>
      </c>
      <c r="H222">
        <v>400</v>
      </c>
      <c r="I222">
        <v>378.4</v>
      </c>
      <c r="J222" s="3">
        <v>5.5E-2</v>
      </c>
      <c r="K222" s="3">
        <f t="shared" si="6"/>
        <v>5.4000000000000055E-2</v>
      </c>
      <c r="L222" s="3">
        <f t="shared" si="7"/>
        <v>9.9999999999994538E-4</v>
      </c>
    </row>
    <row r="223" spans="1:12" x14ac:dyDescent="0.3">
      <c r="A223">
        <v>222</v>
      </c>
      <c r="B223" t="s">
        <v>35</v>
      </c>
      <c r="C223" t="s">
        <v>282</v>
      </c>
      <c r="D223" t="s">
        <v>321</v>
      </c>
      <c r="E223" t="s">
        <v>37</v>
      </c>
      <c r="F223" t="s">
        <v>322</v>
      </c>
      <c r="G223" t="s">
        <v>323</v>
      </c>
      <c r="H223">
        <v>411</v>
      </c>
      <c r="I223">
        <v>362.5</v>
      </c>
      <c r="J223" s="3">
        <v>0.11899999999999999</v>
      </c>
      <c r="K223" s="3">
        <f t="shared" si="6"/>
        <v>0.11800486618004866</v>
      </c>
      <c r="L223" s="3">
        <f t="shared" si="7"/>
        <v>9.9513381995133821E-4</v>
      </c>
    </row>
    <row r="224" spans="1:12" x14ac:dyDescent="0.3">
      <c r="A224">
        <v>223</v>
      </c>
      <c r="B224" t="s">
        <v>645</v>
      </c>
      <c r="C224" t="s">
        <v>646</v>
      </c>
      <c r="D224" s="2">
        <v>44537</v>
      </c>
      <c r="E224" t="s">
        <v>37</v>
      </c>
      <c r="F224" t="s">
        <v>648</v>
      </c>
      <c r="G224" t="s">
        <v>713</v>
      </c>
      <c r="H224">
        <v>495</v>
      </c>
      <c r="I224">
        <v>474.7</v>
      </c>
      <c r="J224" s="3">
        <v>4.2000000000000003E-2</v>
      </c>
      <c r="K224" s="3">
        <f t="shared" si="6"/>
        <v>4.1010101010101031E-2</v>
      </c>
      <c r="L224" s="3">
        <f t="shared" si="7"/>
        <v>9.8989898989897129E-4</v>
      </c>
    </row>
    <row r="225" spans="1:12" x14ac:dyDescent="0.3">
      <c r="A225">
        <v>224</v>
      </c>
      <c r="B225" t="s">
        <v>35</v>
      </c>
      <c r="C225" t="s">
        <v>36</v>
      </c>
      <c r="D225" s="2">
        <v>44200</v>
      </c>
      <c r="E225" t="s">
        <v>37</v>
      </c>
      <c r="F225" t="s">
        <v>73</v>
      </c>
      <c r="G225" t="s">
        <v>145</v>
      </c>
      <c r="H225">
        <v>436</v>
      </c>
      <c r="I225">
        <v>437.3</v>
      </c>
      <c r="J225" s="3">
        <v>-2E-3</v>
      </c>
      <c r="K225" s="3">
        <f t="shared" si="6"/>
        <v>-2.9816513761468152E-3</v>
      </c>
      <c r="L225" s="3">
        <f t="shared" si="7"/>
        <v>9.8165137614681514E-4</v>
      </c>
    </row>
    <row r="226" spans="1:12" x14ac:dyDescent="0.3">
      <c r="A226">
        <v>225</v>
      </c>
      <c r="B226" t="s">
        <v>35</v>
      </c>
      <c r="C226" t="s">
        <v>455</v>
      </c>
      <c r="D226" t="s">
        <v>507</v>
      </c>
      <c r="E226" t="s">
        <v>37</v>
      </c>
      <c r="F226" t="s">
        <v>482</v>
      </c>
      <c r="G226" t="s">
        <v>508</v>
      </c>
      <c r="H226">
        <v>411</v>
      </c>
      <c r="I226">
        <v>377.7</v>
      </c>
      <c r="J226" s="3">
        <v>8.2000000000000003E-2</v>
      </c>
      <c r="K226" s="3">
        <f t="shared" si="6"/>
        <v>8.1021897810219012E-2</v>
      </c>
      <c r="L226" s="3">
        <f t="shared" si="7"/>
        <v>9.7810218978099106E-4</v>
      </c>
    </row>
    <row r="227" spans="1:12" x14ac:dyDescent="0.3">
      <c r="A227">
        <v>226</v>
      </c>
      <c r="B227" t="s">
        <v>645</v>
      </c>
      <c r="C227" t="s">
        <v>775</v>
      </c>
      <c r="D227" t="s">
        <v>161</v>
      </c>
      <c r="E227" t="s">
        <v>37</v>
      </c>
      <c r="F227" t="s">
        <v>776</v>
      </c>
      <c r="G227" t="s">
        <v>785</v>
      </c>
      <c r="H227">
        <v>436</v>
      </c>
      <c r="I227">
        <v>410.7</v>
      </c>
      <c r="J227" s="3">
        <v>5.8999999999999997E-2</v>
      </c>
      <c r="K227" s="3">
        <f t="shared" si="6"/>
        <v>5.8027522935779841E-2</v>
      </c>
      <c r="L227" s="3">
        <f t="shared" si="7"/>
        <v>9.7247706422015634E-4</v>
      </c>
    </row>
    <row r="228" spans="1:12" x14ac:dyDescent="0.3">
      <c r="A228">
        <v>227</v>
      </c>
      <c r="B228" t="s">
        <v>35</v>
      </c>
      <c r="C228" t="s">
        <v>455</v>
      </c>
      <c r="D228" s="2">
        <v>44112</v>
      </c>
      <c r="E228" t="s">
        <v>37</v>
      </c>
      <c r="F228" t="s">
        <v>495</v>
      </c>
      <c r="G228" t="s">
        <v>500</v>
      </c>
      <c r="H228">
        <v>411</v>
      </c>
      <c r="I228">
        <v>400.3</v>
      </c>
      <c r="J228" s="3">
        <v>2.7E-2</v>
      </c>
      <c r="K228" s="3">
        <f t="shared" si="6"/>
        <v>2.6034063260340606E-2</v>
      </c>
      <c r="L228" s="3">
        <f t="shared" si="7"/>
        <v>9.6593673965939333E-4</v>
      </c>
    </row>
    <row r="229" spans="1:12" x14ac:dyDescent="0.3">
      <c r="A229">
        <v>228</v>
      </c>
      <c r="B229" t="s">
        <v>35</v>
      </c>
      <c r="C229" t="s">
        <v>282</v>
      </c>
      <c r="D229" t="s">
        <v>355</v>
      </c>
      <c r="E229" t="s">
        <v>166</v>
      </c>
      <c r="F229" t="s">
        <v>343</v>
      </c>
      <c r="G229" t="s">
        <v>357</v>
      </c>
      <c r="H229">
        <v>411</v>
      </c>
      <c r="I229">
        <v>396.6</v>
      </c>
      <c r="J229" s="3">
        <v>3.5999999999999997E-2</v>
      </c>
      <c r="K229" s="3">
        <f t="shared" si="6"/>
        <v>3.5036496350364911E-2</v>
      </c>
      <c r="L229" s="3">
        <f t="shared" si="7"/>
        <v>9.6350364963508628E-4</v>
      </c>
    </row>
    <row r="230" spans="1:12" x14ac:dyDescent="0.3">
      <c r="A230">
        <v>229</v>
      </c>
      <c r="B230" t="s">
        <v>535</v>
      </c>
      <c r="C230" t="s">
        <v>536</v>
      </c>
      <c r="D230" t="s">
        <v>599</v>
      </c>
      <c r="E230" t="s">
        <v>166</v>
      </c>
      <c r="F230" t="s">
        <v>600</v>
      </c>
      <c r="G230" t="s">
        <v>603</v>
      </c>
      <c r="H230">
        <v>411</v>
      </c>
      <c r="I230">
        <v>392.9</v>
      </c>
      <c r="J230" s="3">
        <v>4.4999999999999998E-2</v>
      </c>
      <c r="K230" s="3">
        <f t="shared" si="6"/>
        <v>4.4038929440389347E-2</v>
      </c>
      <c r="L230" s="3">
        <f t="shared" si="7"/>
        <v>9.6107055961065085E-4</v>
      </c>
    </row>
    <row r="231" spans="1:12" x14ac:dyDescent="0.3">
      <c r="A231">
        <v>230</v>
      </c>
      <c r="B231" t="s">
        <v>35</v>
      </c>
      <c r="C231" t="s">
        <v>282</v>
      </c>
      <c r="D231" t="s">
        <v>292</v>
      </c>
      <c r="E231" t="s">
        <v>37</v>
      </c>
      <c r="F231" t="s">
        <v>284</v>
      </c>
      <c r="G231" t="s">
        <v>293</v>
      </c>
      <c r="H231">
        <v>411</v>
      </c>
      <c r="I231">
        <v>378.1</v>
      </c>
      <c r="J231" s="3">
        <v>8.1000000000000003E-2</v>
      </c>
      <c r="K231" s="3">
        <f t="shared" si="6"/>
        <v>8.0048661800486559E-2</v>
      </c>
      <c r="L231" s="3">
        <f t="shared" si="7"/>
        <v>9.5133819951344345E-4</v>
      </c>
    </row>
    <row r="232" spans="1:12" x14ac:dyDescent="0.3">
      <c r="A232">
        <v>231</v>
      </c>
      <c r="B232" t="s">
        <v>35</v>
      </c>
      <c r="C232" t="s">
        <v>282</v>
      </c>
      <c r="D232" s="2">
        <v>44295</v>
      </c>
      <c r="E232" t="s">
        <v>166</v>
      </c>
      <c r="F232" t="s">
        <v>322</v>
      </c>
      <c r="G232" t="s">
        <v>325</v>
      </c>
      <c r="H232">
        <v>411</v>
      </c>
      <c r="I232">
        <v>400.7</v>
      </c>
      <c r="J232" s="3">
        <v>2.5999999999999999E-2</v>
      </c>
      <c r="K232" s="3">
        <f t="shared" si="6"/>
        <v>2.5060827250608299E-2</v>
      </c>
      <c r="L232" s="3">
        <f t="shared" si="7"/>
        <v>9.3917274939170001E-4</v>
      </c>
    </row>
    <row r="233" spans="1:12" x14ac:dyDescent="0.3">
      <c r="A233">
        <v>232</v>
      </c>
      <c r="B233" t="s">
        <v>645</v>
      </c>
      <c r="C233" t="s">
        <v>646</v>
      </c>
      <c r="D233" t="s">
        <v>720</v>
      </c>
      <c r="E233" t="s">
        <v>37</v>
      </c>
      <c r="F233" t="s">
        <v>655</v>
      </c>
      <c r="G233" t="s">
        <v>721</v>
      </c>
      <c r="H233">
        <v>411</v>
      </c>
      <c r="I233">
        <v>355.9</v>
      </c>
      <c r="J233" s="3">
        <v>0.13500000000000001</v>
      </c>
      <c r="K233" s="3">
        <f t="shared" si="6"/>
        <v>0.13406326034063265</v>
      </c>
      <c r="L233" s="3">
        <f t="shared" si="7"/>
        <v>9.3673965936735826E-4</v>
      </c>
    </row>
    <row r="234" spans="1:12" x14ac:dyDescent="0.3">
      <c r="A234">
        <v>233</v>
      </c>
      <c r="B234" t="s">
        <v>35</v>
      </c>
      <c r="C234" t="s">
        <v>248</v>
      </c>
      <c r="D234" t="s">
        <v>264</v>
      </c>
      <c r="E234" t="s">
        <v>37</v>
      </c>
      <c r="F234" t="s">
        <v>251</v>
      </c>
      <c r="G234" t="s">
        <v>265</v>
      </c>
      <c r="H234">
        <v>436</v>
      </c>
      <c r="I234">
        <v>424.2</v>
      </c>
      <c r="J234" s="3">
        <v>2.8000000000000001E-2</v>
      </c>
      <c r="K234" s="3">
        <f t="shared" si="6"/>
        <v>2.7064220183486264E-2</v>
      </c>
      <c r="L234" s="3">
        <f t="shared" si="7"/>
        <v>9.3577981651373626E-4</v>
      </c>
    </row>
    <row r="235" spans="1:12" x14ac:dyDescent="0.3">
      <c r="A235">
        <v>234</v>
      </c>
      <c r="B235" t="s">
        <v>35</v>
      </c>
      <c r="C235" t="s">
        <v>455</v>
      </c>
      <c r="D235" t="s">
        <v>462</v>
      </c>
      <c r="E235" t="s">
        <v>37</v>
      </c>
      <c r="F235" t="s">
        <v>460</v>
      </c>
      <c r="G235" t="s">
        <v>463</v>
      </c>
      <c r="H235">
        <v>411</v>
      </c>
      <c r="I235">
        <v>393.3</v>
      </c>
      <c r="J235" s="3">
        <v>4.3999999999999997E-2</v>
      </c>
      <c r="K235" s="3">
        <f t="shared" si="6"/>
        <v>4.3065693430656908E-2</v>
      </c>
      <c r="L235" s="3">
        <f t="shared" si="7"/>
        <v>9.3430656934308937E-4</v>
      </c>
    </row>
    <row r="236" spans="1:12" x14ac:dyDescent="0.3">
      <c r="A236">
        <v>235</v>
      </c>
      <c r="B236" t="s">
        <v>35</v>
      </c>
      <c r="C236" t="s">
        <v>418</v>
      </c>
      <c r="D236" s="2">
        <v>43989</v>
      </c>
      <c r="E236" t="s">
        <v>37</v>
      </c>
      <c r="F236" t="s">
        <v>421</v>
      </c>
      <c r="G236" t="s">
        <v>426</v>
      </c>
      <c r="H236">
        <v>436</v>
      </c>
      <c r="I236">
        <v>430.3</v>
      </c>
      <c r="J236" s="3">
        <v>1.4E-2</v>
      </c>
      <c r="K236" s="3">
        <f t="shared" si="6"/>
        <v>1.3073394495412819E-2</v>
      </c>
      <c r="L236" s="3">
        <f t="shared" si="7"/>
        <v>9.2660550458718155E-4</v>
      </c>
    </row>
    <row r="237" spans="1:12" x14ac:dyDescent="0.3">
      <c r="A237">
        <v>236</v>
      </c>
      <c r="B237" t="s">
        <v>645</v>
      </c>
      <c r="C237" t="s">
        <v>775</v>
      </c>
      <c r="D237" t="s">
        <v>780</v>
      </c>
      <c r="E237" t="s">
        <v>37</v>
      </c>
      <c r="F237" t="s">
        <v>781</v>
      </c>
      <c r="G237" t="s">
        <v>782</v>
      </c>
      <c r="H237">
        <v>436</v>
      </c>
      <c r="I237">
        <v>430.3</v>
      </c>
      <c r="J237" s="3">
        <v>1.4E-2</v>
      </c>
      <c r="K237" s="3">
        <f t="shared" si="6"/>
        <v>1.3073394495412819E-2</v>
      </c>
      <c r="L237" s="3">
        <f t="shared" si="7"/>
        <v>9.2660550458718155E-4</v>
      </c>
    </row>
    <row r="238" spans="1:12" x14ac:dyDescent="0.3">
      <c r="A238">
        <v>237</v>
      </c>
      <c r="B238" t="s">
        <v>35</v>
      </c>
      <c r="C238" t="s">
        <v>455</v>
      </c>
      <c r="D238" t="s">
        <v>222</v>
      </c>
      <c r="E238" t="s">
        <v>166</v>
      </c>
      <c r="F238" t="s">
        <v>512</v>
      </c>
      <c r="G238" t="s">
        <v>527</v>
      </c>
      <c r="H238">
        <v>411</v>
      </c>
      <c r="I238">
        <v>419.6</v>
      </c>
      <c r="J238" s="3">
        <v>-0.02</v>
      </c>
      <c r="K238" s="3">
        <f t="shared" si="6"/>
        <v>-2.0924574209245799E-2</v>
      </c>
      <c r="L238" s="3">
        <f t="shared" si="7"/>
        <v>9.2457420924579869E-4</v>
      </c>
    </row>
    <row r="239" spans="1:12" x14ac:dyDescent="0.3">
      <c r="A239">
        <v>238</v>
      </c>
      <c r="B239" t="s">
        <v>35</v>
      </c>
      <c r="C239" t="s">
        <v>358</v>
      </c>
      <c r="D239" s="2">
        <v>44047</v>
      </c>
      <c r="E239" t="s">
        <v>37</v>
      </c>
      <c r="F239" t="s">
        <v>359</v>
      </c>
      <c r="G239" t="s">
        <v>366</v>
      </c>
      <c r="H239">
        <v>436</v>
      </c>
      <c r="I239">
        <v>403.7</v>
      </c>
      <c r="J239" s="3">
        <v>7.4999999999999997E-2</v>
      </c>
      <c r="K239" s="3">
        <f t="shared" si="6"/>
        <v>7.4082568807339474E-2</v>
      </c>
      <c r="L239" s="3">
        <f t="shared" si="7"/>
        <v>9.1743119266052275E-4</v>
      </c>
    </row>
    <row r="240" spans="1:12" x14ac:dyDescent="0.3">
      <c r="A240">
        <v>239</v>
      </c>
      <c r="B240" t="s">
        <v>645</v>
      </c>
      <c r="C240" t="s">
        <v>646</v>
      </c>
      <c r="D240" t="s">
        <v>175</v>
      </c>
      <c r="E240" t="s">
        <v>37</v>
      </c>
      <c r="F240" t="s">
        <v>648</v>
      </c>
      <c r="G240" t="s">
        <v>723</v>
      </c>
      <c r="H240">
        <v>411</v>
      </c>
      <c r="I240">
        <v>408.5</v>
      </c>
      <c r="J240" s="3">
        <v>7.0000000000000001E-3</v>
      </c>
      <c r="K240" s="3">
        <f t="shared" si="6"/>
        <v>6.082725060827251E-3</v>
      </c>
      <c r="L240" s="3">
        <f t="shared" si="7"/>
        <v>9.1727493917274916E-4</v>
      </c>
    </row>
    <row r="241" spans="1:12" x14ac:dyDescent="0.3">
      <c r="A241">
        <v>240</v>
      </c>
      <c r="B241" t="s">
        <v>535</v>
      </c>
      <c r="C241" t="s">
        <v>536</v>
      </c>
      <c r="D241" t="s">
        <v>387</v>
      </c>
      <c r="E241" t="s">
        <v>37</v>
      </c>
      <c r="F241" t="s">
        <v>538</v>
      </c>
      <c r="G241" t="s">
        <v>584</v>
      </c>
      <c r="H241">
        <v>411</v>
      </c>
      <c r="I241">
        <v>404.8</v>
      </c>
      <c r="J241" s="3">
        <v>1.6E-2</v>
      </c>
      <c r="K241" s="3">
        <f t="shared" si="6"/>
        <v>1.5085158150851553E-2</v>
      </c>
      <c r="L241" s="3">
        <f t="shared" si="7"/>
        <v>9.1484184914844731E-4</v>
      </c>
    </row>
    <row r="242" spans="1:12" x14ac:dyDescent="0.3">
      <c r="A242">
        <v>241</v>
      </c>
      <c r="B242" t="s">
        <v>645</v>
      </c>
      <c r="C242" t="s">
        <v>775</v>
      </c>
      <c r="D242" s="2">
        <v>44653</v>
      </c>
      <c r="E242" t="s">
        <v>166</v>
      </c>
      <c r="F242" t="s">
        <v>800</v>
      </c>
      <c r="G242" t="s">
        <v>801</v>
      </c>
      <c r="H242">
        <v>436</v>
      </c>
      <c r="I242">
        <v>409.8</v>
      </c>
      <c r="J242" s="3">
        <v>6.0999999999999999E-2</v>
      </c>
      <c r="K242" s="3">
        <f t="shared" si="6"/>
        <v>6.0091743119266031E-2</v>
      </c>
      <c r="L242" s="3">
        <f t="shared" si="7"/>
        <v>9.0825688073396804E-4</v>
      </c>
    </row>
    <row r="243" spans="1:12" x14ac:dyDescent="0.3">
      <c r="A243">
        <v>242</v>
      </c>
      <c r="B243" t="s">
        <v>645</v>
      </c>
      <c r="C243" t="s">
        <v>646</v>
      </c>
      <c r="D243" s="2">
        <v>44383</v>
      </c>
      <c r="E243" t="s">
        <v>37</v>
      </c>
      <c r="F243" t="s">
        <v>648</v>
      </c>
      <c r="G243" t="s">
        <v>705</v>
      </c>
      <c r="H243">
        <v>411</v>
      </c>
      <c r="I243">
        <v>352.6</v>
      </c>
      <c r="J243" s="3">
        <v>0.14299999999999999</v>
      </c>
      <c r="K243" s="3">
        <f t="shared" si="6"/>
        <v>0.14209245742092452</v>
      </c>
      <c r="L243" s="3">
        <f t="shared" si="7"/>
        <v>9.0754257907546543E-4</v>
      </c>
    </row>
    <row r="244" spans="1:12" x14ac:dyDescent="0.3">
      <c r="A244">
        <v>243</v>
      </c>
      <c r="B244" t="s">
        <v>35</v>
      </c>
      <c r="C244" t="s">
        <v>455</v>
      </c>
      <c r="D244" s="2">
        <v>44356</v>
      </c>
      <c r="E244" t="s">
        <v>166</v>
      </c>
      <c r="F244" t="s">
        <v>512</v>
      </c>
      <c r="G244" t="s">
        <v>514</v>
      </c>
      <c r="H244">
        <v>411</v>
      </c>
      <c r="I244">
        <v>390</v>
      </c>
      <c r="J244" s="3">
        <v>5.1999999999999998E-2</v>
      </c>
      <c r="K244" s="3">
        <f t="shared" si="6"/>
        <v>5.1094890510948905E-2</v>
      </c>
      <c r="L244" s="3">
        <f t="shared" si="7"/>
        <v>9.0510948905109245E-4</v>
      </c>
    </row>
    <row r="245" spans="1:12" x14ac:dyDescent="0.3">
      <c r="A245">
        <v>244</v>
      </c>
      <c r="B245" t="s">
        <v>645</v>
      </c>
      <c r="C245" t="s">
        <v>646</v>
      </c>
      <c r="D245" t="s">
        <v>49</v>
      </c>
      <c r="E245" t="s">
        <v>37</v>
      </c>
      <c r="F245" t="s">
        <v>648</v>
      </c>
      <c r="G245" t="s">
        <v>651</v>
      </c>
      <c r="H245">
        <v>411</v>
      </c>
      <c r="I245">
        <v>390</v>
      </c>
      <c r="J245" s="3">
        <v>5.1999999999999998E-2</v>
      </c>
      <c r="K245" s="3">
        <f t="shared" si="6"/>
        <v>5.1094890510948905E-2</v>
      </c>
      <c r="L245" s="3">
        <f t="shared" si="7"/>
        <v>9.0510948905109245E-4</v>
      </c>
    </row>
    <row r="246" spans="1:12" x14ac:dyDescent="0.3">
      <c r="A246">
        <v>245</v>
      </c>
      <c r="B246" t="s">
        <v>35</v>
      </c>
      <c r="C246" t="s">
        <v>358</v>
      </c>
      <c r="D246" s="2">
        <v>44682</v>
      </c>
      <c r="E246" t="s">
        <v>166</v>
      </c>
      <c r="F246" t="s">
        <v>398</v>
      </c>
      <c r="G246" t="s">
        <v>406</v>
      </c>
      <c r="H246">
        <v>436</v>
      </c>
      <c r="I246">
        <v>405</v>
      </c>
      <c r="J246" s="3">
        <v>7.1999999999999995E-2</v>
      </c>
      <c r="K246" s="3">
        <f t="shared" si="6"/>
        <v>7.1100917431192664E-2</v>
      </c>
      <c r="L246" s="3">
        <f t="shared" si="7"/>
        <v>8.9908256880733006E-4</v>
      </c>
    </row>
    <row r="247" spans="1:12" x14ac:dyDescent="0.3">
      <c r="A247">
        <v>246</v>
      </c>
      <c r="B247" t="s">
        <v>35</v>
      </c>
      <c r="C247" t="s">
        <v>455</v>
      </c>
      <c r="D247" t="s">
        <v>471</v>
      </c>
      <c r="E247" t="s">
        <v>37</v>
      </c>
      <c r="F247" t="s">
        <v>472</v>
      </c>
      <c r="G247" t="s">
        <v>475</v>
      </c>
      <c r="H247">
        <v>411</v>
      </c>
      <c r="I247">
        <v>416.3</v>
      </c>
      <c r="J247" s="3">
        <v>-1.2E-2</v>
      </c>
      <c r="K247" s="3">
        <f t="shared" si="6"/>
        <v>-1.2895377128953799E-2</v>
      </c>
      <c r="L247" s="3">
        <f t="shared" si="7"/>
        <v>8.9537712895379831E-4</v>
      </c>
    </row>
    <row r="248" spans="1:12" x14ac:dyDescent="0.3">
      <c r="A248">
        <v>247</v>
      </c>
      <c r="B248" t="s">
        <v>35</v>
      </c>
      <c r="C248" t="s">
        <v>36</v>
      </c>
      <c r="D248" t="s">
        <v>236</v>
      </c>
      <c r="E248" t="s">
        <v>166</v>
      </c>
      <c r="F248" t="s">
        <v>228</v>
      </c>
      <c r="G248" t="s">
        <v>238</v>
      </c>
      <c r="H248">
        <v>436</v>
      </c>
      <c r="I248">
        <v>443.8</v>
      </c>
      <c r="J248" s="3">
        <v>-1.7000000000000001E-2</v>
      </c>
      <c r="K248" s="3">
        <f t="shared" si="6"/>
        <v>-1.7889908256880759E-2</v>
      </c>
      <c r="L248" s="3">
        <f t="shared" si="7"/>
        <v>8.89908256880758E-4</v>
      </c>
    </row>
    <row r="249" spans="1:12" x14ac:dyDescent="0.3">
      <c r="A249">
        <v>248</v>
      </c>
      <c r="B249" t="s">
        <v>35</v>
      </c>
      <c r="C249" t="s">
        <v>36</v>
      </c>
      <c r="D249" t="s">
        <v>217</v>
      </c>
      <c r="E249" t="s">
        <v>166</v>
      </c>
      <c r="F249" t="s">
        <v>189</v>
      </c>
      <c r="G249" t="s">
        <v>218</v>
      </c>
      <c r="H249">
        <v>436</v>
      </c>
      <c r="I249">
        <v>432.9</v>
      </c>
      <c r="J249" s="3">
        <v>8.0000000000000002E-3</v>
      </c>
      <c r="K249" s="3">
        <f t="shared" si="6"/>
        <v>7.1100917431193185E-3</v>
      </c>
      <c r="L249" s="3">
        <f t="shared" si="7"/>
        <v>8.8990825688068168E-4</v>
      </c>
    </row>
    <row r="250" spans="1:12" x14ac:dyDescent="0.3">
      <c r="A250">
        <v>249</v>
      </c>
      <c r="B250" t="s">
        <v>35</v>
      </c>
      <c r="C250" t="s">
        <v>282</v>
      </c>
      <c r="D250" t="s">
        <v>283</v>
      </c>
      <c r="E250" t="s">
        <v>37</v>
      </c>
      <c r="F250" t="s">
        <v>284</v>
      </c>
      <c r="G250" t="s">
        <v>285</v>
      </c>
      <c r="H250">
        <v>411</v>
      </c>
      <c r="I250">
        <v>394.1</v>
      </c>
      <c r="J250" s="3">
        <v>4.2000000000000003E-2</v>
      </c>
      <c r="K250" s="3">
        <f t="shared" si="6"/>
        <v>4.1119221411192161E-2</v>
      </c>
      <c r="L250" s="3">
        <f t="shared" si="7"/>
        <v>8.8077858880784149E-4</v>
      </c>
    </row>
    <row r="251" spans="1:12" x14ac:dyDescent="0.3">
      <c r="A251">
        <v>250</v>
      </c>
      <c r="B251" t="s">
        <v>645</v>
      </c>
      <c r="C251" t="s">
        <v>646</v>
      </c>
      <c r="D251" t="s">
        <v>305</v>
      </c>
      <c r="E251" t="s">
        <v>37</v>
      </c>
      <c r="F251" t="s">
        <v>655</v>
      </c>
      <c r="G251" t="s">
        <v>688</v>
      </c>
      <c r="H251">
        <v>411</v>
      </c>
      <c r="I251">
        <v>394.1</v>
      </c>
      <c r="J251" s="3">
        <v>4.2000000000000003E-2</v>
      </c>
      <c r="K251" s="3">
        <f t="shared" si="6"/>
        <v>4.1119221411192161E-2</v>
      </c>
      <c r="L251" s="3">
        <f t="shared" si="7"/>
        <v>8.8077858880784149E-4</v>
      </c>
    </row>
    <row r="252" spans="1:12" x14ac:dyDescent="0.3">
      <c r="A252">
        <v>251</v>
      </c>
      <c r="B252" t="s">
        <v>535</v>
      </c>
      <c r="C252" t="s">
        <v>536</v>
      </c>
      <c r="D252" s="2">
        <v>44219</v>
      </c>
      <c r="E252" t="s">
        <v>37</v>
      </c>
      <c r="F252" t="s">
        <v>538</v>
      </c>
      <c r="G252" t="s">
        <v>570</v>
      </c>
      <c r="H252">
        <v>495</v>
      </c>
      <c r="I252">
        <v>508.8</v>
      </c>
      <c r="J252" s="3">
        <v>-2.7E-2</v>
      </c>
      <c r="K252" s="3">
        <f t="shared" si="6"/>
        <v>-2.7878787878787902E-2</v>
      </c>
      <c r="L252" s="3">
        <f t="shared" si="7"/>
        <v>8.7878787878790249E-4</v>
      </c>
    </row>
    <row r="253" spans="1:12" x14ac:dyDescent="0.3">
      <c r="A253">
        <v>252</v>
      </c>
      <c r="B253" t="s">
        <v>35</v>
      </c>
      <c r="C253" t="s">
        <v>455</v>
      </c>
      <c r="D253" t="s">
        <v>466</v>
      </c>
      <c r="E253" t="s">
        <v>37</v>
      </c>
      <c r="F253" t="s">
        <v>460</v>
      </c>
      <c r="G253" t="s">
        <v>467</v>
      </c>
      <c r="H253">
        <v>411</v>
      </c>
      <c r="I253">
        <v>390.4</v>
      </c>
      <c r="J253" s="3">
        <v>5.0999999999999997E-2</v>
      </c>
      <c r="K253" s="3">
        <f t="shared" si="6"/>
        <v>5.0121654501216598E-2</v>
      </c>
      <c r="L253" s="3">
        <f t="shared" si="7"/>
        <v>8.7834549878339913E-4</v>
      </c>
    </row>
    <row r="254" spans="1:12" x14ac:dyDescent="0.3">
      <c r="A254">
        <v>253</v>
      </c>
      <c r="B254" t="s">
        <v>35</v>
      </c>
      <c r="C254" t="s">
        <v>455</v>
      </c>
      <c r="D254" t="s">
        <v>458</v>
      </c>
      <c r="E254" t="s">
        <v>37</v>
      </c>
      <c r="F254" t="s">
        <v>456</v>
      </c>
      <c r="G254" t="s">
        <v>459</v>
      </c>
      <c r="H254">
        <v>411</v>
      </c>
      <c r="I254">
        <v>390.4</v>
      </c>
      <c r="J254" s="3">
        <v>5.0999999999999997E-2</v>
      </c>
      <c r="K254" s="3">
        <f t="shared" si="6"/>
        <v>5.0121654501216598E-2</v>
      </c>
      <c r="L254" s="3">
        <f t="shared" si="7"/>
        <v>8.7834549878339913E-4</v>
      </c>
    </row>
    <row r="255" spans="1:12" x14ac:dyDescent="0.3">
      <c r="A255">
        <v>254</v>
      </c>
      <c r="B255" t="s">
        <v>35</v>
      </c>
      <c r="C255" t="s">
        <v>455</v>
      </c>
      <c r="D255" s="2">
        <v>44112</v>
      </c>
      <c r="E255" t="s">
        <v>37</v>
      </c>
      <c r="F255" t="s">
        <v>495</v>
      </c>
      <c r="G255" t="s">
        <v>498</v>
      </c>
      <c r="H255">
        <v>411</v>
      </c>
      <c r="I255">
        <v>379.3</v>
      </c>
      <c r="J255" s="3">
        <v>7.8E-2</v>
      </c>
      <c r="K255" s="3">
        <f t="shared" si="6"/>
        <v>7.7128953771289505E-2</v>
      </c>
      <c r="L255" s="3">
        <f t="shared" si="7"/>
        <v>8.7104622871049531E-4</v>
      </c>
    </row>
    <row r="256" spans="1:12" x14ac:dyDescent="0.3">
      <c r="A256">
        <v>255</v>
      </c>
      <c r="B256" t="s">
        <v>35</v>
      </c>
      <c r="C256" t="s">
        <v>282</v>
      </c>
      <c r="D256" s="2">
        <v>44295</v>
      </c>
      <c r="E256" t="s">
        <v>166</v>
      </c>
      <c r="F256" t="s">
        <v>322</v>
      </c>
      <c r="G256" t="s">
        <v>324</v>
      </c>
      <c r="H256">
        <v>411</v>
      </c>
      <c r="I256">
        <v>416.7</v>
      </c>
      <c r="J256" s="3">
        <v>-1.2999999999999999E-2</v>
      </c>
      <c r="K256" s="3">
        <f t="shared" si="6"/>
        <v>-1.3868613138686104E-2</v>
      </c>
      <c r="L256" s="3">
        <f t="shared" si="7"/>
        <v>8.6861313868610499E-4</v>
      </c>
    </row>
    <row r="257" spans="1:12" x14ac:dyDescent="0.3">
      <c r="A257">
        <v>256</v>
      </c>
      <c r="B257" t="s">
        <v>645</v>
      </c>
      <c r="C257" t="s">
        <v>646</v>
      </c>
      <c r="D257" s="2">
        <v>43839</v>
      </c>
      <c r="E257" t="s">
        <v>37</v>
      </c>
      <c r="F257" t="s">
        <v>655</v>
      </c>
      <c r="G257" t="s">
        <v>673</v>
      </c>
      <c r="H257">
        <v>411</v>
      </c>
      <c r="I257">
        <v>405.6</v>
      </c>
      <c r="J257" s="3">
        <v>1.4E-2</v>
      </c>
      <c r="K257" s="3">
        <f t="shared" si="6"/>
        <v>1.3138686131386806E-2</v>
      </c>
      <c r="L257" s="3">
        <f t="shared" si="7"/>
        <v>8.6131386861319423E-4</v>
      </c>
    </row>
    <row r="258" spans="1:12" x14ac:dyDescent="0.3">
      <c r="A258">
        <v>257</v>
      </c>
      <c r="B258" t="s">
        <v>35</v>
      </c>
      <c r="C258" t="s">
        <v>36</v>
      </c>
      <c r="D258" t="s">
        <v>239</v>
      </c>
      <c r="E258" t="s">
        <v>166</v>
      </c>
      <c r="F258" t="s">
        <v>240</v>
      </c>
      <c r="G258" t="s">
        <v>241</v>
      </c>
      <c r="H258">
        <v>436</v>
      </c>
      <c r="I258">
        <v>435.5</v>
      </c>
      <c r="J258" s="3">
        <v>2E-3</v>
      </c>
      <c r="K258" s="3">
        <f t="shared" ref="K258:K321" si="8">((H258-I258)/H258)</f>
        <v>1.1467889908256881E-3</v>
      </c>
      <c r="L258" s="3">
        <f t="shared" ref="L258:L321" si="9">J258-K258</f>
        <v>8.532110091743119E-4</v>
      </c>
    </row>
    <row r="259" spans="1:12" x14ac:dyDescent="0.3">
      <c r="A259">
        <v>258</v>
      </c>
      <c r="B259" t="s">
        <v>35</v>
      </c>
      <c r="C259" t="s">
        <v>358</v>
      </c>
      <c r="D259" t="s">
        <v>381</v>
      </c>
      <c r="E259" t="s">
        <v>37</v>
      </c>
      <c r="F259" t="s">
        <v>359</v>
      </c>
      <c r="G259" t="s">
        <v>382</v>
      </c>
      <c r="H259">
        <v>436</v>
      </c>
      <c r="I259">
        <v>435.5</v>
      </c>
      <c r="J259" s="3">
        <v>2E-3</v>
      </c>
      <c r="K259" s="3">
        <f t="shared" si="8"/>
        <v>1.1467889908256881E-3</v>
      </c>
      <c r="L259" s="3">
        <f t="shared" si="9"/>
        <v>8.532110091743119E-4</v>
      </c>
    </row>
    <row r="260" spans="1:12" x14ac:dyDescent="0.3">
      <c r="A260">
        <v>259</v>
      </c>
      <c r="B260" t="s">
        <v>35</v>
      </c>
      <c r="C260" t="s">
        <v>36</v>
      </c>
      <c r="D260" t="s">
        <v>43</v>
      </c>
      <c r="E260" t="s">
        <v>37</v>
      </c>
      <c r="F260" t="s">
        <v>44</v>
      </c>
      <c r="G260" t="s">
        <v>45</v>
      </c>
      <c r="H260">
        <v>436</v>
      </c>
      <c r="I260">
        <v>446.4</v>
      </c>
      <c r="J260" s="3">
        <v>-2.3E-2</v>
      </c>
      <c r="K260" s="3">
        <f t="shared" si="8"/>
        <v>-2.3853211009174261E-2</v>
      </c>
      <c r="L260" s="3">
        <f t="shared" si="9"/>
        <v>8.532110091742616E-4</v>
      </c>
    </row>
    <row r="261" spans="1:12" x14ac:dyDescent="0.3">
      <c r="A261">
        <v>260</v>
      </c>
      <c r="B261" t="s">
        <v>35</v>
      </c>
      <c r="C261" t="s">
        <v>282</v>
      </c>
      <c r="D261" t="s">
        <v>120</v>
      </c>
      <c r="E261" t="s">
        <v>37</v>
      </c>
      <c r="F261" t="s">
        <v>287</v>
      </c>
      <c r="G261" t="s">
        <v>304</v>
      </c>
      <c r="H261">
        <v>436</v>
      </c>
      <c r="I261">
        <v>446.4</v>
      </c>
      <c r="J261" s="3">
        <v>-2.3E-2</v>
      </c>
      <c r="K261" s="3">
        <f t="shared" si="8"/>
        <v>-2.3853211009174261E-2</v>
      </c>
      <c r="L261" s="3">
        <f t="shared" si="9"/>
        <v>8.532110091742616E-4</v>
      </c>
    </row>
    <row r="262" spans="1:12" x14ac:dyDescent="0.3">
      <c r="A262">
        <v>261</v>
      </c>
      <c r="B262" t="s">
        <v>35</v>
      </c>
      <c r="C262" t="s">
        <v>282</v>
      </c>
      <c r="D262" t="s">
        <v>339</v>
      </c>
      <c r="E262" t="s">
        <v>166</v>
      </c>
      <c r="F262" t="s">
        <v>337</v>
      </c>
      <c r="G262" t="s">
        <v>340</v>
      </c>
      <c r="H262">
        <v>411</v>
      </c>
      <c r="I262">
        <v>383.4</v>
      </c>
      <c r="J262" s="3">
        <v>6.8000000000000005E-2</v>
      </c>
      <c r="K262" s="3">
        <f t="shared" si="8"/>
        <v>6.7153284671532906E-2</v>
      </c>
      <c r="L262" s="3">
        <f t="shared" si="9"/>
        <v>8.4671532846709863E-4</v>
      </c>
    </row>
    <row r="263" spans="1:12" x14ac:dyDescent="0.3">
      <c r="A263">
        <v>262</v>
      </c>
      <c r="B263" t="s">
        <v>645</v>
      </c>
      <c r="C263" t="s">
        <v>646</v>
      </c>
      <c r="D263" s="2">
        <v>44289</v>
      </c>
      <c r="E263" t="s">
        <v>37</v>
      </c>
      <c r="F263" t="s">
        <v>648</v>
      </c>
      <c r="G263" t="s">
        <v>700</v>
      </c>
      <c r="H263">
        <v>411</v>
      </c>
      <c r="I263">
        <v>376</v>
      </c>
      <c r="J263" s="3">
        <v>8.5999999999999993E-2</v>
      </c>
      <c r="K263" s="3">
        <f t="shared" si="8"/>
        <v>8.5158150851581502E-2</v>
      </c>
      <c r="L263" s="3">
        <f t="shared" si="9"/>
        <v>8.4184914841849146E-4</v>
      </c>
    </row>
    <row r="264" spans="1:12" x14ac:dyDescent="0.3">
      <c r="A264">
        <v>263</v>
      </c>
      <c r="B264" t="s">
        <v>35</v>
      </c>
      <c r="C264" t="s">
        <v>36</v>
      </c>
      <c r="D264" s="2">
        <v>44745</v>
      </c>
      <c r="E264" t="s">
        <v>166</v>
      </c>
      <c r="F264" t="s">
        <v>209</v>
      </c>
      <c r="G264" t="s">
        <v>221</v>
      </c>
      <c r="H264">
        <v>495</v>
      </c>
      <c r="I264">
        <v>477.1</v>
      </c>
      <c r="J264" s="3">
        <v>3.6999999999999998E-2</v>
      </c>
      <c r="K264" s="3">
        <f t="shared" si="8"/>
        <v>3.6161616161616117E-2</v>
      </c>
      <c r="L264" s="3">
        <f t="shared" si="9"/>
        <v>8.3838383838388125E-4</v>
      </c>
    </row>
    <row r="265" spans="1:12" x14ac:dyDescent="0.3">
      <c r="A265">
        <v>264</v>
      </c>
      <c r="B265" t="s">
        <v>35</v>
      </c>
      <c r="C265" t="s">
        <v>418</v>
      </c>
      <c r="D265" t="s">
        <v>444</v>
      </c>
      <c r="E265" t="s">
        <v>166</v>
      </c>
      <c r="F265" t="s">
        <v>441</v>
      </c>
      <c r="G265" t="s">
        <v>446</v>
      </c>
      <c r="H265">
        <v>436</v>
      </c>
      <c r="I265">
        <v>447.7</v>
      </c>
      <c r="J265" s="3">
        <v>-2.5999999999999999E-2</v>
      </c>
      <c r="K265" s="3">
        <f t="shared" si="8"/>
        <v>-2.6834862385321075E-2</v>
      </c>
      <c r="L265" s="3">
        <f t="shared" si="9"/>
        <v>8.3486238532107584E-4</v>
      </c>
    </row>
    <row r="266" spans="1:12" x14ac:dyDescent="0.3">
      <c r="A266">
        <v>265</v>
      </c>
      <c r="B266" t="s">
        <v>645</v>
      </c>
      <c r="C266" t="s">
        <v>646</v>
      </c>
      <c r="D266" t="s">
        <v>706</v>
      </c>
      <c r="E266" t="s">
        <v>37</v>
      </c>
      <c r="F266" t="s">
        <v>648</v>
      </c>
      <c r="G266" t="s">
        <v>707</v>
      </c>
      <c r="H266">
        <v>411</v>
      </c>
      <c r="I266">
        <v>402.3</v>
      </c>
      <c r="J266" s="3">
        <v>2.1999999999999999E-2</v>
      </c>
      <c r="K266" s="3">
        <f t="shared" si="8"/>
        <v>2.1167883211678805E-2</v>
      </c>
      <c r="L266" s="3">
        <f t="shared" si="9"/>
        <v>8.3211678832119385E-4</v>
      </c>
    </row>
    <row r="267" spans="1:12" x14ac:dyDescent="0.3">
      <c r="A267">
        <v>266</v>
      </c>
      <c r="B267" t="s">
        <v>35</v>
      </c>
      <c r="C267" t="s">
        <v>36</v>
      </c>
      <c r="D267" s="2">
        <v>44410</v>
      </c>
      <c r="E267" t="s">
        <v>37</v>
      </c>
      <c r="F267" t="s">
        <v>73</v>
      </c>
      <c r="G267" t="s">
        <v>129</v>
      </c>
      <c r="H267">
        <v>495</v>
      </c>
      <c r="I267">
        <v>476.1</v>
      </c>
      <c r="J267" s="3">
        <v>3.9E-2</v>
      </c>
      <c r="K267" s="3">
        <f t="shared" si="8"/>
        <v>3.8181818181818136E-2</v>
      </c>
      <c r="L267" s="3">
        <f t="shared" si="9"/>
        <v>8.181818181818637E-4</v>
      </c>
    </row>
    <row r="268" spans="1:12" x14ac:dyDescent="0.3">
      <c r="A268">
        <v>267</v>
      </c>
      <c r="B268" t="s">
        <v>645</v>
      </c>
      <c r="C268" t="s">
        <v>646</v>
      </c>
      <c r="D268" t="s">
        <v>744</v>
      </c>
      <c r="E268" t="s">
        <v>166</v>
      </c>
      <c r="F268" t="s">
        <v>745</v>
      </c>
      <c r="G268" t="s">
        <v>747</v>
      </c>
      <c r="H268">
        <v>495</v>
      </c>
      <c r="I268">
        <v>495.9</v>
      </c>
      <c r="J268" s="3">
        <v>-1E-3</v>
      </c>
      <c r="K268" s="3">
        <f t="shared" si="8"/>
        <v>-1.8181818181817722E-3</v>
      </c>
      <c r="L268" s="3">
        <f t="shared" si="9"/>
        <v>8.1818181818177219E-4</v>
      </c>
    </row>
    <row r="269" spans="1:12" x14ac:dyDescent="0.3">
      <c r="A269">
        <v>268</v>
      </c>
      <c r="B269" t="s">
        <v>645</v>
      </c>
      <c r="C269" t="s">
        <v>775</v>
      </c>
      <c r="D269" t="s">
        <v>802</v>
      </c>
      <c r="E269" t="s">
        <v>166</v>
      </c>
      <c r="F269" t="s">
        <v>803</v>
      </c>
      <c r="G269" t="s">
        <v>804</v>
      </c>
      <c r="H269">
        <v>436</v>
      </c>
      <c r="I269">
        <v>405.4</v>
      </c>
      <c r="J269" s="3">
        <v>7.0999999999999994E-2</v>
      </c>
      <c r="K269" s="3">
        <f t="shared" si="8"/>
        <v>7.0183486238532156E-2</v>
      </c>
      <c r="L269" s="3">
        <f t="shared" si="9"/>
        <v>8.1651376146783805E-4</v>
      </c>
    </row>
    <row r="270" spans="1:12" x14ac:dyDescent="0.3">
      <c r="A270">
        <v>269</v>
      </c>
      <c r="B270" t="s">
        <v>35</v>
      </c>
      <c r="C270" t="s">
        <v>418</v>
      </c>
      <c r="D270" s="2">
        <v>44383</v>
      </c>
      <c r="E270" t="s">
        <v>37</v>
      </c>
      <c r="F270" t="s">
        <v>421</v>
      </c>
      <c r="G270" t="s">
        <v>433</v>
      </c>
      <c r="H270">
        <v>436</v>
      </c>
      <c r="I270">
        <v>433.3</v>
      </c>
      <c r="J270" s="3">
        <v>7.0000000000000001E-3</v>
      </c>
      <c r="K270" s="3">
        <f t="shared" si="8"/>
        <v>6.1926605504586899E-3</v>
      </c>
      <c r="L270" s="3">
        <f t="shared" si="9"/>
        <v>8.0733944954131023E-4</v>
      </c>
    </row>
    <row r="271" spans="1:12" x14ac:dyDescent="0.3">
      <c r="A271">
        <v>270</v>
      </c>
      <c r="B271" t="s">
        <v>35</v>
      </c>
      <c r="C271" t="s">
        <v>282</v>
      </c>
      <c r="D271" t="s">
        <v>305</v>
      </c>
      <c r="E271" t="s">
        <v>37</v>
      </c>
      <c r="F271" t="s">
        <v>287</v>
      </c>
      <c r="G271" t="s">
        <v>306</v>
      </c>
      <c r="H271">
        <v>436</v>
      </c>
      <c r="I271">
        <v>433.3</v>
      </c>
      <c r="J271" s="3">
        <v>7.0000000000000001E-3</v>
      </c>
      <c r="K271" s="3">
        <f t="shared" si="8"/>
        <v>6.1926605504586899E-3</v>
      </c>
      <c r="L271" s="3">
        <f t="shared" si="9"/>
        <v>8.0733944954131023E-4</v>
      </c>
    </row>
    <row r="272" spans="1:12" x14ac:dyDescent="0.3">
      <c r="A272">
        <v>271</v>
      </c>
      <c r="B272" t="s">
        <v>35</v>
      </c>
      <c r="C272" t="s">
        <v>455</v>
      </c>
      <c r="D272" t="s">
        <v>489</v>
      </c>
      <c r="E272" t="s">
        <v>37</v>
      </c>
      <c r="F272" t="s">
        <v>482</v>
      </c>
      <c r="G272" t="s">
        <v>490</v>
      </c>
      <c r="H272">
        <v>411</v>
      </c>
      <c r="I272">
        <v>395.3</v>
      </c>
      <c r="J272" s="3">
        <v>3.9E-2</v>
      </c>
      <c r="K272" s="3">
        <f t="shared" si="8"/>
        <v>3.8199513381995107E-2</v>
      </c>
      <c r="L272" s="3">
        <f t="shared" si="9"/>
        <v>8.0048661800489335E-4</v>
      </c>
    </row>
    <row r="273" spans="1:12" x14ac:dyDescent="0.3">
      <c r="A273">
        <v>272</v>
      </c>
      <c r="B273" t="s">
        <v>645</v>
      </c>
      <c r="C273" t="s">
        <v>775</v>
      </c>
      <c r="D273" t="s">
        <v>740</v>
      </c>
      <c r="E273" t="s">
        <v>166</v>
      </c>
      <c r="F273" t="s">
        <v>789</v>
      </c>
      <c r="G273" t="s">
        <v>798</v>
      </c>
      <c r="H273">
        <v>436</v>
      </c>
      <c r="I273">
        <v>428.5</v>
      </c>
      <c r="J273" s="3">
        <v>1.7999999999999999E-2</v>
      </c>
      <c r="K273" s="3">
        <f t="shared" si="8"/>
        <v>1.7201834862385322E-2</v>
      </c>
      <c r="L273" s="3">
        <f t="shared" si="9"/>
        <v>7.9816513761467658E-4</v>
      </c>
    </row>
    <row r="274" spans="1:12" x14ac:dyDescent="0.3">
      <c r="A274">
        <v>273</v>
      </c>
      <c r="B274" t="s">
        <v>35</v>
      </c>
      <c r="C274" t="s">
        <v>455</v>
      </c>
      <c r="D274" t="s">
        <v>509</v>
      </c>
      <c r="E274" t="s">
        <v>37</v>
      </c>
      <c r="F274" t="s">
        <v>510</v>
      </c>
      <c r="G274" t="s">
        <v>511</v>
      </c>
      <c r="H274">
        <v>411</v>
      </c>
      <c r="I274">
        <v>387.9</v>
      </c>
      <c r="J274" s="3">
        <v>5.7000000000000002E-2</v>
      </c>
      <c r="K274" s="3">
        <f t="shared" si="8"/>
        <v>5.6204379562043848E-2</v>
      </c>
      <c r="L274" s="3">
        <f t="shared" si="9"/>
        <v>7.9562043795615434E-4</v>
      </c>
    </row>
    <row r="275" spans="1:12" x14ac:dyDescent="0.3">
      <c r="A275">
        <v>274</v>
      </c>
      <c r="B275" t="s">
        <v>645</v>
      </c>
      <c r="C275" t="s">
        <v>775</v>
      </c>
      <c r="D275" s="2">
        <v>44296</v>
      </c>
      <c r="E275" t="s">
        <v>166</v>
      </c>
      <c r="F275" t="s">
        <v>789</v>
      </c>
      <c r="G275" t="s">
        <v>791</v>
      </c>
      <c r="H275">
        <v>436</v>
      </c>
      <c r="I275">
        <v>434.6</v>
      </c>
      <c r="J275" s="3">
        <v>4.0000000000000001E-3</v>
      </c>
      <c r="K275" s="3">
        <f t="shared" si="8"/>
        <v>3.2110091743118743E-3</v>
      </c>
      <c r="L275" s="3">
        <f t="shared" si="9"/>
        <v>7.8899082568812577E-4</v>
      </c>
    </row>
    <row r="276" spans="1:12" x14ac:dyDescent="0.3">
      <c r="A276">
        <v>275</v>
      </c>
      <c r="B276" t="s">
        <v>535</v>
      </c>
      <c r="C276" t="s">
        <v>536</v>
      </c>
      <c r="D276" t="s">
        <v>537</v>
      </c>
      <c r="E276" t="s">
        <v>37</v>
      </c>
      <c r="F276" t="s">
        <v>538</v>
      </c>
      <c r="G276" t="s">
        <v>539</v>
      </c>
      <c r="H276">
        <v>411</v>
      </c>
      <c r="I276">
        <v>410.5</v>
      </c>
      <c r="J276" s="3">
        <v>2E-3</v>
      </c>
      <c r="K276" s="3">
        <f t="shared" si="8"/>
        <v>1.2165450121654502E-3</v>
      </c>
      <c r="L276" s="3">
        <f t="shared" si="9"/>
        <v>7.8345498783454989E-4</v>
      </c>
    </row>
    <row r="277" spans="1:12" x14ac:dyDescent="0.3">
      <c r="A277">
        <v>276</v>
      </c>
      <c r="B277" t="s">
        <v>35</v>
      </c>
      <c r="C277" t="s">
        <v>358</v>
      </c>
      <c r="D277" t="s">
        <v>409</v>
      </c>
      <c r="E277" t="s">
        <v>166</v>
      </c>
      <c r="F277" t="s">
        <v>398</v>
      </c>
      <c r="G277" t="s">
        <v>410</v>
      </c>
      <c r="H277">
        <v>436</v>
      </c>
      <c r="I277">
        <v>397.1</v>
      </c>
      <c r="J277" s="3">
        <v>0.09</v>
      </c>
      <c r="K277" s="3">
        <f t="shared" si="8"/>
        <v>8.9220183486238475E-2</v>
      </c>
      <c r="L277" s="3">
        <f t="shared" si="9"/>
        <v>7.7981651376152206E-4</v>
      </c>
    </row>
    <row r="278" spans="1:12" x14ac:dyDescent="0.3">
      <c r="A278">
        <v>277</v>
      </c>
      <c r="B278" t="s">
        <v>535</v>
      </c>
      <c r="C278" t="s">
        <v>536</v>
      </c>
      <c r="D278" t="s">
        <v>629</v>
      </c>
      <c r="E278" t="s">
        <v>166</v>
      </c>
      <c r="F278" t="s">
        <v>611</v>
      </c>
      <c r="G278" t="s">
        <v>630</v>
      </c>
      <c r="H278">
        <v>411</v>
      </c>
      <c r="I278">
        <v>399.4</v>
      </c>
      <c r="J278" s="3">
        <v>2.9000000000000001E-2</v>
      </c>
      <c r="K278" s="3">
        <f t="shared" si="8"/>
        <v>2.8223844282238498E-2</v>
      </c>
      <c r="L278" s="3">
        <f t="shared" si="9"/>
        <v>7.7615571776150361E-4</v>
      </c>
    </row>
    <row r="279" spans="1:12" x14ac:dyDescent="0.3">
      <c r="A279">
        <v>278</v>
      </c>
      <c r="B279" t="s">
        <v>35</v>
      </c>
      <c r="C279" t="s">
        <v>455</v>
      </c>
      <c r="D279" s="2">
        <v>43898</v>
      </c>
      <c r="E279" t="s">
        <v>37</v>
      </c>
      <c r="F279" t="s">
        <v>472</v>
      </c>
      <c r="G279" t="s">
        <v>491</v>
      </c>
      <c r="H279">
        <v>411</v>
      </c>
      <c r="I279">
        <v>388.3</v>
      </c>
      <c r="J279" s="3">
        <v>5.6000000000000001E-2</v>
      </c>
      <c r="K279" s="3">
        <f t="shared" si="8"/>
        <v>5.5231143552311408E-2</v>
      </c>
      <c r="L279" s="3">
        <f t="shared" si="9"/>
        <v>7.6885644768859285E-4</v>
      </c>
    </row>
    <row r="280" spans="1:12" x14ac:dyDescent="0.3">
      <c r="A280">
        <v>279</v>
      </c>
      <c r="B280" t="s">
        <v>35</v>
      </c>
      <c r="C280" t="s">
        <v>36</v>
      </c>
      <c r="D280" s="2">
        <v>44442</v>
      </c>
      <c r="E280" t="s">
        <v>37</v>
      </c>
      <c r="F280" t="s">
        <v>73</v>
      </c>
      <c r="G280" t="s">
        <v>137</v>
      </c>
      <c r="H280">
        <v>436</v>
      </c>
      <c r="I280">
        <v>431.1</v>
      </c>
      <c r="J280" s="3">
        <v>1.2E-2</v>
      </c>
      <c r="K280" s="3">
        <f t="shared" si="8"/>
        <v>1.1238532110091692E-2</v>
      </c>
      <c r="L280" s="3">
        <f t="shared" si="9"/>
        <v>7.6146788990830855E-4</v>
      </c>
    </row>
    <row r="281" spans="1:12" x14ac:dyDescent="0.3">
      <c r="A281">
        <v>280</v>
      </c>
      <c r="B281" t="s">
        <v>35</v>
      </c>
      <c r="C281" t="s">
        <v>36</v>
      </c>
      <c r="D281" t="s">
        <v>233</v>
      </c>
      <c r="E281" t="s">
        <v>166</v>
      </c>
      <c r="F281" t="s">
        <v>228</v>
      </c>
      <c r="G281" t="s">
        <v>235</v>
      </c>
      <c r="H281">
        <v>436</v>
      </c>
      <c r="I281">
        <v>437.2</v>
      </c>
      <c r="J281" s="3">
        <v>-2E-3</v>
      </c>
      <c r="K281" s="3">
        <f t="shared" si="8"/>
        <v>-2.7522935779816255E-3</v>
      </c>
      <c r="L281" s="3">
        <f t="shared" si="9"/>
        <v>7.5229357798162547E-4</v>
      </c>
    </row>
    <row r="282" spans="1:12" x14ac:dyDescent="0.3">
      <c r="A282">
        <v>281</v>
      </c>
      <c r="B282" t="s">
        <v>535</v>
      </c>
      <c r="C282" t="s">
        <v>536</v>
      </c>
      <c r="D282" t="s">
        <v>411</v>
      </c>
      <c r="E282" t="s">
        <v>166</v>
      </c>
      <c r="F282" t="s">
        <v>611</v>
      </c>
      <c r="G282" t="s">
        <v>620</v>
      </c>
      <c r="H282">
        <v>400</v>
      </c>
      <c r="I282">
        <v>391.1</v>
      </c>
      <c r="J282" s="3">
        <v>2.3E-2</v>
      </c>
      <c r="K282" s="3">
        <f t="shared" si="8"/>
        <v>2.2249999999999943E-2</v>
      </c>
      <c r="L282" s="3">
        <f t="shared" si="9"/>
        <v>7.5000000000005618E-4</v>
      </c>
    </row>
    <row r="283" spans="1:12" x14ac:dyDescent="0.3">
      <c r="A283">
        <v>282</v>
      </c>
      <c r="B283" t="s">
        <v>645</v>
      </c>
      <c r="C283" t="s">
        <v>646</v>
      </c>
      <c r="D283" s="2">
        <v>44656</v>
      </c>
      <c r="E283" t="s">
        <v>166</v>
      </c>
      <c r="F283" t="s">
        <v>732</v>
      </c>
      <c r="G283" t="s">
        <v>767</v>
      </c>
      <c r="H283">
        <v>400</v>
      </c>
      <c r="I283">
        <v>385.1</v>
      </c>
      <c r="J283" s="3">
        <v>3.7999999999999999E-2</v>
      </c>
      <c r="K283" s="3">
        <f t="shared" si="8"/>
        <v>3.7249999999999943E-2</v>
      </c>
      <c r="L283" s="3">
        <f t="shared" si="9"/>
        <v>7.5000000000005618E-4</v>
      </c>
    </row>
    <row r="284" spans="1:12" x14ac:dyDescent="0.3">
      <c r="A284">
        <v>283</v>
      </c>
      <c r="B284" t="s">
        <v>35</v>
      </c>
      <c r="C284" t="s">
        <v>418</v>
      </c>
      <c r="D284" t="s">
        <v>429</v>
      </c>
      <c r="E284" t="s">
        <v>37</v>
      </c>
      <c r="F284" t="s">
        <v>430</v>
      </c>
      <c r="G284" t="s">
        <v>431</v>
      </c>
      <c r="H284">
        <v>400</v>
      </c>
      <c r="I284">
        <v>393.1</v>
      </c>
      <c r="J284" s="3">
        <v>1.7999999999999999E-2</v>
      </c>
      <c r="K284" s="3">
        <f t="shared" si="8"/>
        <v>1.7249999999999942E-2</v>
      </c>
      <c r="L284" s="3">
        <f t="shared" si="9"/>
        <v>7.5000000000005618E-4</v>
      </c>
    </row>
    <row r="285" spans="1:12" x14ac:dyDescent="0.3">
      <c r="A285">
        <v>284</v>
      </c>
      <c r="B285" t="s">
        <v>535</v>
      </c>
      <c r="C285" t="s">
        <v>536</v>
      </c>
      <c r="D285" t="s">
        <v>579</v>
      </c>
      <c r="E285" t="s">
        <v>37</v>
      </c>
      <c r="F285" t="s">
        <v>575</v>
      </c>
      <c r="G285" t="s">
        <v>580</v>
      </c>
      <c r="H285">
        <v>400</v>
      </c>
      <c r="I285">
        <v>387.1</v>
      </c>
      <c r="J285" s="3">
        <v>3.3000000000000002E-2</v>
      </c>
      <c r="K285" s="3">
        <f t="shared" si="8"/>
        <v>3.2249999999999945E-2</v>
      </c>
      <c r="L285" s="3">
        <f t="shared" si="9"/>
        <v>7.5000000000005618E-4</v>
      </c>
    </row>
    <row r="286" spans="1:12" x14ac:dyDescent="0.3">
      <c r="A286">
        <v>285</v>
      </c>
      <c r="B286" t="s">
        <v>35</v>
      </c>
      <c r="C286" t="s">
        <v>418</v>
      </c>
      <c r="D286" s="2">
        <v>43989</v>
      </c>
      <c r="E286" t="s">
        <v>37</v>
      </c>
      <c r="F286" t="s">
        <v>421</v>
      </c>
      <c r="G286" t="s">
        <v>425</v>
      </c>
      <c r="H286">
        <v>400</v>
      </c>
      <c r="I286">
        <v>379.1</v>
      </c>
      <c r="J286" s="3">
        <v>5.2999999999999999E-2</v>
      </c>
      <c r="K286" s="3">
        <f t="shared" si="8"/>
        <v>5.2249999999999942E-2</v>
      </c>
      <c r="L286" s="3">
        <f t="shared" si="9"/>
        <v>7.5000000000005618E-4</v>
      </c>
    </row>
    <row r="287" spans="1:12" x14ac:dyDescent="0.3">
      <c r="A287">
        <v>286</v>
      </c>
      <c r="B287" t="s">
        <v>645</v>
      </c>
      <c r="C287" t="s">
        <v>646</v>
      </c>
      <c r="D287" t="s">
        <v>130</v>
      </c>
      <c r="E287" t="s">
        <v>37</v>
      </c>
      <c r="F287" t="s">
        <v>648</v>
      </c>
      <c r="G287" t="s">
        <v>698</v>
      </c>
      <c r="H287">
        <v>400</v>
      </c>
      <c r="I287">
        <v>386.3</v>
      </c>
      <c r="J287" s="3">
        <v>3.5000000000000003E-2</v>
      </c>
      <c r="K287" s="3">
        <f t="shared" si="8"/>
        <v>3.4249999999999975E-2</v>
      </c>
      <c r="L287" s="3">
        <f t="shared" si="9"/>
        <v>7.5000000000002842E-4</v>
      </c>
    </row>
    <row r="288" spans="1:12" x14ac:dyDescent="0.3">
      <c r="A288">
        <v>287</v>
      </c>
      <c r="B288" t="s">
        <v>35</v>
      </c>
      <c r="C288" t="s">
        <v>36</v>
      </c>
      <c r="D288" t="s">
        <v>142</v>
      </c>
      <c r="E288" t="s">
        <v>37</v>
      </c>
      <c r="F288" t="s">
        <v>89</v>
      </c>
      <c r="G288" t="s">
        <v>143</v>
      </c>
      <c r="H288">
        <v>400</v>
      </c>
      <c r="I288">
        <v>402.3</v>
      </c>
      <c r="J288" s="3">
        <v>-5.0000000000000001E-3</v>
      </c>
      <c r="K288" s="3">
        <f t="shared" si="8"/>
        <v>-5.7500000000000285E-3</v>
      </c>
      <c r="L288" s="3">
        <f t="shared" si="9"/>
        <v>7.5000000000002842E-4</v>
      </c>
    </row>
    <row r="289" spans="1:12" x14ac:dyDescent="0.3">
      <c r="A289">
        <v>288</v>
      </c>
      <c r="B289" t="s">
        <v>35</v>
      </c>
      <c r="C289" t="s">
        <v>36</v>
      </c>
      <c r="D289" t="s">
        <v>98</v>
      </c>
      <c r="E289" t="s">
        <v>37</v>
      </c>
      <c r="F289" t="s">
        <v>99</v>
      </c>
      <c r="G289" t="s">
        <v>100</v>
      </c>
      <c r="H289">
        <v>400</v>
      </c>
      <c r="I289">
        <v>374.3</v>
      </c>
      <c r="J289" s="3">
        <v>6.5000000000000002E-2</v>
      </c>
      <c r="K289" s="3">
        <f t="shared" si="8"/>
        <v>6.4249999999999974E-2</v>
      </c>
      <c r="L289" s="3">
        <f t="shared" si="9"/>
        <v>7.5000000000002842E-4</v>
      </c>
    </row>
    <row r="290" spans="1:12" x14ac:dyDescent="0.3">
      <c r="A290">
        <v>289</v>
      </c>
      <c r="B290" t="s">
        <v>35</v>
      </c>
      <c r="C290" t="s">
        <v>36</v>
      </c>
      <c r="D290" t="s">
        <v>77</v>
      </c>
      <c r="E290" t="s">
        <v>37</v>
      </c>
      <c r="F290" t="s">
        <v>73</v>
      </c>
      <c r="G290" t="s">
        <v>79</v>
      </c>
      <c r="H290">
        <v>400</v>
      </c>
      <c r="I290">
        <v>398.3</v>
      </c>
      <c r="J290" s="3">
        <v>5.0000000000000001E-3</v>
      </c>
      <c r="K290" s="3">
        <f t="shared" si="8"/>
        <v>4.2499999999999717E-3</v>
      </c>
      <c r="L290" s="3">
        <f t="shared" si="9"/>
        <v>7.5000000000002842E-4</v>
      </c>
    </row>
    <row r="291" spans="1:12" x14ac:dyDescent="0.3">
      <c r="A291">
        <v>290</v>
      </c>
      <c r="B291" t="s">
        <v>35</v>
      </c>
      <c r="C291" t="s">
        <v>36</v>
      </c>
      <c r="D291" s="2">
        <v>44448</v>
      </c>
      <c r="E291" t="s">
        <v>166</v>
      </c>
      <c r="F291" t="s">
        <v>167</v>
      </c>
      <c r="G291" t="s">
        <v>170</v>
      </c>
      <c r="H291">
        <v>400</v>
      </c>
      <c r="I291">
        <v>369.5</v>
      </c>
      <c r="J291" s="3">
        <v>7.6999999999999999E-2</v>
      </c>
      <c r="K291" s="3">
        <f t="shared" si="8"/>
        <v>7.6249999999999998E-2</v>
      </c>
      <c r="L291" s="3">
        <f t="shared" si="9"/>
        <v>7.5000000000000067E-4</v>
      </c>
    </row>
    <row r="292" spans="1:12" x14ac:dyDescent="0.3">
      <c r="A292">
        <v>291</v>
      </c>
      <c r="B292" t="s">
        <v>35</v>
      </c>
      <c r="C292" t="s">
        <v>36</v>
      </c>
      <c r="D292" s="2">
        <v>43962</v>
      </c>
      <c r="E292" t="s">
        <v>37</v>
      </c>
      <c r="F292" t="s">
        <v>93</v>
      </c>
      <c r="G292" t="s">
        <v>117</v>
      </c>
      <c r="H292">
        <v>400</v>
      </c>
      <c r="I292">
        <v>405.5</v>
      </c>
      <c r="J292" s="3">
        <v>-1.2999999999999999E-2</v>
      </c>
      <c r="K292" s="3">
        <f t="shared" si="8"/>
        <v>-1.375E-2</v>
      </c>
      <c r="L292" s="3">
        <f t="shared" si="9"/>
        <v>7.5000000000000067E-4</v>
      </c>
    </row>
    <row r="293" spans="1:12" x14ac:dyDescent="0.3">
      <c r="A293">
        <v>292</v>
      </c>
      <c r="B293" t="s">
        <v>35</v>
      </c>
      <c r="C293" t="s">
        <v>36</v>
      </c>
      <c r="D293" t="s">
        <v>111</v>
      </c>
      <c r="E293" t="s">
        <v>37</v>
      </c>
      <c r="F293" t="s">
        <v>93</v>
      </c>
      <c r="G293" t="s">
        <v>112</v>
      </c>
      <c r="H293">
        <v>400</v>
      </c>
      <c r="I293">
        <v>378.7</v>
      </c>
      <c r="J293" s="3">
        <v>5.3999999999999999E-2</v>
      </c>
      <c r="K293" s="3">
        <f t="shared" si="8"/>
        <v>5.3250000000000026E-2</v>
      </c>
      <c r="L293" s="3">
        <f t="shared" si="9"/>
        <v>7.4999999999997291E-4</v>
      </c>
    </row>
    <row r="294" spans="1:12" x14ac:dyDescent="0.3">
      <c r="A294">
        <v>293</v>
      </c>
      <c r="B294" t="s">
        <v>645</v>
      </c>
      <c r="C294" t="s">
        <v>646</v>
      </c>
      <c r="D294" t="s">
        <v>130</v>
      </c>
      <c r="E294" t="s">
        <v>37</v>
      </c>
      <c r="F294" t="s">
        <v>655</v>
      </c>
      <c r="G294" t="s">
        <v>697</v>
      </c>
      <c r="H294">
        <v>400</v>
      </c>
      <c r="I294">
        <v>362.7</v>
      </c>
      <c r="J294" s="3">
        <v>9.4E-2</v>
      </c>
      <c r="K294" s="3">
        <f t="shared" si="8"/>
        <v>9.3250000000000027E-2</v>
      </c>
      <c r="L294" s="3">
        <f t="shared" si="9"/>
        <v>7.4999999999997291E-4</v>
      </c>
    </row>
    <row r="295" spans="1:12" x14ac:dyDescent="0.3">
      <c r="A295">
        <v>294</v>
      </c>
      <c r="B295" t="s">
        <v>35</v>
      </c>
      <c r="C295" t="s">
        <v>418</v>
      </c>
      <c r="D295" t="s">
        <v>381</v>
      </c>
      <c r="E295" t="s">
        <v>37</v>
      </c>
      <c r="F295" t="s">
        <v>427</v>
      </c>
      <c r="G295" t="s">
        <v>428</v>
      </c>
      <c r="H295">
        <v>400</v>
      </c>
      <c r="I295">
        <v>384.7</v>
      </c>
      <c r="J295" s="3">
        <v>3.9E-2</v>
      </c>
      <c r="K295" s="3">
        <f t="shared" si="8"/>
        <v>3.8250000000000027E-2</v>
      </c>
      <c r="L295" s="3">
        <f t="shared" si="9"/>
        <v>7.4999999999997291E-4</v>
      </c>
    </row>
    <row r="296" spans="1:12" x14ac:dyDescent="0.3">
      <c r="A296">
        <v>295</v>
      </c>
      <c r="B296" t="s">
        <v>35</v>
      </c>
      <c r="C296" t="s">
        <v>36</v>
      </c>
      <c r="D296" t="s">
        <v>49</v>
      </c>
      <c r="E296" t="s">
        <v>37</v>
      </c>
      <c r="F296" t="s">
        <v>44</v>
      </c>
      <c r="G296" t="s">
        <v>50</v>
      </c>
      <c r="H296">
        <v>400</v>
      </c>
      <c r="I296">
        <v>384.7</v>
      </c>
      <c r="J296" s="3">
        <v>3.9E-2</v>
      </c>
      <c r="K296" s="3">
        <f t="shared" si="8"/>
        <v>3.8250000000000027E-2</v>
      </c>
      <c r="L296" s="3">
        <f t="shared" si="9"/>
        <v>7.4999999999997291E-4</v>
      </c>
    </row>
    <row r="297" spans="1:12" x14ac:dyDescent="0.3">
      <c r="A297">
        <v>296</v>
      </c>
      <c r="B297" t="s">
        <v>35</v>
      </c>
      <c r="C297" t="s">
        <v>36</v>
      </c>
      <c r="D297" t="s">
        <v>52</v>
      </c>
      <c r="E297" t="s">
        <v>37</v>
      </c>
      <c r="F297" t="s">
        <v>47</v>
      </c>
      <c r="G297" t="s">
        <v>53</v>
      </c>
      <c r="H297">
        <v>400</v>
      </c>
      <c r="I297">
        <v>368.7</v>
      </c>
      <c r="J297" s="3">
        <v>7.9000000000000001E-2</v>
      </c>
      <c r="K297" s="3">
        <f t="shared" si="8"/>
        <v>7.8250000000000028E-2</v>
      </c>
      <c r="L297" s="3">
        <f t="shared" si="9"/>
        <v>7.4999999999997291E-4</v>
      </c>
    </row>
    <row r="298" spans="1:12" x14ac:dyDescent="0.3">
      <c r="A298">
        <v>297</v>
      </c>
      <c r="B298" t="s">
        <v>35</v>
      </c>
      <c r="C298" t="s">
        <v>36</v>
      </c>
      <c r="D298" t="s">
        <v>158</v>
      </c>
      <c r="E298" t="s">
        <v>37</v>
      </c>
      <c r="F298" t="s">
        <v>114</v>
      </c>
      <c r="G298" t="s">
        <v>160</v>
      </c>
      <c r="H298">
        <v>400</v>
      </c>
      <c r="I298">
        <v>388.7</v>
      </c>
      <c r="J298" s="3">
        <v>2.9000000000000001E-2</v>
      </c>
      <c r="K298" s="3">
        <f t="shared" si="8"/>
        <v>2.8250000000000029E-2</v>
      </c>
      <c r="L298" s="3">
        <f t="shared" si="9"/>
        <v>7.4999999999997291E-4</v>
      </c>
    </row>
    <row r="299" spans="1:12" x14ac:dyDescent="0.3">
      <c r="A299">
        <v>298</v>
      </c>
      <c r="B299" t="s">
        <v>645</v>
      </c>
      <c r="C299" t="s">
        <v>646</v>
      </c>
      <c r="D299" t="s">
        <v>689</v>
      </c>
      <c r="E299" t="s">
        <v>37</v>
      </c>
      <c r="F299" t="s">
        <v>653</v>
      </c>
      <c r="G299" t="s">
        <v>690</v>
      </c>
      <c r="H299">
        <v>400</v>
      </c>
      <c r="I299">
        <v>394.7</v>
      </c>
      <c r="J299" s="3">
        <v>1.4E-2</v>
      </c>
      <c r="K299" s="3">
        <f t="shared" si="8"/>
        <v>1.3250000000000029E-2</v>
      </c>
      <c r="L299" s="3">
        <f t="shared" si="9"/>
        <v>7.4999999999997118E-4</v>
      </c>
    </row>
    <row r="300" spans="1:12" x14ac:dyDescent="0.3">
      <c r="A300">
        <v>299</v>
      </c>
      <c r="B300" t="s">
        <v>35</v>
      </c>
      <c r="C300" t="s">
        <v>418</v>
      </c>
      <c r="D300" s="2">
        <v>43864</v>
      </c>
      <c r="E300" t="s">
        <v>37</v>
      </c>
      <c r="F300" t="s">
        <v>419</v>
      </c>
      <c r="G300" t="s">
        <v>420</v>
      </c>
      <c r="H300">
        <v>400</v>
      </c>
      <c r="I300">
        <v>402.7</v>
      </c>
      <c r="J300" s="3">
        <v>-6.0000000000000001E-3</v>
      </c>
      <c r="K300" s="3">
        <f t="shared" si="8"/>
        <v>-6.7499999999999713E-3</v>
      </c>
      <c r="L300" s="3">
        <f t="shared" si="9"/>
        <v>7.4999999999997118E-4</v>
      </c>
    </row>
    <row r="301" spans="1:12" x14ac:dyDescent="0.3">
      <c r="A301">
        <v>300</v>
      </c>
      <c r="B301" t="s">
        <v>535</v>
      </c>
      <c r="C301" t="s">
        <v>536</v>
      </c>
      <c r="D301" s="2">
        <v>44897</v>
      </c>
      <c r="E301" t="s">
        <v>166</v>
      </c>
      <c r="F301" t="s">
        <v>611</v>
      </c>
      <c r="G301" t="s">
        <v>623</v>
      </c>
      <c r="H301">
        <v>400</v>
      </c>
      <c r="I301">
        <v>382.7</v>
      </c>
      <c r="J301" s="3">
        <v>4.3999999999999997E-2</v>
      </c>
      <c r="K301" s="3">
        <f t="shared" si="8"/>
        <v>4.3250000000000031E-2</v>
      </c>
      <c r="L301" s="3">
        <f t="shared" si="9"/>
        <v>7.4999999999996597E-4</v>
      </c>
    </row>
    <row r="302" spans="1:12" x14ac:dyDescent="0.3">
      <c r="A302">
        <v>301</v>
      </c>
      <c r="B302" t="s">
        <v>645</v>
      </c>
      <c r="C302" t="s">
        <v>646</v>
      </c>
      <c r="D302" t="s">
        <v>753</v>
      </c>
      <c r="E302" t="s">
        <v>166</v>
      </c>
      <c r="F302" t="s">
        <v>727</v>
      </c>
      <c r="G302" t="s">
        <v>754</v>
      </c>
      <c r="H302">
        <v>400</v>
      </c>
      <c r="I302">
        <v>375.9</v>
      </c>
      <c r="J302" s="3">
        <v>6.0999999999999999E-2</v>
      </c>
      <c r="K302" s="3">
        <f t="shared" si="8"/>
        <v>6.0250000000000054E-2</v>
      </c>
      <c r="L302" s="3">
        <f t="shared" si="9"/>
        <v>7.4999999999994515E-4</v>
      </c>
    </row>
    <row r="303" spans="1:12" x14ac:dyDescent="0.3">
      <c r="A303">
        <v>302</v>
      </c>
      <c r="B303" t="s">
        <v>35</v>
      </c>
      <c r="C303" t="s">
        <v>36</v>
      </c>
      <c r="D303" s="2">
        <v>44594</v>
      </c>
      <c r="E303" t="s">
        <v>166</v>
      </c>
      <c r="F303" t="s">
        <v>209</v>
      </c>
      <c r="G303" t="s">
        <v>214</v>
      </c>
      <c r="H303">
        <v>400</v>
      </c>
      <c r="I303">
        <v>391.9</v>
      </c>
      <c r="J303" s="3">
        <v>2.1000000000000001E-2</v>
      </c>
      <c r="K303" s="3">
        <f t="shared" si="8"/>
        <v>2.0250000000000056E-2</v>
      </c>
      <c r="L303" s="3">
        <f t="shared" si="9"/>
        <v>7.4999999999994515E-4</v>
      </c>
    </row>
    <row r="304" spans="1:12" x14ac:dyDescent="0.3">
      <c r="A304">
        <v>303</v>
      </c>
      <c r="B304" t="s">
        <v>35</v>
      </c>
      <c r="C304" t="s">
        <v>36</v>
      </c>
      <c r="D304" s="2">
        <v>43989</v>
      </c>
      <c r="E304" t="s">
        <v>37</v>
      </c>
      <c r="F304" t="s">
        <v>93</v>
      </c>
      <c r="G304" t="s">
        <v>102</v>
      </c>
      <c r="H304">
        <v>400</v>
      </c>
      <c r="I304">
        <v>381.9</v>
      </c>
      <c r="J304" s="3">
        <v>4.5999999999999999E-2</v>
      </c>
      <c r="K304" s="3">
        <f t="shared" si="8"/>
        <v>4.5250000000000054E-2</v>
      </c>
      <c r="L304" s="3">
        <f t="shared" si="9"/>
        <v>7.4999999999994515E-4</v>
      </c>
    </row>
    <row r="305" spans="1:12" x14ac:dyDescent="0.3">
      <c r="A305">
        <v>304</v>
      </c>
      <c r="B305" t="s">
        <v>35</v>
      </c>
      <c r="C305" t="s">
        <v>36</v>
      </c>
      <c r="D305" t="s">
        <v>180</v>
      </c>
      <c r="E305" t="s">
        <v>166</v>
      </c>
      <c r="F305" t="s">
        <v>181</v>
      </c>
      <c r="G305" t="s">
        <v>182</v>
      </c>
      <c r="H305">
        <v>400</v>
      </c>
      <c r="I305">
        <v>395.9</v>
      </c>
      <c r="J305" s="3">
        <v>1.0999999999999999E-2</v>
      </c>
      <c r="K305" s="3">
        <f t="shared" si="8"/>
        <v>1.0250000000000058E-2</v>
      </c>
      <c r="L305" s="3">
        <f t="shared" si="9"/>
        <v>7.4999999999994169E-4</v>
      </c>
    </row>
    <row r="306" spans="1:12" x14ac:dyDescent="0.3">
      <c r="A306">
        <v>305</v>
      </c>
      <c r="B306" t="s">
        <v>35</v>
      </c>
      <c r="C306" t="s">
        <v>282</v>
      </c>
      <c r="D306" s="2">
        <v>44356</v>
      </c>
      <c r="E306" t="s">
        <v>166</v>
      </c>
      <c r="F306" t="s">
        <v>322</v>
      </c>
      <c r="G306" t="s">
        <v>326</v>
      </c>
      <c r="H306">
        <v>411</v>
      </c>
      <c r="I306">
        <v>355</v>
      </c>
      <c r="J306" s="3">
        <v>0.13700000000000001</v>
      </c>
      <c r="K306" s="3">
        <f t="shared" si="8"/>
        <v>0.13625304136253041</v>
      </c>
      <c r="L306" s="3">
        <f t="shared" si="9"/>
        <v>7.469586374695969E-4</v>
      </c>
    </row>
    <row r="307" spans="1:12" x14ac:dyDescent="0.3">
      <c r="A307">
        <v>306</v>
      </c>
      <c r="B307" t="s">
        <v>35</v>
      </c>
      <c r="C307" t="s">
        <v>36</v>
      </c>
      <c r="D307" s="2">
        <v>44024</v>
      </c>
      <c r="E307" t="s">
        <v>37</v>
      </c>
      <c r="F307" t="s">
        <v>93</v>
      </c>
      <c r="G307" t="s">
        <v>122</v>
      </c>
      <c r="H307">
        <v>436</v>
      </c>
      <c r="I307">
        <v>421.5</v>
      </c>
      <c r="J307" s="3">
        <v>3.4000000000000002E-2</v>
      </c>
      <c r="K307" s="3">
        <f t="shared" si="8"/>
        <v>3.3256880733944956E-2</v>
      </c>
      <c r="L307" s="3">
        <f t="shared" si="9"/>
        <v>7.4311926605504647E-4</v>
      </c>
    </row>
    <row r="308" spans="1:12" x14ac:dyDescent="0.3">
      <c r="A308">
        <v>307</v>
      </c>
      <c r="B308" t="s">
        <v>645</v>
      </c>
      <c r="C308" t="s">
        <v>775</v>
      </c>
      <c r="D308" t="s">
        <v>278</v>
      </c>
      <c r="E308" t="s">
        <v>166</v>
      </c>
      <c r="F308" t="s">
        <v>789</v>
      </c>
      <c r="G308" t="s">
        <v>806</v>
      </c>
      <c r="H308">
        <v>436</v>
      </c>
      <c r="I308">
        <v>399.7</v>
      </c>
      <c r="J308" s="3">
        <v>8.4000000000000005E-2</v>
      </c>
      <c r="K308" s="3">
        <f t="shared" si="8"/>
        <v>8.325688073394498E-2</v>
      </c>
      <c r="L308" s="3">
        <f t="shared" si="9"/>
        <v>7.4311926605502565E-4</v>
      </c>
    </row>
    <row r="309" spans="1:12" x14ac:dyDescent="0.3">
      <c r="A309">
        <v>308</v>
      </c>
      <c r="B309" t="s">
        <v>35</v>
      </c>
      <c r="C309" t="s">
        <v>282</v>
      </c>
      <c r="D309" s="2">
        <v>44536</v>
      </c>
      <c r="E309" t="s">
        <v>37</v>
      </c>
      <c r="F309" t="s">
        <v>318</v>
      </c>
      <c r="G309" t="s">
        <v>319</v>
      </c>
      <c r="H309">
        <v>436</v>
      </c>
      <c r="I309">
        <v>427.6</v>
      </c>
      <c r="J309" s="3">
        <v>0.02</v>
      </c>
      <c r="K309" s="3">
        <f t="shared" si="8"/>
        <v>1.9266055045871509E-2</v>
      </c>
      <c r="L309" s="3">
        <f t="shared" si="9"/>
        <v>7.3394495412849176E-4</v>
      </c>
    </row>
    <row r="310" spans="1:12" x14ac:dyDescent="0.3">
      <c r="A310">
        <v>309</v>
      </c>
      <c r="B310" t="s">
        <v>35</v>
      </c>
      <c r="C310" t="s">
        <v>358</v>
      </c>
      <c r="D310" s="2">
        <v>44565</v>
      </c>
      <c r="E310" t="s">
        <v>166</v>
      </c>
      <c r="F310" t="s">
        <v>398</v>
      </c>
      <c r="G310" t="s">
        <v>416</v>
      </c>
      <c r="H310">
        <v>436</v>
      </c>
      <c r="I310">
        <v>405.8</v>
      </c>
      <c r="J310" s="3">
        <v>7.0000000000000007E-2</v>
      </c>
      <c r="K310" s="3">
        <f t="shared" si="8"/>
        <v>6.9266055045871536E-2</v>
      </c>
      <c r="L310" s="3">
        <f t="shared" si="9"/>
        <v>7.3394495412847094E-4</v>
      </c>
    </row>
    <row r="311" spans="1:12" x14ac:dyDescent="0.3">
      <c r="A311">
        <v>310</v>
      </c>
      <c r="B311" t="s">
        <v>35</v>
      </c>
      <c r="C311" t="s">
        <v>358</v>
      </c>
      <c r="D311" s="2">
        <v>44472</v>
      </c>
      <c r="E311" t="s">
        <v>37</v>
      </c>
      <c r="F311" t="s">
        <v>368</v>
      </c>
      <c r="G311" t="s">
        <v>386</v>
      </c>
      <c r="H311">
        <v>527</v>
      </c>
      <c r="I311">
        <v>498.4</v>
      </c>
      <c r="J311" s="3">
        <v>5.5E-2</v>
      </c>
      <c r="K311" s="3">
        <f t="shared" si="8"/>
        <v>5.4269449715370059E-2</v>
      </c>
      <c r="L311" s="3">
        <f t="shared" si="9"/>
        <v>7.3055028462994109E-4</v>
      </c>
    </row>
    <row r="312" spans="1:12" x14ac:dyDescent="0.3">
      <c r="A312">
        <v>311</v>
      </c>
      <c r="B312" t="s">
        <v>35</v>
      </c>
      <c r="C312" t="s">
        <v>282</v>
      </c>
      <c r="D312" s="2">
        <v>44296</v>
      </c>
      <c r="E312" t="s">
        <v>166</v>
      </c>
      <c r="F312" t="s">
        <v>330</v>
      </c>
      <c r="G312" t="s">
        <v>335</v>
      </c>
      <c r="H312">
        <v>436</v>
      </c>
      <c r="I312">
        <v>422.8</v>
      </c>
      <c r="J312" s="3">
        <v>3.1E-2</v>
      </c>
      <c r="K312" s="3">
        <f t="shared" si="8"/>
        <v>3.0275229357798139E-2</v>
      </c>
      <c r="L312" s="3">
        <f t="shared" si="9"/>
        <v>7.2477064220186072E-4</v>
      </c>
    </row>
    <row r="313" spans="1:12" x14ac:dyDescent="0.3">
      <c r="A313">
        <v>312</v>
      </c>
      <c r="B313" t="s">
        <v>35</v>
      </c>
      <c r="C313" t="s">
        <v>36</v>
      </c>
      <c r="D313" s="2">
        <v>44448</v>
      </c>
      <c r="E313" t="s">
        <v>166</v>
      </c>
      <c r="F313" t="s">
        <v>167</v>
      </c>
      <c r="G313" t="s">
        <v>169</v>
      </c>
      <c r="H313">
        <v>436</v>
      </c>
      <c r="I313">
        <v>433.7</v>
      </c>
      <c r="J313" s="3">
        <v>6.0000000000000001E-3</v>
      </c>
      <c r="K313" s="3">
        <f t="shared" si="8"/>
        <v>5.2752293577981915E-3</v>
      </c>
      <c r="L313" s="3">
        <f t="shared" si="9"/>
        <v>7.2477064220180867E-4</v>
      </c>
    </row>
    <row r="314" spans="1:12" x14ac:dyDescent="0.3">
      <c r="A314">
        <v>313</v>
      </c>
      <c r="B314" t="s">
        <v>35</v>
      </c>
      <c r="C314" t="s">
        <v>455</v>
      </c>
      <c r="D314" t="s">
        <v>407</v>
      </c>
      <c r="E314" t="s">
        <v>166</v>
      </c>
      <c r="F314" t="s">
        <v>512</v>
      </c>
      <c r="G314" t="s">
        <v>521</v>
      </c>
      <c r="H314">
        <v>411</v>
      </c>
      <c r="I314">
        <v>400.2</v>
      </c>
      <c r="J314" s="3">
        <v>2.7E-2</v>
      </c>
      <c r="K314" s="3">
        <f t="shared" si="8"/>
        <v>2.6277372262773751E-2</v>
      </c>
      <c r="L314" s="3">
        <f t="shared" si="9"/>
        <v>7.2262773722624879E-4</v>
      </c>
    </row>
    <row r="315" spans="1:12" x14ac:dyDescent="0.3">
      <c r="A315">
        <v>314</v>
      </c>
      <c r="B315" t="s">
        <v>35</v>
      </c>
      <c r="C315" t="s">
        <v>455</v>
      </c>
      <c r="D315" t="s">
        <v>501</v>
      </c>
      <c r="E315" t="s">
        <v>37</v>
      </c>
      <c r="F315" t="s">
        <v>482</v>
      </c>
      <c r="G315" t="s">
        <v>502</v>
      </c>
      <c r="H315">
        <v>411</v>
      </c>
      <c r="I315">
        <v>392.8</v>
      </c>
      <c r="J315" s="3">
        <v>4.4999999999999998E-2</v>
      </c>
      <c r="K315" s="3">
        <f t="shared" si="8"/>
        <v>4.4282238442822357E-2</v>
      </c>
      <c r="L315" s="3">
        <f t="shared" si="9"/>
        <v>7.1776155717764162E-4</v>
      </c>
    </row>
    <row r="316" spans="1:12" x14ac:dyDescent="0.3">
      <c r="A316">
        <v>315</v>
      </c>
      <c r="B316" t="s">
        <v>35</v>
      </c>
      <c r="C316" t="s">
        <v>455</v>
      </c>
      <c r="D316" s="2">
        <v>44107</v>
      </c>
      <c r="E316" t="s">
        <v>37</v>
      </c>
      <c r="F316" t="s">
        <v>460</v>
      </c>
      <c r="G316" t="s">
        <v>461</v>
      </c>
      <c r="H316">
        <v>411</v>
      </c>
      <c r="I316">
        <v>385.4</v>
      </c>
      <c r="J316" s="3">
        <v>6.3E-2</v>
      </c>
      <c r="K316" s="3">
        <f t="shared" si="8"/>
        <v>6.2287104622871105E-2</v>
      </c>
      <c r="L316" s="3">
        <f t="shared" si="9"/>
        <v>7.1289537712889567E-4</v>
      </c>
    </row>
    <row r="317" spans="1:12" x14ac:dyDescent="0.3">
      <c r="A317">
        <v>316</v>
      </c>
      <c r="B317" t="s">
        <v>35</v>
      </c>
      <c r="C317" t="s">
        <v>455</v>
      </c>
      <c r="D317" s="2">
        <v>43990</v>
      </c>
      <c r="E317" t="s">
        <v>37</v>
      </c>
      <c r="F317" t="s">
        <v>495</v>
      </c>
      <c r="G317" t="s">
        <v>496</v>
      </c>
      <c r="H317">
        <v>411</v>
      </c>
      <c r="I317">
        <v>419.1</v>
      </c>
      <c r="J317" s="3">
        <v>-1.9E-2</v>
      </c>
      <c r="K317" s="3">
        <f t="shared" si="8"/>
        <v>-1.9708029197080347E-2</v>
      </c>
      <c r="L317" s="3">
        <f t="shared" si="9"/>
        <v>7.0802919708034748E-4</v>
      </c>
    </row>
    <row r="318" spans="1:12" x14ac:dyDescent="0.3">
      <c r="A318">
        <v>317</v>
      </c>
      <c r="B318" t="s">
        <v>35</v>
      </c>
      <c r="C318" t="s">
        <v>36</v>
      </c>
      <c r="D318" t="s">
        <v>148</v>
      </c>
      <c r="E318" t="s">
        <v>37</v>
      </c>
      <c r="F318" t="s">
        <v>149</v>
      </c>
      <c r="G318" t="s">
        <v>150</v>
      </c>
      <c r="H318">
        <v>436</v>
      </c>
      <c r="I318">
        <v>413.2</v>
      </c>
      <c r="J318" s="3">
        <v>5.2999999999999999E-2</v>
      </c>
      <c r="K318" s="3">
        <f t="shared" si="8"/>
        <v>5.22935779816514E-2</v>
      </c>
      <c r="L318" s="3">
        <f t="shared" si="9"/>
        <v>7.0642201834859863E-4</v>
      </c>
    </row>
    <row r="319" spans="1:12" x14ac:dyDescent="0.3">
      <c r="A319">
        <v>318</v>
      </c>
      <c r="B319" t="s">
        <v>35</v>
      </c>
      <c r="C319" t="s">
        <v>36</v>
      </c>
      <c r="D319" s="2">
        <v>44348</v>
      </c>
      <c r="E319" t="s">
        <v>37</v>
      </c>
      <c r="F319" t="s">
        <v>73</v>
      </c>
      <c r="G319" t="s">
        <v>124</v>
      </c>
      <c r="H319">
        <v>436</v>
      </c>
      <c r="I319">
        <v>445.9</v>
      </c>
      <c r="J319" s="3">
        <v>-2.1999999999999999E-2</v>
      </c>
      <c r="K319" s="3">
        <f t="shared" si="8"/>
        <v>-2.2706422018348573E-2</v>
      </c>
      <c r="L319" s="3">
        <f t="shared" si="9"/>
        <v>7.0642201834857435E-4</v>
      </c>
    </row>
    <row r="320" spans="1:12" x14ac:dyDescent="0.3">
      <c r="A320">
        <v>319</v>
      </c>
      <c r="B320" t="s">
        <v>35</v>
      </c>
      <c r="C320" t="s">
        <v>282</v>
      </c>
      <c r="D320" t="s">
        <v>120</v>
      </c>
      <c r="E320" t="s">
        <v>37</v>
      </c>
      <c r="F320" t="s">
        <v>287</v>
      </c>
      <c r="G320" t="s">
        <v>303</v>
      </c>
      <c r="H320">
        <v>436</v>
      </c>
      <c r="I320">
        <v>391.4</v>
      </c>
      <c r="J320" s="3">
        <v>0.10299999999999999</v>
      </c>
      <c r="K320" s="3">
        <f t="shared" si="8"/>
        <v>0.10229357798165142</v>
      </c>
      <c r="L320" s="3">
        <f t="shared" si="9"/>
        <v>7.0642201834857088E-4</v>
      </c>
    </row>
    <row r="321" spans="1:12" x14ac:dyDescent="0.3">
      <c r="A321">
        <v>320</v>
      </c>
      <c r="B321" t="s">
        <v>35</v>
      </c>
      <c r="C321" t="s">
        <v>358</v>
      </c>
      <c r="D321" s="2">
        <v>44449</v>
      </c>
      <c r="E321" t="s">
        <v>166</v>
      </c>
      <c r="F321" t="s">
        <v>394</v>
      </c>
      <c r="G321" t="s">
        <v>396</v>
      </c>
      <c r="H321">
        <v>436</v>
      </c>
      <c r="I321">
        <v>391.4</v>
      </c>
      <c r="J321" s="3">
        <v>0.10299999999999999</v>
      </c>
      <c r="K321" s="3">
        <f t="shared" si="8"/>
        <v>0.10229357798165142</v>
      </c>
      <c r="L321" s="3">
        <f t="shared" si="9"/>
        <v>7.0642201834857088E-4</v>
      </c>
    </row>
    <row r="322" spans="1:12" x14ac:dyDescent="0.3">
      <c r="A322">
        <v>321</v>
      </c>
      <c r="B322" t="s">
        <v>35</v>
      </c>
      <c r="C322" t="s">
        <v>282</v>
      </c>
      <c r="D322" t="s">
        <v>342</v>
      </c>
      <c r="E322" t="s">
        <v>166</v>
      </c>
      <c r="F322" t="s">
        <v>343</v>
      </c>
      <c r="G322" t="s">
        <v>344</v>
      </c>
      <c r="H322">
        <v>411</v>
      </c>
      <c r="I322">
        <v>370.6</v>
      </c>
      <c r="J322" s="3">
        <v>9.9000000000000005E-2</v>
      </c>
      <c r="K322" s="3">
        <f t="shared" ref="K322:K385" si="10">((H322-I322)/H322)</f>
        <v>9.8296836982968316E-2</v>
      </c>
      <c r="L322" s="3">
        <f t="shared" ref="L322:L385" si="11">J322-K322</f>
        <v>7.0316301703168826E-4</v>
      </c>
    </row>
    <row r="323" spans="1:12" x14ac:dyDescent="0.3">
      <c r="A323">
        <v>322</v>
      </c>
      <c r="B323" t="s">
        <v>35</v>
      </c>
      <c r="C323" t="s">
        <v>36</v>
      </c>
      <c r="D323" s="2">
        <v>43864</v>
      </c>
      <c r="E323" t="s">
        <v>37</v>
      </c>
      <c r="F323" t="s">
        <v>61</v>
      </c>
      <c r="G323" t="s">
        <v>62</v>
      </c>
      <c r="H323">
        <v>436</v>
      </c>
      <c r="I323">
        <v>425.4</v>
      </c>
      <c r="J323" s="3">
        <v>2.5000000000000001E-2</v>
      </c>
      <c r="K323" s="3">
        <f t="shared" si="10"/>
        <v>2.4311926605504641E-2</v>
      </c>
      <c r="L323" s="3">
        <f t="shared" si="11"/>
        <v>6.8807339449536084E-4</v>
      </c>
    </row>
    <row r="324" spans="1:12" x14ac:dyDescent="0.3">
      <c r="A324">
        <v>323</v>
      </c>
      <c r="B324" t="s">
        <v>35</v>
      </c>
      <c r="C324" t="s">
        <v>455</v>
      </c>
      <c r="D324" s="2">
        <v>44598</v>
      </c>
      <c r="E324" t="s">
        <v>166</v>
      </c>
      <c r="F324" t="s">
        <v>532</v>
      </c>
      <c r="G324" t="s">
        <v>534</v>
      </c>
      <c r="H324">
        <v>411</v>
      </c>
      <c r="I324">
        <v>419.5</v>
      </c>
      <c r="J324" s="3">
        <v>-0.02</v>
      </c>
      <c r="K324" s="3">
        <f t="shared" si="10"/>
        <v>-2.0681265206812651E-2</v>
      </c>
      <c r="L324" s="3">
        <f t="shared" si="11"/>
        <v>6.8126520681265068E-4</v>
      </c>
    </row>
    <row r="325" spans="1:12" x14ac:dyDescent="0.3">
      <c r="A325">
        <v>324</v>
      </c>
      <c r="B325" t="s">
        <v>35</v>
      </c>
      <c r="C325" t="s">
        <v>358</v>
      </c>
      <c r="D325" t="s">
        <v>389</v>
      </c>
      <c r="E325" t="s">
        <v>37</v>
      </c>
      <c r="F325" t="s">
        <v>390</v>
      </c>
      <c r="G325" t="s">
        <v>392</v>
      </c>
      <c r="H325">
        <v>527</v>
      </c>
      <c r="I325">
        <v>512.6</v>
      </c>
      <c r="J325" s="3">
        <v>2.8000000000000001E-2</v>
      </c>
      <c r="K325" s="3">
        <f t="shared" si="10"/>
        <v>2.732447817836808E-2</v>
      </c>
      <c r="L325" s="3">
        <f t="shared" si="11"/>
        <v>6.7552182163192059E-4</v>
      </c>
    </row>
    <row r="326" spans="1:12" x14ac:dyDescent="0.3">
      <c r="A326">
        <v>325</v>
      </c>
      <c r="B326" t="s">
        <v>645</v>
      </c>
      <c r="C326" t="s">
        <v>838</v>
      </c>
      <c r="D326" t="s">
        <v>856</v>
      </c>
      <c r="E326" t="s">
        <v>166</v>
      </c>
      <c r="F326" t="s">
        <v>850</v>
      </c>
      <c r="G326" t="s">
        <v>857</v>
      </c>
      <c r="H326">
        <v>436</v>
      </c>
      <c r="I326">
        <v>437.6</v>
      </c>
      <c r="J326" s="3">
        <v>-3.0000000000000001E-3</v>
      </c>
      <c r="K326" s="3">
        <f t="shared" si="10"/>
        <v>-3.6697247706422541E-3</v>
      </c>
      <c r="L326" s="3">
        <f t="shared" si="11"/>
        <v>6.6972477064225402E-4</v>
      </c>
    </row>
    <row r="327" spans="1:12" x14ac:dyDescent="0.3">
      <c r="A327">
        <v>326</v>
      </c>
      <c r="B327" t="s">
        <v>35</v>
      </c>
      <c r="C327" t="s">
        <v>248</v>
      </c>
      <c r="D327" s="2">
        <v>43989</v>
      </c>
      <c r="E327" t="s">
        <v>37</v>
      </c>
      <c r="F327" t="s">
        <v>253</v>
      </c>
      <c r="G327" t="s">
        <v>256</v>
      </c>
      <c r="H327">
        <v>436</v>
      </c>
      <c r="I327">
        <v>426.7</v>
      </c>
      <c r="J327" s="3">
        <v>2.1999999999999999E-2</v>
      </c>
      <c r="K327" s="3">
        <f t="shared" si="10"/>
        <v>2.1330275229357824E-2</v>
      </c>
      <c r="L327" s="3">
        <f t="shared" si="11"/>
        <v>6.6972477064217509E-4</v>
      </c>
    </row>
    <row r="328" spans="1:12" x14ac:dyDescent="0.3">
      <c r="A328">
        <v>327</v>
      </c>
      <c r="B328" t="s">
        <v>645</v>
      </c>
      <c r="C328" t="s">
        <v>646</v>
      </c>
      <c r="D328" s="2">
        <v>43987</v>
      </c>
      <c r="E328" t="s">
        <v>37</v>
      </c>
      <c r="F328" t="s">
        <v>655</v>
      </c>
      <c r="G328" t="s">
        <v>665</v>
      </c>
      <c r="H328">
        <v>495</v>
      </c>
      <c r="I328">
        <v>498.3</v>
      </c>
      <c r="J328" s="3">
        <v>-6.0000000000000001E-3</v>
      </c>
      <c r="K328" s="3">
        <f t="shared" si="10"/>
        <v>-6.6666666666666896E-3</v>
      </c>
      <c r="L328" s="3">
        <f t="shared" si="11"/>
        <v>6.6666666666668952E-4</v>
      </c>
    </row>
    <row r="329" spans="1:12" x14ac:dyDescent="0.3">
      <c r="A329">
        <v>328</v>
      </c>
      <c r="B329" t="s">
        <v>35</v>
      </c>
      <c r="C329" t="s">
        <v>455</v>
      </c>
      <c r="D329" t="s">
        <v>501</v>
      </c>
      <c r="E329" t="s">
        <v>37</v>
      </c>
      <c r="F329" t="s">
        <v>482</v>
      </c>
      <c r="G329" t="s">
        <v>504</v>
      </c>
      <c r="H329">
        <v>411</v>
      </c>
      <c r="I329">
        <v>389.9</v>
      </c>
      <c r="J329" s="3">
        <v>5.1999999999999998E-2</v>
      </c>
      <c r="K329" s="3">
        <f t="shared" si="10"/>
        <v>5.1338199513382053E-2</v>
      </c>
      <c r="L329" s="3">
        <f t="shared" si="11"/>
        <v>6.6180048661794444E-4</v>
      </c>
    </row>
    <row r="330" spans="1:12" x14ac:dyDescent="0.3">
      <c r="A330">
        <v>329</v>
      </c>
      <c r="B330" t="s">
        <v>35</v>
      </c>
      <c r="C330" t="s">
        <v>455</v>
      </c>
      <c r="D330" s="2">
        <v>43898</v>
      </c>
      <c r="E330" t="s">
        <v>37</v>
      </c>
      <c r="F330" t="s">
        <v>472</v>
      </c>
      <c r="G330" t="s">
        <v>493</v>
      </c>
      <c r="H330">
        <v>411</v>
      </c>
      <c r="I330">
        <v>389.9</v>
      </c>
      <c r="J330" s="3">
        <v>5.1999999999999998E-2</v>
      </c>
      <c r="K330" s="3">
        <f t="shared" si="10"/>
        <v>5.1338199513382053E-2</v>
      </c>
      <c r="L330" s="3">
        <f t="shared" si="11"/>
        <v>6.6180048661794444E-4</v>
      </c>
    </row>
    <row r="331" spans="1:12" x14ac:dyDescent="0.3">
      <c r="A331">
        <v>330</v>
      </c>
      <c r="B331" t="s">
        <v>535</v>
      </c>
      <c r="C331" t="s">
        <v>536</v>
      </c>
      <c r="D331" t="s">
        <v>599</v>
      </c>
      <c r="E331" t="s">
        <v>166</v>
      </c>
      <c r="F331" t="s">
        <v>600</v>
      </c>
      <c r="G331" t="s">
        <v>601</v>
      </c>
      <c r="H331">
        <v>411</v>
      </c>
      <c r="I331">
        <v>419.9</v>
      </c>
      <c r="J331" s="3">
        <v>-2.1000000000000001E-2</v>
      </c>
      <c r="K331" s="3">
        <f t="shared" si="10"/>
        <v>-2.1654501216544955E-2</v>
      </c>
      <c r="L331" s="3">
        <f t="shared" si="11"/>
        <v>6.5450121654495388E-4</v>
      </c>
    </row>
    <row r="332" spans="1:12" x14ac:dyDescent="0.3">
      <c r="A332">
        <v>331</v>
      </c>
      <c r="B332" t="s">
        <v>35</v>
      </c>
      <c r="C332" t="s">
        <v>455</v>
      </c>
      <c r="D332" s="2">
        <v>44112</v>
      </c>
      <c r="E332" t="s">
        <v>37</v>
      </c>
      <c r="F332" t="s">
        <v>495</v>
      </c>
      <c r="G332" t="s">
        <v>499</v>
      </c>
      <c r="H332">
        <v>411</v>
      </c>
      <c r="I332">
        <v>412.5</v>
      </c>
      <c r="J332" s="3">
        <v>-3.0000000000000001E-3</v>
      </c>
      <c r="K332" s="3">
        <f t="shared" si="10"/>
        <v>-3.6496350364963502E-3</v>
      </c>
      <c r="L332" s="3">
        <f t="shared" si="11"/>
        <v>6.4963503649635018E-4</v>
      </c>
    </row>
    <row r="333" spans="1:12" x14ac:dyDescent="0.3">
      <c r="A333">
        <v>332</v>
      </c>
      <c r="B333" t="s">
        <v>35</v>
      </c>
      <c r="C333" t="s">
        <v>358</v>
      </c>
      <c r="D333" t="s">
        <v>361</v>
      </c>
      <c r="E333" t="s">
        <v>37</v>
      </c>
      <c r="F333" t="s">
        <v>359</v>
      </c>
      <c r="G333" t="s">
        <v>362</v>
      </c>
      <c r="H333">
        <v>527</v>
      </c>
      <c r="I333">
        <v>516.79999999999995</v>
      </c>
      <c r="J333" s="3">
        <v>0.02</v>
      </c>
      <c r="K333" s="3">
        <f t="shared" si="10"/>
        <v>1.9354838709677507E-2</v>
      </c>
      <c r="L333" s="3">
        <f t="shared" si="11"/>
        <v>6.4516129032249347E-4</v>
      </c>
    </row>
    <row r="334" spans="1:12" x14ac:dyDescent="0.3">
      <c r="A334">
        <v>333</v>
      </c>
      <c r="B334" t="s">
        <v>35</v>
      </c>
      <c r="C334" t="s">
        <v>248</v>
      </c>
      <c r="D334" t="s">
        <v>280</v>
      </c>
      <c r="E334" t="s">
        <v>166</v>
      </c>
      <c r="F334" t="s">
        <v>272</v>
      </c>
      <c r="G334" t="s">
        <v>281</v>
      </c>
      <c r="H334">
        <v>436</v>
      </c>
      <c r="I334">
        <v>390.5</v>
      </c>
      <c r="J334" s="3">
        <v>0.105</v>
      </c>
      <c r="K334" s="3">
        <f t="shared" si="10"/>
        <v>0.10435779816513761</v>
      </c>
      <c r="L334" s="3">
        <f t="shared" si="11"/>
        <v>6.4220183486238258E-4</v>
      </c>
    </row>
    <row r="335" spans="1:12" x14ac:dyDescent="0.3">
      <c r="A335">
        <v>334</v>
      </c>
      <c r="B335" t="s">
        <v>35</v>
      </c>
      <c r="C335" t="s">
        <v>455</v>
      </c>
      <c r="D335" t="s">
        <v>476</v>
      </c>
      <c r="E335" t="s">
        <v>37</v>
      </c>
      <c r="F335" t="s">
        <v>472</v>
      </c>
      <c r="G335" t="s">
        <v>478</v>
      </c>
      <c r="H335">
        <v>411</v>
      </c>
      <c r="I335">
        <v>379.2</v>
      </c>
      <c r="J335" s="3">
        <v>7.8E-2</v>
      </c>
      <c r="K335" s="3">
        <f t="shared" si="10"/>
        <v>7.7372262773722653E-2</v>
      </c>
      <c r="L335" s="3">
        <f t="shared" si="11"/>
        <v>6.2773722627734729E-4</v>
      </c>
    </row>
    <row r="336" spans="1:12" x14ac:dyDescent="0.3">
      <c r="A336">
        <v>335</v>
      </c>
      <c r="B336" t="s">
        <v>35</v>
      </c>
      <c r="C336" t="s">
        <v>358</v>
      </c>
      <c r="D336" t="s">
        <v>64</v>
      </c>
      <c r="E336" t="s">
        <v>37</v>
      </c>
      <c r="F336" t="s">
        <v>359</v>
      </c>
      <c r="G336" t="s">
        <v>365</v>
      </c>
      <c r="H336">
        <v>436</v>
      </c>
      <c r="I336">
        <v>413.6</v>
      </c>
      <c r="J336" s="3">
        <v>5.1999999999999998E-2</v>
      </c>
      <c r="K336" s="3">
        <f t="shared" si="10"/>
        <v>5.1376146788990773E-2</v>
      </c>
      <c r="L336" s="3">
        <f t="shared" si="11"/>
        <v>6.2385321100922458E-4</v>
      </c>
    </row>
    <row r="337" spans="1:12" x14ac:dyDescent="0.3">
      <c r="A337">
        <v>336</v>
      </c>
      <c r="B337" t="s">
        <v>35</v>
      </c>
      <c r="C337" t="s">
        <v>248</v>
      </c>
      <c r="D337" s="2">
        <v>43897</v>
      </c>
      <c r="E337" t="s">
        <v>37</v>
      </c>
      <c r="F337" t="s">
        <v>253</v>
      </c>
      <c r="G337" t="s">
        <v>255</v>
      </c>
      <c r="H337">
        <v>436</v>
      </c>
      <c r="I337">
        <v>402.7</v>
      </c>
      <c r="J337" s="3">
        <v>7.6999999999999999E-2</v>
      </c>
      <c r="K337" s="3">
        <f t="shared" si="10"/>
        <v>7.6376146788990851E-2</v>
      </c>
      <c r="L337" s="3">
        <f t="shared" si="11"/>
        <v>6.2385321100914826E-4</v>
      </c>
    </row>
    <row r="338" spans="1:12" x14ac:dyDescent="0.3">
      <c r="A338">
        <v>337</v>
      </c>
      <c r="B338" t="s">
        <v>35</v>
      </c>
      <c r="C338" t="s">
        <v>358</v>
      </c>
      <c r="D338" s="2">
        <v>44472</v>
      </c>
      <c r="E338" t="s">
        <v>37</v>
      </c>
      <c r="F338" t="s">
        <v>368</v>
      </c>
      <c r="G338" t="s">
        <v>385</v>
      </c>
      <c r="H338">
        <v>527</v>
      </c>
      <c r="I338">
        <v>521</v>
      </c>
      <c r="J338" s="3">
        <v>1.2E-2</v>
      </c>
      <c r="K338" s="3">
        <f t="shared" si="10"/>
        <v>1.1385199240986717E-2</v>
      </c>
      <c r="L338" s="3">
        <f t="shared" si="11"/>
        <v>6.148007590132832E-4</v>
      </c>
    </row>
    <row r="339" spans="1:12" x14ac:dyDescent="0.3">
      <c r="A339">
        <v>338</v>
      </c>
      <c r="B339" t="s">
        <v>35</v>
      </c>
      <c r="C339" t="s">
        <v>358</v>
      </c>
      <c r="D339" t="s">
        <v>376</v>
      </c>
      <c r="E339" t="s">
        <v>37</v>
      </c>
      <c r="F339" t="s">
        <v>377</v>
      </c>
      <c r="G339" t="s">
        <v>378</v>
      </c>
      <c r="H339">
        <v>436</v>
      </c>
      <c r="I339">
        <v>419.7</v>
      </c>
      <c r="J339" s="3">
        <v>3.7999999999999999E-2</v>
      </c>
      <c r="K339" s="3">
        <f t="shared" si="10"/>
        <v>3.7385321100917454E-2</v>
      </c>
      <c r="L339" s="3">
        <f t="shared" si="11"/>
        <v>6.1467889908254497E-4</v>
      </c>
    </row>
    <row r="340" spans="1:12" x14ac:dyDescent="0.3">
      <c r="A340">
        <v>339</v>
      </c>
      <c r="B340" t="s">
        <v>535</v>
      </c>
      <c r="C340" t="s">
        <v>536</v>
      </c>
      <c r="D340" s="2">
        <v>43872</v>
      </c>
      <c r="E340" t="s">
        <v>37</v>
      </c>
      <c r="F340" t="s">
        <v>538</v>
      </c>
      <c r="G340" t="s">
        <v>565</v>
      </c>
      <c r="H340">
        <v>411</v>
      </c>
      <c r="I340">
        <v>390.7</v>
      </c>
      <c r="J340" s="3">
        <v>0.05</v>
      </c>
      <c r="K340" s="3">
        <f t="shared" si="10"/>
        <v>4.9391727493917299E-2</v>
      </c>
      <c r="L340" s="3">
        <f t="shared" si="11"/>
        <v>6.082725060827035E-4</v>
      </c>
    </row>
    <row r="341" spans="1:12" x14ac:dyDescent="0.3">
      <c r="A341">
        <v>340</v>
      </c>
      <c r="B341" t="s">
        <v>35</v>
      </c>
      <c r="C341" t="s">
        <v>36</v>
      </c>
      <c r="D341" t="s">
        <v>204</v>
      </c>
      <c r="E341" t="s">
        <v>166</v>
      </c>
      <c r="F341" t="s">
        <v>183</v>
      </c>
      <c r="G341" t="s">
        <v>205</v>
      </c>
      <c r="H341">
        <v>436</v>
      </c>
      <c r="I341">
        <v>447.6</v>
      </c>
      <c r="J341" s="3">
        <v>-2.5999999999999999E-2</v>
      </c>
      <c r="K341" s="3">
        <f t="shared" si="10"/>
        <v>-2.6605504587156017E-2</v>
      </c>
      <c r="L341" s="3">
        <f t="shared" si="11"/>
        <v>6.0550458715601801E-4</v>
      </c>
    </row>
    <row r="342" spans="1:12" x14ac:dyDescent="0.3">
      <c r="A342">
        <v>341</v>
      </c>
      <c r="B342" t="s">
        <v>35</v>
      </c>
      <c r="C342" t="s">
        <v>36</v>
      </c>
      <c r="D342" t="s">
        <v>219</v>
      </c>
      <c r="E342" t="s">
        <v>166</v>
      </c>
      <c r="F342" t="s">
        <v>181</v>
      </c>
      <c r="G342" t="s">
        <v>220</v>
      </c>
      <c r="H342">
        <v>436</v>
      </c>
      <c r="I342">
        <v>414.9</v>
      </c>
      <c r="J342" s="3">
        <v>4.9000000000000002E-2</v>
      </c>
      <c r="K342" s="3">
        <f t="shared" si="10"/>
        <v>4.8394495412844088E-2</v>
      </c>
      <c r="L342" s="3">
        <f t="shared" si="11"/>
        <v>6.0550458715591393E-4</v>
      </c>
    </row>
    <row r="343" spans="1:12" x14ac:dyDescent="0.3">
      <c r="A343">
        <v>342</v>
      </c>
      <c r="B343" t="s">
        <v>35</v>
      </c>
      <c r="C343" t="s">
        <v>282</v>
      </c>
      <c r="D343" s="2">
        <v>43989</v>
      </c>
      <c r="E343" t="s">
        <v>37</v>
      </c>
      <c r="F343" t="s">
        <v>289</v>
      </c>
      <c r="G343" t="s">
        <v>291</v>
      </c>
      <c r="H343">
        <v>411</v>
      </c>
      <c r="I343">
        <v>417</v>
      </c>
      <c r="J343" s="3">
        <v>-1.4E-2</v>
      </c>
      <c r="K343" s="3">
        <f t="shared" si="10"/>
        <v>-1.4598540145985401E-2</v>
      </c>
      <c r="L343" s="3">
        <f t="shared" si="11"/>
        <v>5.9854014598540069E-4</v>
      </c>
    </row>
    <row r="344" spans="1:12" x14ac:dyDescent="0.3">
      <c r="A344">
        <v>343</v>
      </c>
      <c r="B344" t="s">
        <v>35</v>
      </c>
      <c r="C344" t="s">
        <v>455</v>
      </c>
      <c r="D344" t="s">
        <v>501</v>
      </c>
      <c r="E344" t="s">
        <v>37</v>
      </c>
      <c r="F344" t="s">
        <v>482</v>
      </c>
      <c r="G344" t="s">
        <v>503</v>
      </c>
      <c r="H344">
        <v>411</v>
      </c>
      <c r="I344">
        <v>409.6</v>
      </c>
      <c r="J344" s="3">
        <v>4.0000000000000001E-3</v>
      </c>
      <c r="K344" s="3">
        <f t="shared" si="10"/>
        <v>3.4063260340632048E-3</v>
      </c>
      <c r="L344" s="3">
        <f t="shared" si="11"/>
        <v>5.9367396593679525E-4</v>
      </c>
    </row>
    <row r="345" spans="1:12" x14ac:dyDescent="0.3">
      <c r="A345">
        <v>344</v>
      </c>
      <c r="B345" t="s">
        <v>35</v>
      </c>
      <c r="C345" t="s">
        <v>455</v>
      </c>
      <c r="D345" t="s">
        <v>481</v>
      </c>
      <c r="E345" t="s">
        <v>37</v>
      </c>
      <c r="F345" t="s">
        <v>482</v>
      </c>
      <c r="G345" t="s">
        <v>483</v>
      </c>
      <c r="H345">
        <v>411</v>
      </c>
      <c r="I345">
        <v>409.6</v>
      </c>
      <c r="J345" s="3">
        <v>4.0000000000000001E-3</v>
      </c>
      <c r="K345" s="3">
        <f t="shared" si="10"/>
        <v>3.4063260340632048E-3</v>
      </c>
      <c r="L345" s="3">
        <f t="shared" si="11"/>
        <v>5.9367396593679525E-4</v>
      </c>
    </row>
    <row r="346" spans="1:12" x14ac:dyDescent="0.3">
      <c r="A346">
        <v>345</v>
      </c>
      <c r="B346" t="s">
        <v>35</v>
      </c>
      <c r="C346" t="s">
        <v>455</v>
      </c>
      <c r="D346" s="2">
        <v>44472</v>
      </c>
      <c r="E346" t="s">
        <v>37</v>
      </c>
      <c r="F346" t="s">
        <v>482</v>
      </c>
      <c r="G346" t="s">
        <v>505</v>
      </c>
      <c r="H346">
        <v>411</v>
      </c>
      <c r="I346">
        <v>398.5</v>
      </c>
      <c r="J346" s="3">
        <v>3.1E-2</v>
      </c>
      <c r="K346" s="3">
        <f t="shared" si="10"/>
        <v>3.0413625304136254E-2</v>
      </c>
      <c r="L346" s="3">
        <f t="shared" si="11"/>
        <v>5.8637469586374572E-4</v>
      </c>
    </row>
    <row r="347" spans="1:12" x14ac:dyDescent="0.3">
      <c r="A347">
        <v>346</v>
      </c>
      <c r="B347" t="s">
        <v>35</v>
      </c>
      <c r="C347" t="s">
        <v>455</v>
      </c>
      <c r="D347" s="2">
        <v>44808</v>
      </c>
      <c r="E347" t="s">
        <v>166</v>
      </c>
      <c r="F347" t="s">
        <v>518</v>
      </c>
      <c r="G347" t="s">
        <v>531</v>
      </c>
      <c r="H347">
        <v>411</v>
      </c>
      <c r="I347">
        <v>394.8</v>
      </c>
      <c r="J347" s="3">
        <v>0.04</v>
      </c>
      <c r="K347" s="3">
        <f t="shared" si="10"/>
        <v>3.9416058394160555E-2</v>
      </c>
      <c r="L347" s="3">
        <f t="shared" si="11"/>
        <v>5.839416058394456E-4</v>
      </c>
    </row>
    <row r="348" spans="1:12" x14ac:dyDescent="0.3">
      <c r="A348">
        <v>347</v>
      </c>
      <c r="B348" t="s">
        <v>35</v>
      </c>
      <c r="C348" t="s">
        <v>282</v>
      </c>
      <c r="D348" t="s">
        <v>336</v>
      </c>
      <c r="E348" t="s">
        <v>166</v>
      </c>
      <c r="F348" t="s">
        <v>337</v>
      </c>
      <c r="G348" t="s">
        <v>338</v>
      </c>
      <c r="H348">
        <v>411</v>
      </c>
      <c r="I348">
        <v>383.7</v>
      </c>
      <c r="J348" s="3">
        <v>6.7000000000000004E-2</v>
      </c>
      <c r="K348" s="3">
        <f t="shared" si="10"/>
        <v>6.6423357664233601E-2</v>
      </c>
      <c r="L348" s="3">
        <f t="shared" si="11"/>
        <v>5.76642335766403E-4</v>
      </c>
    </row>
    <row r="349" spans="1:12" x14ac:dyDescent="0.3">
      <c r="A349">
        <v>348</v>
      </c>
      <c r="B349" t="s">
        <v>35</v>
      </c>
      <c r="C349" t="s">
        <v>36</v>
      </c>
      <c r="D349" t="s">
        <v>211</v>
      </c>
      <c r="E349" t="s">
        <v>166</v>
      </c>
      <c r="F349" t="s">
        <v>209</v>
      </c>
      <c r="G349" t="s">
        <v>212</v>
      </c>
      <c r="H349">
        <v>495</v>
      </c>
      <c r="I349">
        <v>444.3</v>
      </c>
      <c r="J349" s="3">
        <v>0.10299999999999999</v>
      </c>
      <c r="K349" s="3">
        <f t="shared" si="10"/>
        <v>0.1024242424242424</v>
      </c>
      <c r="L349" s="3">
        <f t="shared" si="11"/>
        <v>5.7575757575759057E-4</v>
      </c>
    </row>
    <row r="350" spans="1:12" x14ac:dyDescent="0.3">
      <c r="A350">
        <v>349</v>
      </c>
      <c r="B350" t="s">
        <v>35</v>
      </c>
      <c r="C350" t="s">
        <v>36</v>
      </c>
      <c r="D350" t="s">
        <v>134</v>
      </c>
      <c r="E350" t="s">
        <v>37</v>
      </c>
      <c r="F350" t="s">
        <v>81</v>
      </c>
      <c r="G350" t="s">
        <v>135</v>
      </c>
      <c r="H350">
        <v>495</v>
      </c>
      <c r="I350">
        <v>454.2</v>
      </c>
      <c r="J350" s="3">
        <v>8.3000000000000004E-2</v>
      </c>
      <c r="K350" s="3">
        <f t="shared" si="10"/>
        <v>8.2424242424242442E-2</v>
      </c>
      <c r="L350" s="3">
        <f t="shared" si="11"/>
        <v>5.7575757575756281E-4</v>
      </c>
    </row>
    <row r="351" spans="1:12" x14ac:dyDescent="0.3">
      <c r="A351">
        <v>350</v>
      </c>
      <c r="B351" t="s">
        <v>35</v>
      </c>
      <c r="C351" t="s">
        <v>455</v>
      </c>
      <c r="D351" t="s">
        <v>523</v>
      </c>
      <c r="E351" t="s">
        <v>166</v>
      </c>
      <c r="F351" t="s">
        <v>512</v>
      </c>
      <c r="G351" t="s">
        <v>524</v>
      </c>
      <c r="H351">
        <v>411</v>
      </c>
      <c r="I351">
        <v>380</v>
      </c>
      <c r="J351" s="3">
        <v>7.5999999999999998E-2</v>
      </c>
      <c r="K351" s="3">
        <f t="shared" si="10"/>
        <v>7.5425790754257913E-2</v>
      </c>
      <c r="L351" s="3">
        <f t="shared" si="11"/>
        <v>5.7420924574208554E-4</v>
      </c>
    </row>
    <row r="352" spans="1:12" x14ac:dyDescent="0.3">
      <c r="A352">
        <v>351</v>
      </c>
      <c r="B352" t="s">
        <v>35</v>
      </c>
      <c r="C352" t="s">
        <v>455</v>
      </c>
      <c r="D352" t="s">
        <v>484</v>
      </c>
      <c r="E352" t="s">
        <v>37</v>
      </c>
      <c r="F352" t="s">
        <v>482</v>
      </c>
      <c r="G352" t="s">
        <v>485</v>
      </c>
      <c r="H352">
        <v>411</v>
      </c>
      <c r="I352">
        <v>417.4</v>
      </c>
      <c r="J352" s="3">
        <v>-1.4999999999999999E-2</v>
      </c>
      <c r="K352" s="3">
        <f t="shared" si="10"/>
        <v>-1.5571776155717707E-2</v>
      </c>
      <c r="L352" s="3">
        <f t="shared" si="11"/>
        <v>5.7177615571770736E-4</v>
      </c>
    </row>
    <row r="353" spans="1:12" x14ac:dyDescent="0.3">
      <c r="A353">
        <v>352</v>
      </c>
      <c r="B353" t="s">
        <v>645</v>
      </c>
      <c r="C353" t="s">
        <v>646</v>
      </c>
      <c r="D353" t="s">
        <v>670</v>
      </c>
      <c r="E353" t="s">
        <v>37</v>
      </c>
      <c r="F353" t="s">
        <v>648</v>
      </c>
      <c r="G353" t="s">
        <v>671</v>
      </c>
      <c r="H353">
        <v>411</v>
      </c>
      <c r="I353">
        <v>372.6</v>
      </c>
      <c r="J353" s="3">
        <v>9.4E-2</v>
      </c>
      <c r="K353" s="3">
        <f t="shared" si="10"/>
        <v>9.3430656934306508E-2</v>
      </c>
      <c r="L353" s="3">
        <f t="shared" si="11"/>
        <v>5.6934306569349225E-4</v>
      </c>
    </row>
    <row r="354" spans="1:12" x14ac:dyDescent="0.3">
      <c r="A354">
        <v>353</v>
      </c>
      <c r="B354" t="s">
        <v>35</v>
      </c>
      <c r="C354" t="s">
        <v>36</v>
      </c>
      <c r="D354" s="2">
        <v>44014</v>
      </c>
      <c r="E354" t="s">
        <v>37</v>
      </c>
      <c r="F354" t="s">
        <v>55</v>
      </c>
      <c r="G354" t="s">
        <v>57</v>
      </c>
      <c r="H354">
        <v>495</v>
      </c>
      <c r="I354">
        <v>483.4</v>
      </c>
      <c r="J354" s="3">
        <v>2.4E-2</v>
      </c>
      <c r="K354" s="3">
        <f t="shared" si="10"/>
        <v>2.3434343434343481E-2</v>
      </c>
      <c r="L354" s="3">
        <f t="shared" si="11"/>
        <v>5.6565656565651934E-4</v>
      </c>
    </row>
    <row r="355" spans="1:12" x14ac:dyDescent="0.3">
      <c r="A355">
        <v>354</v>
      </c>
      <c r="B355" t="s">
        <v>35</v>
      </c>
      <c r="C355" t="s">
        <v>282</v>
      </c>
      <c r="D355" t="s">
        <v>294</v>
      </c>
      <c r="E355" t="s">
        <v>37</v>
      </c>
      <c r="F355" t="s">
        <v>284</v>
      </c>
      <c r="G355" t="s">
        <v>295</v>
      </c>
      <c r="H355">
        <v>411</v>
      </c>
      <c r="I355">
        <v>387.8</v>
      </c>
      <c r="J355" s="3">
        <v>5.7000000000000002E-2</v>
      </c>
      <c r="K355" s="3">
        <f t="shared" si="10"/>
        <v>5.6447688564476857E-2</v>
      </c>
      <c r="L355" s="3">
        <f t="shared" si="11"/>
        <v>5.523114355231451E-4</v>
      </c>
    </row>
    <row r="356" spans="1:12" x14ac:dyDescent="0.3">
      <c r="A356">
        <v>355</v>
      </c>
      <c r="B356" t="s">
        <v>645</v>
      </c>
      <c r="C356" t="s">
        <v>646</v>
      </c>
      <c r="D356" s="2">
        <v>44657</v>
      </c>
      <c r="E356" t="s">
        <v>166</v>
      </c>
      <c r="F356" t="s">
        <v>727</v>
      </c>
      <c r="G356" t="s">
        <v>769</v>
      </c>
      <c r="H356">
        <v>411</v>
      </c>
      <c r="I356">
        <v>384.1</v>
      </c>
      <c r="J356" s="3">
        <v>6.6000000000000003E-2</v>
      </c>
      <c r="K356" s="3">
        <f t="shared" si="10"/>
        <v>6.5450121654501162E-2</v>
      </c>
      <c r="L356" s="3">
        <f t="shared" si="11"/>
        <v>5.4987834549884151E-4</v>
      </c>
    </row>
    <row r="357" spans="1:12" x14ac:dyDescent="0.3">
      <c r="A357">
        <v>356</v>
      </c>
      <c r="B357" t="s">
        <v>535</v>
      </c>
      <c r="C357" t="s">
        <v>536</v>
      </c>
      <c r="D357" s="2">
        <v>44266</v>
      </c>
      <c r="E357" t="s">
        <v>166</v>
      </c>
      <c r="F357" t="s">
        <v>607</v>
      </c>
      <c r="G357" t="s">
        <v>608</v>
      </c>
      <c r="H357">
        <v>495</v>
      </c>
      <c r="I357">
        <v>472.5</v>
      </c>
      <c r="J357" s="3">
        <v>4.5999999999999999E-2</v>
      </c>
      <c r="K357" s="3">
        <f t="shared" si="10"/>
        <v>4.5454545454545456E-2</v>
      </c>
      <c r="L357" s="3">
        <f t="shared" si="11"/>
        <v>5.4545454545454342E-4</v>
      </c>
    </row>
    <row r="358" spans="1:12" x14ac:dyDescent="0.3">
      <c r="A358">
        <v>357</v>
      </c>
      <c r="B358" t="s">
        <v>645</v>
      </c>
      <c r="C358" t="s">
        <v>646</v>
      </c>
      <c r="D358" t="s">
        <v>599</v>
      </c>
      <c r="E358" t="s">
        <v>37</v>
      </c>
      <c r="F358" t="s">
        <v>648</v>
      </c>
      <c r="G358" t="s">
        <v>724</v>
      </c>
      <c r="H358">
        <v>411</v>
      </c>
      <c r="I358">
        <v>373</v>
      </c>
      <c r="J358" s="3">
        <v>9.2999999999999999E-2</v>
      </c>
      <c r="K358" s="3">
        <f t="shared" si="10"/>
        <v>9.2457420924574207E-2</v>
      </c>
      <c r="L358" s="3">
        <f t="shared" si="11"/>
        <v>5.4257907542579198E-4</v>
      </c>
    </row>
    <row r="359" spans="1:12" x14ac:dyDescent="0.3">
      <c r="A359">
        <v>358</v>
      </c>
      <c r="B359" t="s">
        <v>535</v>
      </c>
      <c r="C359" t="s">
        <v>536</v>
      </c>
      <c r="D359" t="s">
        <v>599</v>
      </c>
      <c r="E359" t="s">
        <v>166</v>
      </c>
      <c r="F359" t="s">
        <v>600</v>
      </c>
      <c r="G359" t="s">
        <v>602</v>
      </c>
      <c r="H359">
        <v>495</v>
      </c>
      <c r="I359">
        <v>501.7</v>
      </c>
      <c r="J359" s="3">
        <v>-1.2999999999999999E-2</v>
      </c>
      <c r="K359" s="3">
        <f t="shared" si="10"/>
        <v>-1.3535353535353513E-2</v>
      </c>
      <c r="L359" s="3">
        <f t="shared" si="11"/>
        <v>5.3535353535351382E-4</v>
      </c>
    </row>
    <row r="360" spans="1:12" x14ac:dyDescent="0.3">
      <c r="A360">
        <v>359</v>
      </c>
      <c r="B360" t="s">
        <v>35</v>
      </c>
      <c r="C360" t="s">
        <v>455</v>
      </c>
      <c r="D360" t="s">
        <v>486</v>
      </c>
      <c r="E360" t="s">
        <v>37</v>
      </c>
      <c r="F360" t="s">
        <v>482</v>
      </c>
      <c r="G360" t="s">
        <v>488</v>
      </c>
      <c r="H360">
        <v>411</v>
      </c>
      <c r="I360">
        <v>403</v>
      </c>
      <c r="J360" s="3">
        <v>0.02</v>
      </c>
      <c r="K360" s="3">
        <f t="shared" si="10"/>
        <v>1.9464720194647202E-2</v>
      </c>
      <c r="L360" s="3">
        <f t="shared" si="11"/>
        <v>5.3527980535279795E-4</v>
      </c>
    </row>
    <row r="361" spans="1:12" x14ac:dyDescent="0.3">
      <c r="A361">
        <v>360</v>
      </c>
      <c r="B361" t="s">
        <v>645</v>
      </c>
      <c r="C361" t="s">
        <v>646</v>
      </c>
      <c r="D361" s="2">
        <v>44446</v>
      </c>
      <c r="E361" t="s">
        <v>37</v>
      </c>
      <c r="F361" t="s">
        <v>648</v>
      </c>
      <c r="G361" t="s">
        <v>712</v>
      </c>
      <c r="H361">
        <v>411</v>
      </c>
      <c r="I361">
        <v>403</v>
      </c>
      <c r="J361" s="3">
        <v>0.02</v>
      </c>
      <c r="K361" s="3">
        <f t="shared" si="10"/>
        <v>1.9464720194647202E-2</v>
      </c>
      <c r="L361" s="3">
        <f t="shared" si="11"/>
        <v>5.3527980535279795E-4</v>
      </c>
    </row>
    <row r="362" spans="1:12" x14ac:dyDescent="0.3">
      <c r="A362">
        <v>361</v>
      </c>
      <c r="B362" t="s">
        <v>535</v>
      </c>
      <c r="C362" t="s">
        <v>536</v>
      </c>
      <c r="D362" s="2">
        <v>44594</v>
      </c>
      <c r="E362" t="s">
        <v>166</v>
      </c>
      <c r="F362" t="s">
        <v>611</v>
      </c>
      <c r="G362" t="s">
        <v>622</v>
      </c>
      <c r="H362">
        <v>411</v>
      </c>
      <c r="I362">
        <v>377.1</v>
      </c>
      <c r="J362" s="3">
        <v>8.3000000000000004E-2</v>
      </c>
      <c r="K362" s="3">
        <f t="shared" si="10"/>
        <v>8.2481751824817456E-2</v>
      </c>
      <c r="L362" s="3">
        <f t="shared" si="11"/>
        <v>5.1824817518254795E-4</v>
      </c>
    </row>
    <row r="363" spans="1:12" x14ac:dyDescent="0.3">
      <c r="A363">
        <v>362</v>
      </c>
      <c r="B363" t="s">
        <v>35</v>
      </c>
      <c r="C363" t="s">
        <v>282</v>
      </c>
      <c r="D363" s="2">
        <v>44682</v>
      </c>
      <c r="E363" t="s">
        <v>166</v>
      </c>
      <c r="F363" t="s">
        <v>337</v>
      </c>
      <c r="G363" t="s">
        <v>341</v>
      </c>
      <c r="H363">
        <v>411</v>
      </c>
      <c r="I363">
        <v>403.4</v>
      </c>
      <c r="J363" s="3">
        <v>1.9E-2</v>
      </c>
      <c r="K363" s="3">
        <f t="shared" si="10"/>
        <v>1.8491484184914898E-2</v>
      </c>
      <c r="L363" s="3">
        <f t="shared" si="11"/>
        <v>5.0851581508510116E-4</v>
      </c>
    </row>
    <row r="364" spans="1:12" x14ac:dyDescent="0.3">
      <c r="A364">
        <v>363</v>
      </c>
      <c r="B364" t="s">
        <v>35</v>
      </c>
      <c r="C364" t="s">
        <v>282</v>
      </c>
      <c r="D364" t="s">
        <v>312</v>
      </c>
      <c r="E364" t="s">
        <v>37</v>
      </c>
      <c r="F364" t="s">
        <v>284</v>
      </c>
      <c r="G364" t="s">
        <v>313</v>
      </c>
      <c r="H364">
        <v>411</v>
      </c>
      <c r="I364">
        <v>399.7</v>
      </c>
      <c r="J364" s="3">
        <v>2.8000000000000001E-2</v>
      </c>
      <c r="K364" s="3">
        <f t="shared" si="10"/>
        <v>2.74939172749392E-2</v>
      </c>
      <c r="L364" s="3">
        <f t="shared" si="11"/>
        <v>5.0608272506080104E-4</v>
      </c>
    </row>
    <row r="365" spans="1:12" x14ac:dyDescent="0.3">
      <c r="A365">
        <v>364</v>
      </c>
      <c r="B365" t="s">
        <v>35</v>
      </c>
      <c r="C365" t="s">
        <v>455</v>
      </c>
      <c r="D365" t="s">
        <v>468</v>
      </c>
      <c r="E365" t="s">
        <v>37</v>
      </c>
      <c r="F365" t="s">
        <v>460</v>
      </c>
      <c r="G365" t="s">
        <v>469</v>
      </c>
      <c r="H365">
        <v>411</v>
      </c>
      <c r="I365">
        <v>396</v>
      </c>
      <c r="J365" s="3">
        <v>3.6999999999999998E-2</v>
      </c>
      <c r="K365" s="3">
        <f t="shared" si="10"/>
        <v>3.6496350364963501E-2</v>
      </c>
      <c r="L365" s="3">
        <f t="shared" si="11"/>
        <v>5.0364963503649746E-4</v>
      </c>
    </row>
    <row r="366" spans="1:12" x14ac:dyDescent="0.3">
      <c r="A366">
        <v>365</v>
      </c>
      <c r="B366" t="s">
        <v>35</v>
      </c>
      <c r="C366" t="s">
        <v>455</v>
      </c>
      <c r="D366" t="s">
        <v>43</v>
      </c>
      <c r="E366" t="s">
        <v>37</v>
      </c>
      <c r="F366" t="s">
        <v>456</v>
      </c>
      <c r="G366" t="s">
        <v>457</v>
      </c>
      <c r="H366">
        <v>411</v>
      </c>
      <c r="I366">
        <v>396</v>
      </c>
      <c r="J366" s="3">
        <v>3.6999999999999998E-2</v>
      </c>
      <c r="K366" s="3">
        <f t="shared" si="10"/>
        <v>3.6496350364963501E-2</v>
      </c>
      <c r="L366" s="3">
        <f t="shared" si="11"/>
        <v>5.0364963503649746E-4</v>
      </c>
    </row>
    <row r="367" spans="1:12" x14ac:dyDescent="0.3">
      <c r="A367">
        <v>366</v>
      </c>
      <c r="B367" t="s">
        <v>645</v>
      </c>
      <c r="C367" t="s">
        <v>646</v>
      </c>
      <c r="D367" s="2">
        <v>43865</v>
      </c>
      <c r="E367" t="s">
        <v>37</v>
      </c>
      <c r="F367" t="s">
        <v>648</v>
      </c>
      <c r="G367" t="s">
        <v>660</v>
      </c>
      <c r="H367">
        <v>400</v>
      </c>
      <c r="I367">
        <v>387.8</v>
      </c>
      <c r="J367" s="3">
        <v>3.1E-2</v>
      </c>
      <c r="K367" s="3">
        <f t="shared" si="10"/>
        <v>3.0499999999999972E-2</v>
      </c>
      <c r="L367" s="3">
        <f t="shared" si="11"/>
        <v>5.000000000000282E-4</v>
      </c>
    </row>
    <row r="368" spans="1:12" x14ac:dyDescent="0.3">
      <c r="A368">
        <v>367</v>
      </c>
      <c r="B368" t="s">
        <v>35</v>
      </c>
      <c r="C368" t="s">
        <v>36</v>
      </c>
      <c r="D368" s="2">
        <v>43897</v>
      </c>
      <c r="E368" t="s">
        <v>37</v>
      </c>
      <c r="F368" t="s">
        <v>99</v>
      </c>
      <c r="G368" t="s">
        <v>101</v>
      </c>
      <c r="H368">
        <v>400</v>
      </c>
      <c r="I368">
        <v>383.8</v>
      </c>
      <c r="J368" s="3">
        <v>4.1000000000000002E-2</v>
      </c>
      <c r="K368" s="3">
        <f t="shared" si="10"/>
        <v>4.0499999999999974E-2</v>
      </c>
      <c r="L368" s="3">
        <f t="shared" si="11"/>
        <v>5.000000000000282E-4</v>
      </c>
    </row>
    <row r="369" spans="1:12" x14ac:dyDescent="0.3">
      <c r="A369">
        <v>368</v>
      </c>
      <c r="B369" t="s">
        <v>35</v>
      </c>
      <c r="C369" t="s">
        <v>36</v>
      </c>
      <c r="D369" s="2">
        <v>43983</v>
      </c>
      <c r="E369" t="s">
        <v>37</v>
      </c>
      <c r="F369" t="s">
        <v>38</v>
      </c>
      <c r="G369" t="s">
        <v>39</v>
      </c>
      <c r="H369">
        <v>400</v>
      </c>
      <c r="I369">
        <v>397.4</v>
      </c>
      <c r="J369" s="3">
        <v>7.0000000000000001E-3</v>
      </c>
      <c r="K369" s="3">
        <f t="shared" si="10"/>
        <v>6.5000000000000569E-3</v>
      </c>
      <c r="L369" s="3">
        <f t="shared" si="11"/>
        <v>4.999999999999432E-4</v>
      </c>
    </row>
    <row r="370" spans="1:12" x14ac:dyDescent="0.3">
      <c r="A370">
        <v>369</v>
      </c>
      <c r="B370" t="s">
        <v>35</v>
      </c>
      <c r="C370" t="s">
        <v>36</v>
      </c>
      <c r="D370" s="2">
        <v>44320</v>
      </c>
      <c r="E370" t="s">
        <v>37</v>
      </c>
      <c r="F370" t="s">
        <v>73</v>
      </c>
      <c r="G370" t="s">
        <v>146</v>
      </c>
      <c r="H370">
        <v>495</v>
      </c>
      <c r="I370">
        <v>469.5</v>
      </c>
      <c r="J370" s="3">
        <v>5.1999999999999998E-2</v>
      </c>
      <c r="K370" s="3">
        <f t="shared" si="10"/>
        <v>5.1515151515151514E-2</v>
      </c>
      <c r="L370" s="3">
        <f t="shared" si="11"/>
        <v>4.8484848484848381E-4</v>
      </c>
    </row>
    <row r="371" spans="1:12" x14ac:dyDescent="0.3">
      <c r="A371">
        <v>370</v>
      </c>
      <c r="B371" t="s">
        <v>35</v>
      </c>
      <c r="C371" t="s">
        <v>455</v>
      </c>
      <c r="D371" s="2">
        <v>44267</v>
      </c>
      <c r="E371" t="s">
        <v>166</v>
      </c>
      <c r="F371" t="s">
        <v>518</v>
      </c>
      <c r="G371" t="s">
        <v>520</v>
      </c>
      <c r="H371">
        <v>411</v>
      </c>
      <c r="I371">
        <v>407.5</v>
      </c>
      <c r="J371" s="3">
        <v>8.9999999999999993E-3</v>
      </c>
      <c r="K371" s="3">
        <f t="shared" si="10"/>
        <v>8.5158150851581509E-3</v>
      </c>
      <c r="L371" s="3">
        <f t="shared" si="11"/>
        <v>4.8418491484184846E-4</v>
      </c>
    </row>
    <row r="372" spans="1:12" x14ac:dyDescent="0.3">
      <c r="A372">
        <v>371</v>
      </c>
      <c r="B372" t="s">
        <v>35</v>
      </c>
      <c r="C372" t="s">
        <v>455</v>
      </c>
      <c r="D372" s="2">
        <v>44745</v>
      </c>
      <c r="E372" t="s">
        <v>166</v>
      </c>
      <c r="F372" t="s">
        <v>512</v>
      </c>
      <c r="G372" t="s">
        <v>525</v>
      </c>
      <c r="H372">
        <v>411</v>
      </c>
      <c r="I372">
        <v>407.9</v>
      </c>
      <c r="J372" s="3">
        <v>8.0000000000000002E-3</v>
      </c>
      <c r="K372" s="3">
        <f t="shared" si="10"/>
        <v>7.5425790754258459E-3</v>
      </c>
      <c r="L372" s="3">
        <f t="shared" si="11"/>
        <v>4.5742092457415427E-4</v>
      </c>
    </row>
    <row r="373" spans="1:12" x14ac:dyDescent="0.3">
      <c r="A373">
        <v>372</v>
      </c>
      <c r="B373" t="s">
        <v>35</v>
      </c>
      <c r="C373" t="s">
        <v>455</v>
      </c>
      <c r="D373" t="s">
        <v>423</v>
      </c>
      <c r="E373" t="s">
        <v>37</v>
      </c>
      <c r="F373" t="s">
        <v>460</v>
      </c>
      <c r="G373" t="s">
        <v>464</v>
      </c>
      <c r="H373">
        <v>411</v>
      </c>
      <c r="I373">
        <v>396.8</v>
      </c>
      <c r="J373" s="3">
        <v>3.5000000000000003E-2</v>
      </c>
      <c r="K373" s="3">
        <f t="shared" si="10"/>
        <v>3.4549878345498754E-2</v>
      </c>
      <c r="L373" s="3">
        <f t="shared" si="11"/>
        <v>4.5012165450124958E-4</v>
      </c>
    </row>
    <row r="374" spans="1:12" x14ac:dyDescent="0.3">
      <c r="A374">
        <v>373</v>
      </c>
      <c r="B374" t="s">
        <v>535</v>
      </c>
      <c r="C374" t="s">
        <v>536</v>
      </c>
      <c r="D374" t="s">
        <v>96</v>
      </c>
      <c r="E374" t="s">
        <v>37</v>
      </c>
      <c r="F374" t="s">
        <v>538</v>
      </c>
      <c r="G374" t="s">
        <v>556</v>
      </c>
      <c r="H374">
        <v>411</v>
      </c>
      <c r="I374">
        <v>419.4</v>
      </c>
      <c r="J374" s="3">
        <v>-0.02</v>
      </c>
      <c r="K374" s="3">
        <f t="shared" si="10"/>
        <v>-2.0437956204379507E-2</v>
      </c>
      <c r="L374" s="3">
        <f t="shared" si="11"/>
        <v>4.3795620437950614E-4</v>
      </c>
    </row>
    <row r="375" spans="1:12" x14ac:dyDescent="0.3">
      <c r="A375">
        <v>374</v>
      </c>
      <c r="B375" t="s">
        <v>35</v>
      </c>
      <c r="C375" t="s">
        <v>36</v>
      </c>
      <c r="D375" t="s">
        <v>175</v>
      </c>
      <c r="E375" t="s">
        <v>166</v>
      </c>
      <c r="F375" t="s">
        <v>173</v>
      </c>
      <c r="G375" t="s">
        <v>176</v>
      </c>
      <c r="H375">
        <v>495</v>
      </c>
      <c r="I375">
        <v>466.5</v>
      </c>
      <c r="J375" s="3">
        <v>5.8000000000000003E-2</v>
      </c>
      <c r="K375" s="3">
        <f t="shared" si="10"/>
        <v>5.7575757575757579E-2</v>
      </c>
      <c r="L375" s="3">
        <f t="shared" si="11"/>
        <v>4.242424242424242E-4</v>
      </c>
    </row>
    <row r="376" spans="1:12" x14ac:dyDescent="0.3">
      <c r="A376">
        <v>375</v>
      </c>
      <c r="B376" t="s">
        <v>35</v>
      </c>
      <c r="C376" t="s">
        <v>36</v>
      </c>
      <c r="D376" s="2">
        <v>43986</v>
      </c>
      <c r="E376" t="s">
        <v>37</v>
      </c>
      <c r="F376" t="s">
        <v>61</v>
      </c>
      <c r="G376" t="s">
        <v>71</v>
      </c>
      <c r="H376">
        <v>495</v>
      </c>
      <c r="I376">
        <v>496.2</v>
      </c>
      <c r="J376" s="3">
        <v>-2E-3</v>
      </c>
      <c r="K376" s="3">
        <f t="shared" si="10"/>
        <v>-2.4242424242424013E-3</v>
      </c>
      <c r="L376" s="3">
        <f t="shared" si="11"/>
        <v>4.2424242424240121E-4</v>
      </c>
    </row>
    <row r="377" spans="1:12" x14ac:dyDescent="0.3">
      <c r="A377">
        <v>376</v>
      </c>
      <c r="B377" t="s">
        <v>35</v>
      </c>
      <c r="C377" t="s">
        <v>455</v>
      </c>
      <c r="D377" s="2">
        <v>44565</v>
      </c>
      <c r="E377" t="s">
        <v>166</v>
      </c>
      <c r="F377" t="s">
        <v>518</v>
      </c>
      <c r="G377" t="s">
        <v>530</v>
      </c>
      <c r="H377">
        <v>411</v>
      </c>
      <c r="I377">
        <v>419.8</v>
      </c>
      <c r="J377" s="3">
        <v>-2.1000000000000001E-2</v>
      </c>
      <c r="K377" s="3">
        <f t="shared" si="10"/>
        <v>-2.1411192214111949E-2</v>
      </c>
      <c r="L377" s="3">
        <f t="shared" si="11"/>
        <v>4.1119221411194812E-4</v>
      </c>
    </row>
    <row r="378" spans="1:12" x14ac:dyDescent="0.3">
      <c r="A378">
        <v>377</v>
      </c>
      <c r="B378" t="s">
        <v>35</v>
      </c>
      <c r="C378" t="s">
        <v>455</v>
      </c>
      <c r="D378" t="s">
        <v>471</v>
      </c>
      <c r="E378" t="s">
        <v>37</v>
      </c>
      <c r="F378" t="s">
        <v>472</v>
      </c>
      <c r="G378" t="s">
        <v>474</v>
      </c>
      <c r="H378">
        <v>411</v>
      </c>
      <c r="I378">
        <v>416.1</v>
      </c>
      <c r="J378" s="3">
        <v>-1.2E-2</v>
      </c>
      <c r="K378" s="3">
        <f t="shared" si="10"/>
        <v>-1.2408759124087647E-2</v>
      </c>
      <c r="L378" s="3">
        <f t="shared" si="11"/>
        <v>4.0875912408764627E-4</v>
      </c>
    </row>
    <row r="379" spans="1:12" x14ac:dyDescent="0.3">
      <c r="A379">
        <v>378</v>
      </c>
      <c r="B379" t="s">
        <v>35</v>
      </c>
      <c r="C379" t="s">
        <v>282</v>
      </c>
      <c r="D379" t="s">
        <v>348</v>
      </c>
      <c r="E379" t="s">
        <v>166</v>
      </c>
      <c r="F379" t="s">
        <v>346</v>
      </c>
      <c r="G379" t="s">
        <v>349</v>
      </c>
      <c r="H379">
        <v>411</v>
      </c>
      <c r="I379">
        <v>416.1</v>
      </c>
      <c r="J379" s="3">
        <v>-1.2E-2</v>
      </c>
      <c r="K379" s="3">
        <f t="shared" si="10"/>
        <v>-1.2408759124087647E-2</v>
      </c>
      <c r="L379" s="3">
        <f t="shared" si="11"/>
        <v>4.0875912408764627E-4</v>
      </c>
    </row>
    <row r="380" spans="1:12" x14ac:dyDescent="0.3">
      <c r="A380">
        <v>379</v>
      </c>
      <c r="B380" t="s">
        <v>35</v>
      </c>
      <c r="C380" t="s">
        <v>358</v>
      </c>
      <c r="D380" t="s">
        <v>363</v>
      </c>
      <c r="E380" t="s">
        <v>37</v>
      </c>
      <c r="F380" t="s">
        <v>359</v>
      </c>
      <c r="G380" t="s">
        <v>364</v>
      </c>
      <c r="H380">
        <v>527</v>
      </c>
      <c r="I380">
        <v>503.5</v>
      </c>
      <c r="J380" s="3">
        <v>4.4999999999999998E-2</v>
      </c>
      <c r="K380" s="3">
        <f t="shared" si="10"/>
        <v>4.4592030360531311E-2</v>
      </c>
      <c r="L380" s="3">
        <f t="shared" si="11"/>
        <v>4.0796963946868742E-4</v>
      </c>
    </row>
    <row r="381" spans="1:12" x14ac:dyDescent="0.3">
      <c r="A381">
        <v>380</v>
      </c>
      <c r="B381" t="s">
        <v>35</v>
      </c>
      <c r="C381" t="s">
        <v>36</v>
      </c>
      <c r="D381" s="2">
        <v>44024</v>
      </c>
      <c r="E381" t="s">
        <v>37</v>
      </c>
      <c r="F381" t="s">
        <v>73</v>
      </c>
      <c r="G381" t="s">
        <v>123</v>
      </c>
      <c r="H381">
        <v>495</v>
      </c>
      <c r="I381">
        <v>465.5</v>
      </c>
      <c r="J381" s="3">
        <v>0.06</v>
      </c>
      <c r="K381" s="3">
        <f t="shared" si="10"/>
        <v>5.9595959595959598E-2</v>
      </c>
      <c r="L381" s="3">
        <f t="shared" si="11"/>
        <v>4.040404040403997E-4</v>
      </c>
    </row>
    <row r="382" spans="1:12" x14ac:dyDescent="0.3">
      <c r="A382">
        <v>381</v>
      </c>
      <c r="B382" t="s">
        <v>35</v>
      </c>
      <c r="C382" t="s">
        <v>36</v>
      </c>
      <c r="D382" t="s">
        <v>118</v>
      </c>
      <c r="E382" t="s">
        <v>37</v>
      </c>
      <c r="F382" t="s">
        <v>93</v>
      </c>
      <c r="G382" t="s">
        <v>119</v>
      </c>
      <c r="H382">
        <v>495</v>
      </c>
      <c r="I382">
        <v>475.4</v>
      </c>
      <c r="J382" s="3">
        <v>0.04</v>
      </c>
      <c r="K382" s="3">
        <f t="shared" si="10"/>
        <v>3.9595959595959643E-2</v>
      </c>
      <c r="L382" s="3">
        <f t="shared" si="11"/>
        <v>4.0404040404035807E-4</v>
      </c>
    </row>
    <row r="383" spans="1:12" x14ac:dyDescent="0.3">
      <c r="A383">
        <v>382</v>
      </c>
      <c r="B383" t="s">
        <v>35</v>
      </c>
      <c r="C383" t="s">
        <v>455</v>
      </c>
      <c r="D383" s="2">
        <v>43898</v>
      </c>
      <c r="E383" t="s">
        <v>37</v>
      </c>
      <c r="F383" t="s">
        <v>472</v>
      </c>
      <c r="G383" t="s">
        <v>492</v>
      </c>
      <c r="H383">
        <v>411</v>
      </c>
      <c r="I383">
        <v>401.3</v>
      </c>
      <c r="J383" s="3">
        <v>2.4E-2</v>
      </c>
      <c r="K383" s="3">
        <f t="shared" si="10"/>
        <v>2.3600973236009706E-2</v>
      </c>
      <c r="L383" s="3">
        <f t="shared" si="11"/>
        <v>3.9902676399029488E-4</v>
      </c>
    </row>
    <row r="384" spans="1:12" x14ac:dyDescent="0.3">
      <c r="A384">
        <v>383</v>
      </c>
      <c r="B384" t="s">
        <v>35</v>
      </c>
      <c r="C384" t="s">
        <v>282</v>
      </c>
      <c r="D384" t="s">
        <v>352</v>
      </c>
      <c r="E384" t="s">
        <v>166</v>
      </c>
      <c r="F384" t="s">
        <v>343</v>
      </c>
      <c r="G384" t="s">
        <v>353</v>
      </c>
      <c r="H384">
        <v>411</v>
      </c>
      <c r="I384">
        <v>401.3</v>
      </c>
      <c r="J384" s="3">
        <v>2.4E-2</v>
      </c>
      <c r="K384" s="3">
        <f t="shared" si="10"/>
        <v>2.3600973236009706E-2</v>
      </c>
      <c r="L384" s="3">
        <f t="shared" si="11"/>
        <v>3.9902676399029488E-4</v>
      </c>
    </row>
    <row r="385" spans="1:12" x14ac:dyDescent="0.3">
      <c r="A385">
        <v>384</v>
      </c>
      <c r="B385" t="s">
        <v>535</v>
      </c>
      <c r="C385" t="s">
        <v>536</v>
      </c>
      <c r="D385" s="2">
        <v>43834</v>
      </c>
      <c r="E385" t="s">
        <v>37</v>
      </c>
      <c r="F385" t="s">
        <v>538</v>
      </c>
      <c r="G385" t="s">
        <v>547</v>
      </c>
      <c r="H385">
        <v>411</v>
      </c>
      <c r="I385">
        <v>393.9</v>
      </c>
      <c r="J385" s="3">
        <v>4.2000000000000003E-2</v>
      </c>
      <c r="K385" s="3">
        <f t="shared" si="10"/>
        <v>4.160583941605845E-2</v>
      </c>
      <c r="L385" s="3">
        <f t="shared" si="11"/>
        <v>3.941605839415524E-4</v>
      </c>
    </row>
    <row r="386" spans="1:12" x14ac:dyDescent="0.3">
      <c r="A386">
        <v>385</v>
      </c>
      <c r="B386" t="s">
        <v>645</v>
      </c>
      <c r="C386" t="s">
        <v>646</v>
      </c>
      <c r="D386" s="2">
        <v>44296</v>
      </c>
      <c r="E386" t="s">
        <v>166</v>
      </c>
      <c r="F386" t="s">
        <v>727</v>
      </c>
      <c r="G386" t="s">
        <v>729</v>
      </c>
      <c r="H386">
        <v>495</v>
      </c>
      <c r="I386">
        <v>454.6</v>
      </c>
      <c r="J386" s="3">
        <v>8.2000000000000003E-2</v>
      </c>
      <c r="K386" s="3">
        <f t="shared" ref="K386:K449" si="12">((H386-I386)/H386)</f>
        <v>8.1616161616161573E-2</v>
      </c>
      <c r="L386" s="3">
        <f t="shared" ref="L386:L449" si="13">J386-K386</f>
        <v>3.8383838383843072E-4</v>
      </c>
    </row>
    <row r="387" spans="1:12" x14ac:dyDescent="0.3">
      <c r="A387">
        <v>386</v>
      </c>
      <c r="B387" t="s">
        <v>35</v>
      </c>
      <c r="C387" t="s">
        <v>455</v>
      </c>
      <c r="D387" s="2">
        <v>43896</v>
      </c>
      <c r="E387" t="s">
        <v>37</v>
      </c>
      <c r="F387" t="s">
        <v>472</v>
      </c>
      <c r="G387" t="s">
        <v>480</v>
      </c>
      <c r="H387">
        <v>411</v>
      </c>
      <c r="I387">
        <v>398</v>
      </c>
      <c r="J387" s="3">
        <v>3.2000000000000001E-2</v>
      </c>
      <c r="K387" s="3">
        <f t="shared" si="12"/>
        <v>3.1630170316301706E-2</v>
      </c>
      <c r="L387" s="3">
        <f t="shared" si="13"/>
        <v>3.698296836982945E-4</v>
      </c>
    </row>
    <row r="388" spans="1:12" x14ac:dyDescent="0.3">
      <c r="A388">
        <v>387</v>
      </c>
      <c r="B388" t="s">
        <v>35</v>
      </c>
      <c r="C388" t="s">
        <v>455</v>
      </c>
      <c r="D388" s="2">
        <v>43898</v>
      </c>
      <c r="E388" t="s">
        <v>37</v>
      </c>
      <c r="F388" t="s">
        <v>472</v>
      </c>
      <c r="G388" t="s">
        <v>494</v>
      </c>
      <c r="H388">
        <v>411</v>
      </c>
      <c r="I388">
        <v>394.3</v>
      </c>
      <c r="J388" s="3">
        <v>4.1000000000000002E-2</v>
      </c>
      <c r="K388" s="3">
        <f t="shared" si="12"/>
        <v>4.0632603406326004E-2</v>
      </c>
      <c r="L388" s="3">
        <f t="shared" si="13"/>
        <v>3.6739659367399785E-4</v>
      </c>
    </row>
    <row r="389" spans="1:12" x14ac:dyDescent="0.3">
      <c r="A389">
        <v>388</v>
      </c>
      <c r="B389" t="s">
        <v>645</v>
      </c>
      <c r="C389" t="s">
        <v>646</v>
      </c>
      <c r="D389" t="s">
        <v>292</v>
      </c>
      <c r="E389" t="s">
        <v>37</v>
      </c>
      <c r="F389" t="s">
        <v>653</v>
      </c>
      <c r="G389" t="s">
        <v>669</v>
      </c>
      <c r="H389">
        <v>411</v>
      </c>
      <c r="I389">
        <v>390.6</v>
      </c>
      <c r="J389" s="3">
        <v>0.05</v>
      </c>
      <c r="K389" s="3">
        <f t="shared" si="12"/>
        <v>4.9635036496350309E-2</v>
      </c>
      <c r="L389" s="3">
        <f t="shared" si="13"/>
        <v>3.6496350364969427E-4</v>
      </c>
    </row>
    <row r="390" spans="1:12" x14ac:dyDescent="0.3">
      <c r="A390">
        <v>389</v>
      </c>
      <c r="B390" t="s">
        <v>35</v>
      </c>
      <c r="C390" t="s">
        <v>455</v>
      </c>
      <c r="D390" t="s">
        <v>80</v>
      </c>
      <c r="E390" t="s">
        <v>37</v>
      </c>
      <c r="F390" t="s">
        <v>460</v>
      </c>
      <c r="G390" t="s">
        <v>465</v>
      </c>
      <c r="H390">
        <v>411</v>
      </c>
      <c r="I390">
        <v>372.1</v>
      </c>
      <c r="J390" s="3">
        <v>9.5000000000000001E-2</v>
      </c>
      <c r="K390" s="3">
        <f t="shared" si="12"/>
        <v>9.464720194647197E-2</v>
      </c>
      <c r="L390" s="3">
        <f t="shared" si="13"/>
        <v>3.5279805352803062E-4</v>
      </c>
    </row>
    <row r="391" spans="1:12" x14ac:dyDescent="0.3">
      <c r="A391">
        <v>390</v>
      </c>
      <c r="B391" t="s">
        <v>535</v>
      </c>
      <c r="C391" t="s">
        <v>536</v>
      </c>
      <c r="D391" t="s">
        <v>571</v>
      </c>
      <c r="E391" t="s">
        <v>37</v>
      </c>
      <c r="F391" t="s">
        <v>538</v>
      </c>
      <c r="G391" t="s">
        <v>572</v>
      </c>
      <c r="H391">
        <v>455</v>
      </c>
      <c r="I391" s="5">
        <v>458.8</v>
      </c>
      <c r="J391" s="3">
        <v>-8.0000000000000002E-3</v>
      </c>
      <c r="K391" s="3">
        <f t="shared" si="12"/>
        <v>-8.3516483516483768E-3</v>
      </c>
      <c r="L391" s="3">
        <f t="shared" si="13"/>
        <v>3.5164835164837663E-4</v>
      </c>
    </row>
    <row r="392" spans="1:12" x14ac:dyDescent="0.3">
      <c r="A392">
        <v>391</v>
      </c>
      <c r="B392" t="s">
        <v>645</v>
      </c>
      <c r="C392" t="s">
        <v>646</v>
      </c>
      <c r="D392" s="2">
        <v>44656</v>
      </c>
      <c r="E392" t="s">
        <v>166</v>
      </c>
      <c r="F392" t="s">
        <v>732</v>
      </c>
      <c r="G392" t="s">
        <v>768</v>
      </c>
      <c r="H392">
        <v>411</v>
      </c>
      <c r="I392">
        <v>409.5</v>
      </c>
      <c r="J392" s="3">
        <v>4.0000000000000001E-3</v>
      </c>
      <c r="K392" s="3">
        <f t="shared" si="12"/>
        <v>3.6496350364963502E-3</v>
      </c>
      <c r="L392" s="3">
        <f t="shared" si="13"/>
        <v>3.5036496350364984E-4</v>
      </c>
    </row>
    <row r="393" spans="1:12" x14ac:dyDescent="0.3">
      <c r="A393">
        <v>392</v>
      </c>
      <c r="B393" t="s">
        <v>35</v>
      </c>
      <c r="C393" t="s">
        <v>455</v>
      </c>
      <c r="D393" t="s">
        <v>486</v>
      </c>
      <c r="E393" t="s">
        <v>37</v>
      </c>
      <c r="F393" t="s">
        <v>482</v>
      </c>
      <c r="G393" t="s">
        <v>487</v>
      </c>
      <c r="H393">
        <v>411</v>
      </c>
      <c r="I393">
        <v>394.7</v>
      </c>
      <c r="J393" s="3">
        <v>0.04</v>
      </c>
      <c r="K393" s="3">
        <f t="shared" si="12"/>
        <v>3.9659367396593703E-2</v>
      </c>
      <c r="L393" s="3">
        <f t="shared" si="13"/>
        <v>3.4063260340629758E-4</v>
      </c>
    </row>
    <row r="394" spans="1:12" x14ac:dyDescent="0.3">
      <c r="A394">
        <v>393</v>
      </c>
      <c r="B394" t="s">
        <v>535</v>
      </c>
      <c r="C394" t="s">
        <v>536</v>
      </c>
      <c r="D394" s="2">
        <v>43924</v>
      </c>
      <c r="E394" t="s">
        <v>37</v>
      </c>
      <c r="F394" t="s">
        <v>538</v>
      </c>
      <c r="G394" t="s">
        <v>541</v>
      </c>
      <c r="H394">
        <v>411</v>
      </c>
      <c r="I394">
        <v>391</v>
      </c>
      <c r="J394" s="3">
        <v>4.9000000000000002E-2</v>
      </c>
      <c r="K394" s="3">
        <f t="shared" si="12"/>
        <v>4.8661800486618008E-2</v>
      </c>
      <c r="L394" s="3">
        <f t="shared" si="13"/>
        <v>3.38199513381994E-4</v>
      </c>
    </row>
    <row r="395" spans="1:12" x14ac:dyDescent="0.3">
      <c r="A395">
        <v>394</v>
      </c>
      <c r="B395" t="s">
        <v>35</v>
      </c>
      <c r="C395" t="s">
        <v>282</v>
      </c>
      <c r="D395" t="s">
        <v>345</v>
      </c>
      <c r="E395" t="s">
        <v>166</v>
      </c>
      <c r="F395" t="s">
        <v>346</v>
      </c>
      <c r="G395" t="s">
        <v>347</v>
      </c>
      <c r="H395">
        <v>411</v>
      </c>
      <c r="I395">
        <v>383.6</v>
      </c>
      <c r="J395" s="3">
        <v>6.7000000000000004E-2</v>
      </c>
      <c r="K395" s="3">
        <f t="shared" si="12"/>
        <v>6.666666666666661E-2</v>
      </c>
      <c r="L395" s="3">
        <f t="shared" si="13"/>
        <v>3.3333333333339377E-4</v>
      </c>
    </row>
    <row r="396" spans="1:12" x14ac:dyDescent="0.3">
      <c r="A396">
        <v>395</v>
      </c>
      <c r="B396" t="s">
        <v>535</v>
      </c>
      <c r="C396" t="s">
        <v>536</v>
      </c>
      <c r="D396" s="2">
        <v>44779</v>
      </c>
      <c r="E396" t="s">
        <v>166</v>
      </c>
      <c r="F396" t="s">
        <v>611</v>
      </c>
      <c r="G396" t="s">
        <v>642</v>
      </c>
      <c r="H396">
        <v>411</v>
      </c>
      <c r="I396">
        <v>376.2</v>
      </c>
      <c r="J396" s="3">
        <v>8.5000000000000006E-2</v>
      </c>
      <c r="K396" s="3">
        <f t="shared" si="12"/>
        <v>8.4671532846715358E-2</v>
      </c>
      <c r="L396" s="3">
        <f t="shared" si="13"/>
        <v>3.2846715328464782E-4</v>
      </c>
    </row>
    <row r="397" spans="1:12" x14ac:dyDescent="0.3">
      <c r="A397">
        <v>396</v>
      </c>
      <c r="B397" t="s">
        <v>35</v>
      </c>
      <c r="C397" t="s">
        <v>282</v>
      </c>
      <c r="D397" s="2">
        <v>44084</v>
      </c>
      <c r="E397" t="s">
        <v>37</v>
      </c>
      <c r="F397" t="s">
        <v>284</v>
      </c>
      <c r="G397" t="s">
        <v>296</v>
      </c>
      <c r="H397">
        <v>411</v>
      </c>
      <c r="I397">
        <v>409.9</v>
      </c>
      <c r="J397" s="3">
        <v>3.0000000000000001E-3</v>
      </c>
      <c r="K397" s="3">
        <f t="shared" si="12"/>
        <v>2.6763990267640457E-3</v>
      </c>
      <c r="L397" s="3">
        <f t="shared" si="13"/>
        <v>3.2360097323595434E-4</v>
      </c>
    </row>
    <row r="398" spans="1:12" x14ac:dyDescent="0.3">
      <c r="A398">
        <v>397</v>
      </c>
      <c r="B398" t="s">
        <v>35</v>
      </c>
      <c r="C398" t="s">
        <v>282</v>
      </c>
      <c r="D398" s="2">
        <v>44596</v>
      </c>
      <c r="E398" t="s">
        <v>166</v>
      </c>
      <c r="F398" t="s">
        <v>330</v>
      </c>
      <c r="G398" t="s">
        <v>354</v>
      </c>
      <c r="H398">
        <v>527</v>
      </c>
      <c r="I398">
        <v>482.9</v>
      </c>
      <c r="J398" s="3">
        <v>8.4000000000000005E-2</v>
      </c>
      <c r="K398" s="3">
        <f t="shared" si="12"/>
        <v>8.3681214421252412E-2</v>
      </c>
      <c r="L398" s="3">
        <f t="shared" si="13"/>
        <v>3.187855787475935E-4</v>
      </c>
    </row>
    <row r="399" spans="1:12" x14ac:dyDescent="0.3">
      <c r="A399">
        <v>398</v>
      </c>
      <c r="B399" t="s">
        <v>35</v>
      </c>
      <c r="C399" t="s">
        <v>455</v>
      </c>
      <c r="D399" t="s">
        <v>312</v>
      </c>
      <c r="E399" t="s">
        <v>37</v>
      </c>
      <c r="F399" t="s">
        <v>482</v>
      </c>
      <c r="G399" t="s">
        <v>506</v>
      </c>
      <c r="H399">
        <v>411</v>
      </c>
      <c r="I399">
        <v>395.1</v>
      </c>
      <c r="J399" s="3">
        <v>3.9E-2</v>
      </c>
      <c r="K399" s="3">
        <f t="shared" si="12"/>
        <v>3.8686131386861257E-2</v>
      </c>
      <c r="L399" s="3">
        <f t="shared" si="13"/>
        <v>3.1386861313874304E-4</v>
      </c>
    </row>
    <row r="400" spans="1:12" x14ac:dyDescent="0.3">
      <c r="A400">
        <v>399</v>
      </c>
      <c r="B400" t="s">
        <v>35</v>
      </c>
      <c r="C400" t="s">
        <v>418</v>
      </c>
      <c r="D400" s="2">
        <v>44267</v>
      </c>
      <c r="E400" t="s">
        <v>166</v>
      </c>
      <c r="F400" t="s">
        <v>447</v>
      </c>
      <c r="G400" t="s">
        <v>448</v>
      </c>
      <c r="H400">
        <v>495</v>
      </c>
      <c r="I400">
        <v>480.8</v>
      </c>
      <c r="J400" s="3">
        <v>2.9000000000000001E-2</v>
      </c>
      <c r="K400" s="3">
        <f t="shared" si="12"/>
        <v>2.8686868686868663E-2</v>
      </c>
      <c r="L400" s="3">
        <f t="shared" si="13"/>
        <v>3.1313131313133805E-4</v>
      </c>
    </row>
    <row r="401" spans="1:12" x14ac:dyDescent="0.3">
      <c r="A401">
        <v>400</v>
      </c>
      <c r="B401" t="s">
        <v>35</v>
      </c>
      <c r="C401" t="s">
        <v>282</v>
      </c>
      <c r="D401" t="s">
        <v>355</v>
      </c>
      <c r="E401" t="s">
        <v>166</v>
      </c>
      <c r="F401" t="s">
        <v>343</v>
      </c>
      <c r="G401" t="s">
        <v>356</v>
      </c>
      <c r="H401">
        <v>411</v>
      </c>
      <c r="I401">
        <v>402.9</v>
      </c>
      <c r="J401" s="3">
        <v>0.02</v>
      </c>
      <c r="K401" s="3">
        <f t="shared" si="12"/>
        <v>1.9708029197080347E-2</v>
      </c>
      <c r="L401" s="3">
        <f t="shared" si="13"/>
        <v>2.9197080291965341E-4</v>
      </c>
    </row>
    <row r="402" spans="1:12" x14ac:dyDescent="0.3">
      <c r="A402">
        <v>401</v>
      </c>
      <c r="B402" t="s">
        <v>35</v>
      </c>
      <c r="C402" t="s">
        <v>455</v>
      </c>
      <c r="D402" t="s">
        <v>411</v>
      </c>
      <c r="E402" t="s">
        <v>166</v>
      </c>
      <c r="F402" t="s">
        <v>512</v>
      </c>
      <c r="G402" t="s">
        <v>522</v>
      </c>
      <c r="H402">
        <v>411</v>
      </c>
      <c r="I402">
        <v>399.2</v>
      </c>
      <c r="J402" s="3">
        <v>2.9000000000000001E-2</v>
      </c>
      <c r="K402" s="3">
        <f t="shared" si="12"/>
        <v>2.8710462287104652E-2</v>
      </c>
      <c r="L402" s="3">
        <f t="shared" si="13"/>
        <v>2.8953771289534982E-4</v>
      </c>
    </row>
    <row r="403" spans="1:12" x14ac:dyDescent="0.3">
      <c r="A403">
        <v>402</v>
      </c>
      <c r="B403" t="s">
        <v>645</v>
      </c>
      <c r="C403" t="s">
        <v>646</v>
      </c>
      <c r="D403" t="s">
        <v>670</v>
      </c>
      <c r="E403" t="s">
        <v>37</v>
      </c>
      <c r="F403" t="s">
        <v>648</v>
      </c>
      <c r="G403" t="s">
        <v>672</v>
      </c>
      <c r="H403">
        <v>411</v>
      </c>
      <c r="I403">
        <v>399.2</v>
      </c>
      <c r="J403" s="3">
        <v>2.9000000000000001E-2</v>
      </c>
      <c r="K403" s="3">
        <f t="shared" si="12"/>
        <v>2.8710462287104652E-2</v>
      </c>
      <c r="L403" s="3">
        <f t="shared" si="13"/>
        <v>2.8953771289534982E-4</v>
      </c>
    </row>
    <row r="404" spans="1:12" x14ac:dyDescent="0.3">
      <c r="A404">
        <v>403</v>
      </c>
      <c r="B404" t="s">
        <v>35</v>
      </c>
      <c r="C404" t="s">
        <v>282</v>
      </c>
      <c r="D404" t="s">
        <v>310</v>
      </c>
      <c r="E404" t="s">
        <v>37</v>
      </c>
      <c r="F404" t="s">
        <v>307</v>
      </c>
      <c r="G404" t="s">
        <v>311</v>
      </c>
      <c r="H404">
        <v>411</v>
      </c>
      <c r="I404">
        <v>407</v>
      </c>
      <c r="J404" s="3">
        <v>0.01</v>
      </c>
      <c r="K404" s="3">
        <f t="shared" si="12"/>
        <v>9.7323600973236012E-3</v>
      </c>
      <c r="L404" s="3">
        <f t="shared" si="13"/>
        <v>2.6763990267639898E-4</v>
      </c>
    </row>
    <row r="405" spans="1:12" x14ac:dyDescent="0.3">
      <c r="A405">
        <v>404</v>
      </c>
      <c r="B405" t="s">
        <v>35</v>
      </c>
      <c r="C405" t="s">
        <v>455</v>
      </c>
      <c r="D405" s="2">
        <v>44356</v>
      </c>
      <c r="E405" t="s">
        <v>166</v>
      </c>
      <c r="F405" t="s">
        <v>512</v>
      </c>
      <c r="G405" t="s">
        <v>515</v>
      </c>
      <c r="H405">
        <v>411</v>
      </c>
      <c r="I405">
        <v>407</v>
      </c>
      <c r="J405" s="3">
        <v>0.01</v>
      </c>
      <c r="K405" s="3">
        <f t="shared" si="12"/>
        <v>9.7323600973236012E-3</v>
      </c>
      <c r="L405" s="3">
        <f t="shared" si="13"/>
        <v>2.6763990267639898E-4</v>
      </c>
    </row>
    <row r="406" spans="1:12" x14ac:dyDescent="0.3">
      <c r="A406">
        <v>405</v>
      </c>
      <c r="B406" t="s">
        <v>645</v>
      </c>
      <c r="C406" t="s">
        <v>646</v>
      </c>
      <c r="D406" t="s">
        <v>749</v>
      </c>
      <c r="E406" t="s">
        <v>166</v>
      </c>
      <c r="F406" t="s">
        <v>727</v>
      </c>
      <c r="G406" t="s">
        <v>750</v>
      </c>
      <c r="H406">
        <v>495</v>
      </c>
      <c r="I406">
        <v>468.4</v>
      </c>
      <c r="J406" s="3">
        <v>5.3999999999999999E-2</v>
      </c>
      <c r="K406" s="3">
        <f t="shared" si="12"/>
        <v>5.3737373737373785E-2</v>
      </c>
      <c r="L406" s="3">
        <f t="shared" si="13"/>
        <v>2.6262626262621436E-4</v>
      </c>
    </row>
    <row r="407" spans="1:12" x14ac:dyDescent="0.3">
      <c r="A407">
        <v>406</v>
      </c>
      <c r="B407" t="s">
        <v>35</v>
      </c>
      <c r="C407" t="s">
        <v>282</v>
      </c>
      <c r="D407" s="2">
        <v>44448</v>
      </c>
      <c r="E407" t="s">
        <v>166</v>
      </c>
      <c r="F407" t="s">
        <v>327</v>
      </c>
      <c r="G407" t="s">
        <v>328</v>
      </c>
      <c r="H407">
        <v>411</v>
      </c>
      <c r="I407">
        <v>396.3</v>
      </c>
      <c r="J407" s="3">
        <v>3.5999999999999997E-2</v>
      </c>
      <c r="K407" s="3">
        <f t="shared" si="12"/>
        <v>3.5766423357664209E-2</v>
      </c>
      <c r="L407" s="3">
        <f t="shared" si="13"/>
        <v>2.3357664233578795E-4</v>
      </c>
    </row>
    <row r="408" spans="1:12" x14ac:dyDescent="0.3">
      <c r="A408">
        <v>407</v>
      </c>
      <c r="B408" t="s">
        <v>535</v>
      </c>
      <c r="C408" t="s">
        <v>536</v>
      </c>
      <c r="D408" t="s">
        <v>624</v>
      </c>
      <c r="E408" t="s">
        <v>166</v>
      </c>
      <c r="F408" t="s">
        <v>611</v>
      </c>
      <c r="G408" t="s">
        <v>625</v>
      </c>
      <c r="H408">
        <v>411</v>
      </c>
      <c r="I408">
        <v>392.6</v>
      </c>
      <c r="J408" s="3">
        <v>4.4999999999999998E-2</v>
      </c>
      <c r="K408" s="3">
        <f t="shared" si="12"/>
        <v>4.4768856447688507E-2</v>
      </c>
      <c r="L408" s="3">
        <f t="shared" si="13"/>
        <v>2.3114355231149131E-4</v>
      </c>
    </row>
    <row r="409" spans="1:12" x14ac:dyDescent="0.3">
      <c r="A409">
        <v>408</v>
      </c>
      <c r="B409" t="s">
        <v>645</v>
      </c>
      <c r="C409" t="s">
        <v>646</v>
      </c>
      <c r="D409" t="s">
        <v>740</v>
      </c>
      <c r="E409" t="s">
        <v>166</v>
      </c>
      <c r="F409" t="s">
        <v>732</v>
      </c>
      <c r="G409" t="s">
        <v>743</v>
      </c>
      <c r="H409">
        <v>411</v>
      </c>
      <c r="I409">
        <v>400.4</v>
      </c>
      <c r="J409" s="3">
        <v>2.5999999999999999E-2</v>
      </c>
      <c r="K409" s="3">
        <f t="shared" si="12"/>
        <v>2.5790754257907597E-2</v>
      </c>
      <c r="L409" s="3">
        <f t="shared" si="13"/>
        <v>2.0924574209240168E-4</v>
      </c>
    </row>
    <row r="410" spans="1:12" x14ac:dyDescent="0.3">
      <c r="A410">
        <v>409</v>
      </c>
      <c r="B410" t="s">
        <v>35</v>
      </c>
      <c r="C410" t="s">
        <v>36</v>
      </c>
      <c r="D410" t="s">
        <v>58</v>
      </c>
      <c r="E410" t="s">
        <v>37</v>
      </c>
      <c r="F410" t="s">
        <v>38</v>
      </c>
      <c r="G410" t="s">
        <v>60</v>
      </c>
      <c r="H410">
        <v>455</v>
      </c>
      <c r="I410" s="5">
        <v>456</v>
      </c>
      <c r="J410" s="3">
        <v>-2E-3</v>
      </c>
      <c r="K410" s="3">
        <f t="shared" si="12"/>
        <v>-2.1978021978021978E-3</v>
      </c>
      <c r="L410" s="3">
        <f t="shared" si="13"/>
        <v>1.9780219780219776E-4</v>
      </c>
    </row>
    <row r="411" spans="1:12" x14ac:dyDescent="0.3">
      <c r="A411">
        <v>410</v>
      </c>
      <c r="B411" t="s">
        <v>645</v>
      </c>
      <c r="C411" t="s">
        <v>646</v>
      </c>
      <c r="D411" t="s">
        <v>560</v>
      </c>
      <c r="E411" t="s">
        <v>37</v>
      </c>
      <c r="F411" t="s">
        <v>648</v>
      </c>
      <c r="G411" t="s">
        <v>679</v>
      </c>
      <c r="H411">
        <v>495</v>
      </c>
      <c r="I411">
        <v>492.6</v>
      </c>
      <c r="J411" s="3">
        <v>5.0000000000000001E-3</v>
      </c>
      <c r="K411" s="3">
        <f t="shared" si="12"/>
        <v>4.8484848484848025E-3</v>
      </c>
      <c r="L411" s="3">
        <f t="shared" si="13"/>
        <v>1.5151515151519759E-4</v>
      </c>
    </row>
    <row r="412" spans="1:12" x14ac:dyDescent="0.3">
      <c r="A412">
        <v>411</v>
      </c>
      <c r="B412" t="s">
        <v>35</v>
      </c>
      <c r="C412" t="s">
        <v>455</v>
      </c>
      <c r="D412" t="s">
        <v>239</v>
      </c>
      <c r="E412" t="s">
        <v>166</v>
      </c>
      <c r="F412" t="s">
        <v>532</v>
      </c>
      <c r="G412" t="s">
        <v>533</v>
      </c>
      <c r="H412">
        <v>411</v>
      </c>
      <c r="I412">
        <v>368.3</v>
      </c>
      <c r="J412" s="3">
        <v>0.104</v>
      </c>
      <c r="K412" s="3">
        <f t="shared" si="12"/>
        <v>0.10389294403892942</v>
      </c>
      <c r="L412" s="3">
        <f t="shared" si="13"/>
        <v>1.0705596107057902E-4</v>
      </c>
    </row>
    <row r="413" spans="1:12" x14ac:dyDescent="0.3">
      <c r="A413">
        <v>412</v>
      </c>
      <c r="B413" t="s">
        <v>35</v>
      </c>
      <c r="C413" t="s">
        <v>282</v>
      </c>
      <c r="D413" s="2">
        <v>44261</v>
      </c>
      <c r="E413" t="s">
        <v>37</v>
      </c>
      <c r="F413" t="s">
        <v>315</v>
      </c>
      <c r="G413" t="s">
        <v>317</v>
      </c>
      <c r="H413">
        <v>527</v>
      </c>
      <c r="I413">
        <v>492.8</v>
      </c>
      <c r="J413" s="3">
        <v>6.5000000000000002E-2</v>
      </c>
      <c r="K413" s="3">
        <f t="shared" si="12"/>
        <v>6.4895635673624261E-2</v>
      </c>
      <c r="L413" s="3">
        <f t="shared" si="13"/>
        <v>1.0436432637574156E-4</v>
      </c>
    </row>
    <row r="414" spans="1:12" x14ac:dyDescent="0.3">
      <c r="A414">
        <v>413</v>
      </c>
      <c r="B414" t="s">
        <v>645</v>
      </c>
      <c r="C414" t="s">
        <v>646</v>
      </c>
      <c r="D414" s="2">
        <v>44289</v>
      </c>
      <c r="E414" t="s">
        <v>37</v>
      </c>
      <c r="F414" t="s">
        <v>648</v>
      </c>
      <c r="G414" t="s">
        <v>699</v>
      </c>
      <c r="H414">
        <v>455</v>
      </c>
      <c r="I414">
        <v>455.5</v>
      </c>
      <c r="J414" s="3">
        <v>-1E-3</v>
      </c>
      <c r="K414" s="3">
        <f t="shared" si="12"/>
        <v>-1.0989010989010989E-3</v>
      </c>
      <c r="L414" s="3">
        <f t="shared" si="13"/>
        <v>9.8901098901098879E-5</v>
      </c>
    </row>
    <row r="415" spans="1:12" x14ac:dyDescent="0.3">
      <c r="A415">
        <v>414</v>
      </c>
      <c r="B415" t="s">
        <v>35</v>
      </c>
      <c r="C415" t="s">
        <v>282</v>
      </c>
      <c r="D415" t="s">
        <v>286</v>
      </c>
      <c r="E415" t="s">
        <v>37</v>
      </c>
      <c r="F415" t="s">
        <v>287</v>
      </c>
      <c r="G415" t="s">
        <v>288</v>
      </c>
      <c r="H415">
        <v>527</v>
      </c>
      <c r="I415">
        <v>485.9</v>
      </c>
      <c r="J415" s="3">
        <v>7.8E-2</v>
      </c>
      <c r="K415" s="3">
        <f t="shared" si="12"/>
        <v>7.7988614800759054E-2</v>
      </c>
      <c r="L415" s="3">
        <f t="shared" si="13"/>
        <v>1.1385199240945831E-5</v>
      </c>
    </row>
    <row r="416" spans="1:12" x14ac:dyDescent="0.3">
      <c r="A416">
        <v>415</v>
      </c>
      <c r="B416" t="s">
        <v>35</v>
      </c>
      <c r="C416" t="s">
        <v>418</v>
      </c>
      <c r="D416" s="2">
        <v>44419</v>
      </c>
      <c r="E416" t="s">
        <v>166</v>
      </c>
      <c r="F416" t="s">
        <v>441</v>
      </c>
      <c r="G416" t="s">
        <v>442</v>
      </c>
      <c r="H416">
        <v>455</v>
      </c>
      <c r="I416">
        <v>446.8</v>
      </c>
      <c r="J416" s="3">
        <v>1.7999999999999999E-2</v>
      </c>
      <c r="K416" s="3">
        <f t="shared" si="12"/>
        <v>1.8021978021977997E-2</v>
      </c>
      <c r="L416" s="3">
        <f t="shared" si="13"/>
        <v>-2.1978021977998169E-5</v>
      </c>
    </row>
    <row r="417" spans="1:12" x14ac:dyDescent="0.3">
      <c r="A417">
        <v>416</v>
      </c>
      <c r="B417" t="s">
        <v>35</v>
      </c>
      <c r="C417" t="s">
        <v>358</v>
      </c>
      <c r="D417" s="2">
        <v>44387</v>
      </c>
      <c r="E417" t="s">
        <v>166</v>
      </c>
      <c r="F417" t="s">
        <v>394</v>
      </c>
      <c r="G417" t="s">
        <v>395</v>
      </c>
      <c r="H417">
        <v>527</v>
      </c>
      <c r="I417">
        <v>494.3</v>
      </c>
      <c r="J417" s="3">
        <v>6.2E-2</v>
      </c>
      <c r="K417" s="3">
        <f t="shared" si="12"/>
        <v>6.2049335863377589E-2</v>
      </c>
      <c r="L417" s="3">
        <f t="shared" si="13"/>
        <v>-4.9335863377589217E-5</v>
      </c>
    </row>
    <row r="418" spans="1:12" x14ac:dyDescent="0.3">
      <c r="A418">
        <v>417</v>
      </c>
      <c r="B418" t="s">
        <v>35</v>
      </c>
      <c r="C418" t="s">
        <v>36</v>
      </c>
      <c r="D418" t="s">
        <v>244</v>
      </c>
      <c r="E418" t="s">
        <v>166</v>
      </c>
      <c r="F418" t="s">
        <v>198</v>
      </c>
      <c r="G418" t="s">
        <v>245</v>
      </c>
      <c r="H418">
        <v>455</v>
      </c>
      <c r="I418" s="5">
        <v>462.7</v>
      </c>
      <c r="J418" s="3">
        <v>-1.7000000000000001E-2</v>
      </c>
      <c r="K418" s="3">
        <f t="shared" si="12"/>
        <v>-1.6923076923076898E-2</v>
      </c>
      <c r="L418" s="3">
        <f t="shared" si="13"/>
        <v>-7.6923076923102879E-5</v>
      </c>
    </row>
    <row r="419" spans="1:12" x14ac:dyDescent="0.3">
      <c r="A419">
        <v>418</v>
      </c>
      <c r="B419" t="s">
        <v>535</v>
      </c>
      <c r="C419" t="s">
        <v>536</v>
      </c>
      <c r="D419" s="2">
        <v>44022</v>
      </c>
      <c r="E419" t="s">
        <v>37</v>
      </c>
      <c r="F419" t="s">
        <v>538</v>
      </c>
      <c r="G419" t="s">
        <v>564</v>
      </c>
      <c r="H419">
        <v>455</v>
      </c>
      <c r="I419">
        <v>436.3</v>
      </c>
      <c r="J419" s="3">
        <v>4.1000000000000002E-2</v>
      </c>
      <c r="K419" s="3">
        <f t="shared" si="12"/>
        <v>4.1098901098901075E-2</v>
      </c>
      <c r="L419" s="3">
        <f t="shared" si="13"/>
        <v>-9.8901098901073292E-5</v>
      </c>
    </row>
    <row r="420" spans="1:12" x14ac:dyDescent="0.3">
      <c r="A420">
        <v>419</v>
      </c>
      <c r="B420" t="s">
        <v>35</v>
      </c>
      <c r="C420" t="s">
        <v>358</v>
      </c>
      <c r="D420" s="2">
        <v>44510</v>
      </c>
      <c r="E420" t="s">
        <v>166</v>
      </c>
      <c r="F420" t="s">
        <v>394</v>
      </c>
      <c r="G420" t="s">
        <v>397</v>
      </c>
      <c r="H420">
        <v>527</v>
      </c>
      <c r="I420">
        <v>518.5</v>
      </c>
      <c r="J420" s="3">
        <v>1.6E-2</v>
      </c>
      <c r="K420" s="3">
        <f t="shared" si="12"/>
        <v>1.6129032258064516E-2</v>
      </c>
      <c r="L420" s="3">
        <f t="shared" si="13"/>
        <v>-1.2903225806451535E-4</v>
      </c>
    </row>
    <row r="421" spans="1:12" x14ac:dyDescent="0.3">
      <c r="A421">
        <v>420</v>
      </c>
      <c r="B421" t="s">
        <v>35</v>
      </c>
      <c r="C421" t="s">
        <v>282</v>
      </c>
      <c r="D421" s="2">
        <v>44684</v>
      </c>
      <c r="E421" t="s">
        <v>166</v>
      </c>
      <c r="F421" t="s">
        <v>330</v>
      </c>
      <c r="G421" t="s">
        <v>350</v>
      </c>
      <c r="H421">
        <v>527</v>
      </c>
      <c r="I421">
        <v>481.6</v>
      </c>
      <c r="J421" s="3">
        <v>8.5999999999999993E-2</v>
      </c>
      <c r="K421" s="3">
        <f t="shared" si="12"/>
        <v>8.6148007590132789E-2</v>
      </c>
      <c r="L421" s="3">
        <f t="shared" si="13"/>
        <v>-1.4800759013279541E-4</v>
      </c>
    </row>
    <row r="422" spans="1:12" x14ac:dyDescent="0.3">
      <c r="A422">
        <v>421</v>
      </c>
      <c r="B422" t="s">
        <v>35</v>
      </c>
      <c r="C422" t="s">
        <v>358</v>
      </c>
      <c r="D422" s="2">
        <v>44419</v>
      </c>
      <c r="E422" t="s">
        <v>166</v>
      </c>
      <c r="F422" t="s">
        <v>398</v>
      </c>
      <c r="G422" t="s">
        <v>400</v>
      </c>
      <c r="H422">
        <v>399</v>
      </c>
      <c r="I422">
        <v>372.6</v>
      </c>
      <c r="J422" s="3">
        <v>6.6000000000000003E-2</v>
      </c>
      <c r="K422" s="3">
        <f t="shared" si="12"/>
        <v>6.6165413533834525E-2</v>
      </c>
      <c r="L422" s="3">
        <f t="shared" si="13"/>
        <v>-1.654135338345214E-4</v>
      </c>
    </row>
    <row r="423" spans="1:12" x14ac:dyDescent="0.3">
      <c r="A423">
        <v>422</v>
      </c>
      <c r="B423" t="s">
        <v>35</v>
      </c>
      <c r="C423" t="s">
        <v>282</v>
      </c>
      <c r="D423" t="s">
        <v>314</v>
      </c>
      <c r="E423" t="s">
        <v>37</v>
      </c>
      <c r="F423" t="s">
        <v>315</v>
      </c>
      <c r="G423" t="s">
        <v>316</v>
      </c>
      <c r="H423">
        <v>527</v>
      </c>
      <c r="I423">
        <v>466.3</v>
      </c>
      <c r="J423" s="3">
        <v>0.115</v>
      </c>
      <c r="K423" s="3">
        <f t="shared" si="12"/>
        <v>0.11518026565464894</v>
      </c>
      <c r="L423" s="3">
        <f t="shared" si="13"/>
        <v>-1.8026565464893118E-4</v>
      </c>
    </row>
    <row r="424" spans="1:12" x14ac:dyDescent="0.3">
      <c r="A424">
        <v>423</v>
      </c>
      <c r="B424" t="s">
        <v>535</v>
      </c>
      <c r="C424" t="s">
        <v>536</v>
      </c>
      <c r="D424" s="2">
        <v>44837</v>
      </c>
      <c r="E424" t="s">
        <v>166</v>
      </c>
      <c r="F424" t="s">
        <v>611</v>
      </c>
      <c r="G424" t="s">
        <v>633</v>
      </c>
      <c r="H424">
        <v>455</v>
      </c>
      <c r="I424">
        <v>459.9</v>
      </c>
      <c r="J424" s="3">
        <v>-1.0999999999999999E-2</v>
      </c>
      <c r="K424" s="3">
        <f t="shared" si="12"/>
        <v>-1.0769230769230718E-2</v>
      </c>
      <c r="L424" s="3">
        <f t="shared" si="13"/>
        <v>-2.3076923076928088E-4</v>
      </c>
    </row>
    <row r="425" spans="1:12" x14ac:dyDescent="0.3">
      <c r="A425">
        <v>424</v>
      </c>
      <c r="B425" t="s">
        <v>35</v>
      </c>
      <c r="C425" t="s">
        <v>358</v>
      </c>
      <c r="D425" t="s">
        <v>264</v>
      </c>
      <c r="E425" t="s">
        <v>37</v>
      </c>
      <c r="F425" t="s">
        <v>390</v>
      </c>
      <c r="G425" t="s">
        <v>393</v>
      </c>
      <c r="H425">
        <v>399</v>
      </c>
      <c r="I425">
        <v>360.6</v>
      </c>
      <c r="J425" s="3">
        <v>9.6000000000000002E-2</v>
      </c>
      <c r="K425" s="3">
        <f t="shared" si="12"/>
        <v>9.6240601503759335E-2</v>
      </c>
      <c r="L425" s="3">
        <f t="shared" si="13"/>
        <v>-2.4060150375933287E-4</v>
      </c>
    </row>
    <row r="426" spans="1:12" x14ac:dyDescent="0.3">
      <c r="A426">
        <v>425</v>
      </c>
      <c r="B426" t="s">
        <v>35</v>
      </c>
      <c r="C426" t="s">
        <v>282</v>
      </c>
      <c r="D426" t="s">
        <v>300</v>
      </c>
      <c r="E426" t="s">
        <v>37</v>
      </c>
      <c r="F426" t="s">
        <v>287</v>
      </c>
      <c r="G426" t="s">
        <v>302</v>
      </c>
      <c r="H426">
        <v>399</v>
      </c>
      <c r="I426">
        <v>397.7</v>
      </c>
      <c r="J426" s="3">
        <v>3.0000000000000001E-3</v>
      </c>
      <c r="K426" s="3">
        <f t="shared" si="12"/>
        <v>3.2581453634085498E-3</v>
      </c>
      <c r="L426" s="3">
        <f t="shared" si="13"/>
        <v>-2.5814536340854977E-4</v>
      </c>
    </row>
    <row r="427" spans="1:12" x14ac:dyDescent="0.3">
      <c r="A427">
        <v>426</v>
      </c>
      <c r="B427" t="s">
        <v>645</v>
      </c>
      <c r="C427" t="s">
        <v>775</v>
      </c>
      <c r="D427" t="s">
        <v>271</v>
      </c>
      <c r="E427" t="s">
        <v>166</v>
      </c>
      <c r="F427" t="s">
        <v>789</v>
      </c>
      <c r="G427" t="s">
        <v>793</v>
      </c>
      <c r="H427">
        <v>399</v>
      </c>
      <c r="I427">
        <v>397.3</v>
      </c>
      <c r="J427" s="3">
        <v>4.0000000000000001E-3</v>
      </c>
      <c r="K427" s="3">
        <f t="shared" si="12"/>
        <v>4.2606516290726532E-3</v>
      </c>
      <c r="L427" s="3">
        <f t="shared" si="13"/>
        <v>-2.6065162907265311E-4</v>
      </c>
    </row>
    <row r="428" spans="1:12" x14ac:dyDescent="0.3">
      <c r="A428">
        <v>427</v>
      </c>
      <c r="B428" t="s">
        <v>535</v>
      </c>
      <c r="C428" t="s">
        <v>536</v>
      </c>
      <c r="D428" t="s">
        <v>329</v>
      </c>
      <c r="E428" t="s">
        <v>166</v>
      </c>
      <c r="F428" t="s">
        <v>600</v>
      </c>
      <c r="G428" t="s">
        <v>604</v>
      </c>
      <c r="H428">
        <v>455</v>
      </c>
      <c r="I428">
        <v>447.6</v>
      </c>
      <c r="J428" s="3">
        <v>1.6E-2</v>
      </c>
      <c r="K428" s="3">
        <f t="shared" si="12"/>
        <v>1.6263736263736214E-2</v>
      </c>
      <c r="L428" s="3">
        <f t="shared" si="13"/>
        <v>-2.6373626373621395E-4</v>
      </c>
    </row>
    <row r="429" spans="1:12" x14ac:dyDescent="0.3">
      <c r="A429">
        <v>428</v>
      </c>
      <c r="B429" t="s">
        <v>35</v>
      </c>
      <c r="C429" t="s">
        <v>358</v>
      </c>
      <c r="D429" s="2">
        <v>43987</v>
      </c>
      <c r="E429" t="s">
        <v>37</v>
      </c>
      <c r="F429" t="s">
        <v>368</v>
      </c>
      <c r="G429" t="s">
        <v>373</v>
      </c>
      <c r="H429">
        <v>399</v>
      </c>
      <c r="I429">
        <v>356.2</v>
      </c>
      <c r="J429" s="3">
        <v>0.107</v>
      </c>
      <c r="K429" s="3">
        <f t="shared" si="12"/>
        <v>0.10726817042606519</v>
      </c>
      <c r="L429" s="3">
        <f t="shared" si="13"/>
        <v>-2.6817042606519514E-4</v>
      </c>
    </row>
    <row r="430" spans="1:12" x14ac:dyDescent="0.3">
      <c r="A430">
        <v>429</v>
      </c>
      <c r="B430" t="s">
        <v>35</v>
      </c>
      <c r="C430" t="s">
        <v>248</v>
      </c>
      <c r="D430" t="s">
        <v>271</v>
      </c>
      <c r="E430" t="s">
        <v>166</v>
      </c>
      <c r="F430" t="s">
        <v>272</v>
      </c>
      <c r="G430" t="s">
        <v>273</v>
      </c>
      <c r="H430">
        <v>399</v>
      </c>
      <c r="I430">
        <v>394.5</v>
      </c>
      <c r="J430" s="3">
        <v>1.0999999999999999E-2</v>
      </c>
      <c r="K430" s="3">
        <f t="shared" si="12"/>
        <v>1.1278195488721804E-2</v>
      </c>
      <c r="L430" s="3">
        <f t="shared" si="13"/>
        <v>-2.7819548872180452E-4</v>
      </c>
    </row>
    <row r="431" spans="1:12" x14ac:dyDescent="0.3">
      <c r="A431">
        <v>430</v>
      </c>
      <c r="B431" t="s">
        <v>535</v>
      </c>
      <c r="C431" t="s">
        <v>536</v>
      </c>
      <c r="D431" s="2">
        <v>44809</v>
      </c>
      <c r="E431" t="s">
        <v>166</v>
      </c>
      <c r="F431" t="s">
        <v>611</v>
      </c>
      <c r="G431" t="s">
        <v>637</v>
      </c>
      <c r="H431">
        <v>455</v>
      </c>
      <c r="I431">
        <v>484.9</v>
      </c>
      <c r="J431" s="3">
        <v>-6.6000000000000003E-2</v>
      </c>
      <c r="K431" s="3">
        <f t="shared" si="12"/>
        <v>-6.571428571428567E-2</v>
      </c>
      <c r="L431" s="3">
        <f t="shared" si="13"/>
        <v>-2.8571428571433355E-4</v>
      </c>
    </row>
    <row r="432" spans="1:12" x14ac:dyDescent="0.3">
      <c r="A432">
        <v>431</v>
      </c>
      <c r="B432" t="s">
        <v>35</v>
      </c>
      <c r="C432" t="s">
        <v>358</v>
      </c>
      <c r="D432" s="2">
        <v>43923</v>
      </c>
      <c r="E432" t="s">
        <v>37</v>
      </c>
      <c r="F432" t="s">
        <v>359</v>
      </c>
      <c r="G432" t="s">
        <v>360</v>
      </c>
      <c r="H432">
        <v>399</v>
      </c>
      <c r="I432">
        <v>386.9</v>
      </c>
      <c r="J432" s="3">
        <v>0.03</v>
      </c>
      <c r="K432" s="3">
        <f t="shared" si="12"/>
        <v>3.0325814536340909E-2</v>
      </c>
      <c r="L432" s="3">
        <f t="shared" si="13"/>
        <v>-3.2581453634090984E-4</v>
      </c>
    </row>
    <row r="433" spans="1:12" x14ac:dyDescent="0.3">
      <c r="A433">
        <v>432</v>
      </c>
      <c r="B433" t="s">
        <v>535</v>
      </c>
      <c r="C433" t="s">
        <v>536</v>
      </c>
      <c r="D433" s="2">
        <v>43987</v>
      </c>
      <c r="E433" t="s">
        <v>37</v>
      </c>
      <c r="F433" t="s">
        <v>538</v>
      </c>
      <c r="G433" t="s">
        <v>550</v>
      </c>
      <c r="H433">
        <v>455</v>
      </c>
      <c r="I433">
        <v>477.6</v>
      </c>
      <c r="J433" s="3">
        <v>-0.05</v>
      </c>
      <c r="K433" s="3">
        <f t="shared" si="12"/>
        <v>-4.9670329670329721E-2</v>
      </c>
      <c r="L433" s="3">
        <f t="shared" si="13"/>
        <v>-3.2967032967028131E-4</v>
      </c>
    </row>
    <row r="434" spans="1:12" x14ac:dyDescent="0.3">
      <c r="A434">
        <v>433</v>
      </c>
      <c r="B434" t="s">
        <v>645</v>
      </c>
      <c r="C434" t="s">
        <v>811</v>
      </c>
      <c r="D434" t="s">
        <v>815</v>
      </c>
      <c r="E434" t="s">
        <v>37</v>
      </c>
      <c r="F434" t="s">
        <v>813</v>
      </c>
      <c r="G434" t="s">
        <v>816</v>
      </c>
      <c r="H434">
        <v>455</v>
      </c>
      <c r="I434" s="5">
        <v>433</v>
      </c>
      <c r="J434" s="3">
        <v>4.8000000000000001E-2</v>
      </c>
      <c r="K434" s="3">
        <f t="shared" si="12"/>
        <v>4.8351648351648353E-2</v>
      </c>
      <c r="L434" s="3">
        <f t="shared" si="13"/>
        <v>-3.5164835164835234E-4</v>
      </c>
    </row>
    <row r="435" spans="1:12" x14ac:dyDescent="0.3">
      <c r="A435">
        <v>434</v>
      </c>
      <c r="B435" t="s">
        <v>35</v>
      </c>
      <c r="C435" t="s">
        <v>358</v>
      </c>
      <c r="D435" s="2">
        <v>44239</v>
      </c>
      <c r="E435" t="s">
        <v>166</v>
      </c>
      <c r="F435" t="s">
        <v>398</v>
      </c>
      <c r="G435" t="s">
        <v>404</v>
      </c>
      <c r="H435">
        <v>399</v>
      </c>
      <c r="I435">
        <v>380.1</v>
      </c>
      <c r="J435" s="3">
        <v>4.7E-2</v>
      </c>
      <c r="K435" s="3">
        <f t="shared" si="12"/>
        <v>4.7368421052631525E-2</v>
      </c>
      <c r="L435" s="3">
        <f t="shared" si="13"/>
        <v>-3.6842105263152486E-4</v>
      </c>
    </row>
    <row r="436" spans="1:12" x14ac:dyDescent="0.3">
      <c r="A436">
        <v>435</v>
      </c>
      <c r="B436" t="s">
        <v>35</v>
      </c>
      <c r="C436" t="s">
        <v>36</v>
      </c>
      <c r="D436" s="2">
        <v>44896</v>
      </c>
      <c r="E436" t="s">
        <v>166</v>
      </c>
      <c r="F436" t="s">
        <v>198</v>
      </c>
      <c r="G436" t="s">
        <v>200</v>
      </c>
      <c r="H436">
        <v>420</v>
      </c>
      <c r="I436">
        <v>391.7</v>
      </c>
      <c r="J436" s="3">
        <v>6.7000000000000004E-2</v>
      </c>
      <c r="K436" s="3">
        <f t="shared" si="12"/>
        <v>6.7380952380952402E-2</v>
      </c>
      <c r="L436" s="3">
        <f t="shared" si="13"/>
        <v>-3.8095238095239847E-4</v>
      </c>
    </row>
    <row r="437" spans="1:12" x14ac:dyDescent="0.3">
      <c r="A437">
        <v>436</v>
      </c>
      <c r="B437" t="s">
        <v>35</v>
      </c>
      <c r="C437" t="s">
        <v>36</v>
      </c>
      <c r="D437" t="s">
        <v>83</v>
      </c>
      <c r="E437" t="s">
        <v>37</v>
      </c>
      <c r="F437" t="s">
        <v>81</v>
      </c>
      <c r="G437" t="s">
        <v>84</v>
      </c>
      <c r="H437">
        <v>455</v>
      </c>
      <c r="I437">
        <v>449.8</v>
      </c>
      <c r="J437" s="3">
        <v>1.0999999999999999E-2</v>
      </c>
      <c r="K437" s="3">
        <f t="shared" si="12"/>
        <v>1.1428571428571404E-2</v>
      </c>
      <c r="L437" s="3">
        <f t="shared" si="13"/>
        <v>-4.2857142857140491E-4</v>
      </c>
    </row>
    <row r="438" spans="1:12" x14ac:dyDescent="0.3">
      <c r="A438">
        <v>437</v>
      </c>
      <c r="B438" t="s">
        <v>35</v>
      </c>
      <c r="C438" t="s">
        <v>248</v>
      </c>
      <c r="D438" t="s">
        <v>278</v>
      </c>
      <c r="E438" t="s">
        <v>166</v>
      </c>
      <c r="F438" t="s">
        <v>272</v>
      </c>
      <c r="G438" t="s">
        <v>279</v>
      </c>
      <c r="H438">
        <v>399</v>
      </c>
      <c r="I438">
        <v>370.1</v>
      </c>
      <c r="J438" s="3">
        <v>7.1999999999999995E-2</v>
      </c>
      <c r="K438" s="3">
        <f t="shared" si="12"/>
        <v>7.2431077694235527E-2</v>
      </c>
      <c r="L438" s="3">
        <f t="shared" si="13"/>
        <v>-4.3107769423553211E-4</v>
      </c>
    </row>
    <row r="439" spans="1:12" x14ac:dyDescent="0.3">
      <c r="A439">
        <v>438</v>
      </c>
      <c r="B439" t="s">
        <v>35</v>
      </c>
      <c r="C439" t="s">
        <v>248</v>
      </c>
      <c r="D439" s="2">
        <v>44450</v>
      </c>
      <c r="E439" t="s">
        <v>166</v>
      </c>
      <c r="F439" t="s">
        <v>267</v>
      </c>
      <c r="G439" t="s">
        <v>269</v>
      </c>
      <c r="H439">
        <v>399</v>
      </c>
      <c r="I439">
        <v>367.3</v>
      </c>
      <c r="J439" s="3">
        <v>7.9000000000000001E-2</v>
      </c>
      <c r="K439" s="3">
        <f t="shared" si="12"/>
        <v>7.9448621553884685E-2</v>
      </c>
      <c r="L439" s="3">
        <f t="shared" si="13"/>
        <v>-4.4862155388468439E-4</v>
      </c>
    </row>
    <row r="440" spans="1:12" x14ac:dyDescent="0.3">
      <c r="A440">
        <v>439</v>
      </c>
      <c r="B440" t="s">
        <v>535</v>
      </c>
      <c r="C440" t="s">
        <v>536</v>
      </c>
      <c r="D440" s="2">
        <v>44480</v>
      </c>
      <c r="E440" t="s">
        <v>166</v>
      </c>
      <c r="F440" t="s">
        <v>607</v>
      </c>
      <c r="G440" t="s">
        <v>609</v>
      </c>
      <c r="H440">
        <v>455</v>
      </c>
      <c r="I440">
        <v>451.6</v>
      </c>
      <c r="J440" s="3">
        <v>7.0000000000000001E-3</v>
      </c>
      <c r="K440" s="3">
        <f t="shared" si="12"/>
        <v>7.4725274725274222E-3</v>
      </c>
      <c r="L440" s="3">
        <f t="shared" si="13"/>
        <v>-4.7252747252742207E-4</v>
      </c>
    </row>
    <row r="441" spans="1:12" x14ac:dyDescent="0.3">
      <c r="A441">
        <v>440</v>
      </c>
      <c r="B441" t="s">
        <v>645</v>
      </c>
      <c r="C441" t="s">
        <v>646</v>
      </c>
      <c r="D441" s="2">
        <v>43961</v>
      </c>
      <c r="E441" t="s">
        <v>37</v>
      </c>
      <c r="F441" t="s">
        <v>648</v>
      </c>
      <c r="G441" t="s">
        <v>684</v>
      </c>
      <c r="H441">
        <v>420</v>
      </c>
      <c r="I441">
        <v>377.8</v>
      </c>
      <c r="J441" s="3">
        <v>0.1</v>
      </c>
      <c r="K441" s="3">
        <f t="shared" si="12"/>
        <v>0.10047619047619046</v>
      </c>
      <c r="L441" s="3">
        <f t="shared" si="13"/>
        <v>-4.7619047619044952E-4</v>
      </c>
    </row>
    <row r="442" spans="1:12" x14ac:dyDescent="0.3">
      <c r="A442">
        <v>441</v>
      </c>
      <c r="B442" t="s">
        <v>35</v>
      </c>
      <c r="C442" t="s">
        <v>36</v>
      </c>
      <c r="D442" t="s">
        <v>226</v>
      </c>
      <c r="E442" t="s">
        <v>166</v>
      </c>
      <c r="F442" t="s">
        <v>183</v>
      </c>
      <c r="G442" t="s">
        <v>227</v>
      </c>
      <c r="H442">
        <v>420</v>
      </c>
      <c r="I442">
        <v>392.5</v>
      </c>
      <c r="J442" s="3">
        <v>6.5000000000000002E-2</v>
      </c>
      <c r="K442" s="3">
        <f t="shared" si="12"/>
        <v>6.5476190476190479E-2</v>
      </c>
      <c r="L442" s="3">
        <f t="shared" si="13"/>
        <v>-4.7619047619047727E-4</v>
      </c>
    </row>
    <row r="443" spans="1:12" x14ac:dyDescent="0.3">
      <c r="A443">
        <v>442</v>
      </c>
      <c r="B443" t="s">
        <v>645</v>
      </c>
      <c r="C443" t="s">
        <v>775</v>
      </c>
      <c r="D443" t="s">
        <v>449</v>
      </c>
      <c r="E443" t="s">
        <v>166</v>
      </c>
      <c r="F443" t="s">
        <v>789</v>
      </c>
      <c r="G443" t="s">
        <v>799</v>
      </c>
      <c r="H443">
        <v>399</v>
      </c>
      <c r="I443">
        <v>362.9</v>
      </c>
      <c r="J443" s="3">
        <v>0.09</v>
      </c>
      <c r="K443" s="3">
        <f t="shared" si="12"/>
        <v>9.0476190476190529E-2</v>
      </c>
      <c r="L443" s="3">
        <f t="shared" si="13"/>
        <v>-4.7619047619053279E-4</v>
      </c>
    </row>
    <row r="444" spans="1:12" x14ac:dyDescent="0.3">
      <c r="A444">
        <v>443</v>
      </c>
      <c r="B444" t="s">
        <v>535</v>
      </c>
      <c r="C444" t="s">
        <v>536</v>
      </c>
      <c r="D444" s="2">
        <v>43872</v>
      </c>
      <c r="E444" t="s">
        <v>37</v>
      </c>
      <c r="F444" t="s">
        <v>538</v>
      </c>
      <c r="G444" t="s">
        <v>566</v>
      </c>
      <c r="H444">
        <v>378</v>
      </c>
      <c r="I444">
        <v>353.6</v>
      </c>
      <c r="J444" s="3">
        <v>6.4000000000000001E-2</v>
      </c>
      <c r="K444" s="3">
        <f t="shared" si="12"/>
        <v>6.4550264550264497E-2</v>
      </c>
      <c r="L444" s="3">
        <f t="shared" si="13"/>
        <v>-5.5026455026449539E-4</v>
      </c>
    </row>
    <row r="445" spans="1:12" x14ac:dyDescent="0.3">
      <c r="A445">
        <v>444</v>
      </c>
      <c r="B445" t="s">
        <v>645</v>
      </c>
      <c r="C445" t="s">
        <v>646</v>
      </c>
      <c r="D445" t="s">
        <v>329</v>
      </c>
      <c r="E445" t="s">
        <v>37</v>
      </c>
      <c r="F445" t="s">
        <v>648</v>
      </c>
      <c r="G445" t="s">
        <v>725</v>
      </c>
      <c r="H445">
        <v>378</v>
      </c>
      <c r="I445">
        <v>372.5</v>
      </c>
      <c r="J445" s="3">
        <v>1.4E-2</v>
      </c>
      <c r="K445" s="3">
        <f t="shared" si="12"/>
        <v>1.4550264550264549E-2</v>
      </c>
      <c r="L445" s="3">
        <f t="shared" si="13"/>
        <v>-5.5026455026454917E-4</v>
      </c>
    </row>
    <row r="446" spans="1:12" x14ac:dyDescent="0.3">
      <c r="A446">
        <v>445</v>
      </c>
      <c r="B446" t="s">
        <v>535</v>
      </c>
      <c r="C446" t="s">
        <v>536</v>
      </c>
      <c r="D446" t="s">
        <v>585</v>
      </c>
      <c r="E446" t="s">
        <v>37</v>
      </c>
      <c r="F446" t="s">
        <v>538</v>
      </c>
      <c r="G446" t="s">
        <v>586</v>
      </c>
      <c r="H446">
        <v>378</v>
      </c>
      <c r="I446">
        <v>357</v>
      </c>
      <c r="J446" s="3">
        <v>5.5E-2</v>
      </c>
      <c r="K446" s="3">
        <f t="shared" si="12"/>
        <v>5.5555555555555552E-2</v>
      </c>
      <c r="L446" s="3">
        <f t="shared" si="13"/>
        <v>-5.5555555555555219E-4</v>
      </c>
    </row>
    <row r="447" spans="1:12" x14ac:dyDescent="0.3">
      <c r="A447">
        <v>446</v>
      </c>
      <c r="B447" t="s">
        <v>535</v>
      </c>
      <c r="C447" t="s">
        <v>536</v>
      </c>
      <c r="D447" t="s">
        <v>332</v>
      </c>
      <c r="E447" t="s">
        <v>37</v>
      </c>
      <c r="F447" t="s">
        <v>538</v>
      </c>
      <c r="G447" t="s">
        <v>605</v>
      </c>
      <c r="H447">
        <v>378</v>
      </c>
      <c r="I447">
        <v>360.4</v>
      </c>
      <c r="J447" s="3">
        <v>4.5999999999999999E-2</v>
      </c>
      <c r="K447" s="3">
        <f t="shared" si="12"/>
        <v>4.6560846560846622E-2</v>
      </c>
      <c r="L447" s="3">
        <f t="shared" si="13"/>
        <v>-5.6084656084662288E-4</v>
      </c>
    </row>
    <row r="448" spans="1:12" x14ac:dyDescent="0.3">
      <c r="A448">
        <v>447</v>
      </c>
      <c r="B448" t="s">
        <v>645</v>
      </c>
      <c r="C448" t="s">
        <v>811</v>
      </c>
      <c r="D448" t="s">
        <v>824</v>
      </c>
      <c r="E448" t="s">
        <v>166</v>
      </c>
      <c r="F448" t="s">
        <v>825</v>
      </c>
      <c r="G448" t="s">
        <v>826</v>
      </c>
      <c r="H448">
        <v>455</v>
      </c>
      <c r="I448">
        <v>451.1</v>
      </c>
      <c r="J448" s="3">
        <v>8.0000000000000002E-3</v>
      </c>
      <c r="K448" s="3">
        <f t="shared" si="12"/>
        <v>8.5714285714285215E-3</v>
      </c>
      <c r="L448" s="3">
        <f t="shared" si="13"/>
        <v>-5.7142857142852138E-4</v>
      </c>
    </row>
    <row r="449" spans="1:12" x14ac:dyDescent="0.3">
      <c r="A449">
        <v>448</v>
      </c>
      <c r="B449" t="s">
        <v>35</v>
      </c>
      <c r="C449" t="s">
        <v>36</v>
      </c>
      <c r="D449" t="s">
        <v>72</v>
      </c>
      <c r="E449" t="s">
        <v>37</v>
      </c>
      <c r="F449" t="s">
        <v>73</v>
      </c>
      <c r="G449" t="s">
        <v>74</v>
      </c>
      <c r="H449">
        <v>420</v>
      </c>
      <c r="I449">
        <v>408</v>
      </c>
      <c r="J449" s="3">
        <v>2.8000000000000001E-2</v>
      </c>
      <c r="K449" s="3">
        <f t="shared" si="12"/>
        <v>2.8571428571428571E-2</v>
      </c>
      <c r="L449" s="3">
        <f t="shared" si="13"/>
        <v>-5.7142857142856995E-4</v>
      </c>
    </row>
    <row r="450" spans="1:12" x14ac:dyDescent="0.3">
      <c r="A450">
        <v>449</v>
      </c>
      <c r="B450" t="s">
        <v>645</v>
      </c>
      <c r="C450" t="s">
        <v>646</v>
      </c>
      <c r="D450" t="s">
        <v>677</v>
      </c>
      <c r="E450" t="s">
        <v>37</v>
      </c>
      <c r="F450" t="s">
        <v>648</v>
      </c>
      <c r="G450" t="s">
        <v>678</v>
      </c>
      <c r="H450">
        <v>420</v>
      </c>
      <c r="I450">
        <v>391.2</v>
      </c>
      <c r="J450" s="3">
        <v>6.8000000000000005E-2</v>
      </c>
      <c r="K450" s="3">
        <f t="shared" ref="K450:K513" si="14">((H450-I450)/H450)</f>
        <v>6.8571428571428603E-2</v>
      </c>
      <c r="L450" s="3">
        <f t="shared" ref="L450:L513" si="15">J450-K450</f>
        <v>-5.7142857142859771E-4</v>
      </c>
    </row>
    <row r="451" spans="1:12" x14ac:dyDescent="0.3">
      <c r="A451">
        <v>450</v>
      </c>
      <c r="B451" t="s">
        <v>645</v>
      </c>
      <c r="C451" t="s">
        <v>775</v>
      </c>
      <c r="D451" s="2">
        <v>44205</v>
      </c>
      <c r="E451" t="s">
        <v>37</v>
      </c>
      <c r="F451" t="s">
        <v>781</v>
      </c>
      <c r="G451" t="s">
        <v>788</v>
      </c>
      <c r="H451">
        <v>399</v>
      </c>
      <c r="I451">
        <v>386.4</v>
      </c>
      <c r="J451" s="3">
        <v>3.1E-2</v>
      </c>
      <c r="K451" s="3">
        <f t="shared" si="14"/>
        <v>3.1578947368421109E-2</v>
      </c>
      <c r="L451" s="3">
        <f t="shared" si="15"/>
        <v>-5.7894736842110939E-4</v>
      </c>
    </row>
    <row r="452" spans="1:12" x14ac:dyDescent="0.3">
      <c r="A452">
        <v>451</v>
      </c>
      <c r="B452" t="s">
        <v>35</v>
      </c>
      <c r="C452" t="s">
        <v>248</v>
      </c>
      <c r="D452" t="s">
        <v>266</v>
      </c>
      <c r="E452" t="s">
        <v>166</v>
      </c>
      <c r="F452" t="s">
        <v>267</v>
      </c>
      <c r="G452" t="s">
        <v>268</v>
      </c>
      <c r="H452">
        <v>399</v>
      </c>
      <c r="I452">
        <v>386.4</v>
      </c>
      <c r="J452" s="3">
        <v>3.1E-2</v>
      </c>
      <c r="K452" s="3">
        <f t="shared" si="14"/>
        <v>3.1578947368421109E-2</v>
      </c>
      <c r="L452" s="3">
        <f t="shared" si="15"/>
        <v>-5.7894736842110939E-4</v>
      </c>
    </row>
    <row r="453" spans="1:12" x14ac:dyDescent="0.3">
      <c r="A453">
        <v>452</v>
      </c>
      <c r="B453" t="s">
        <v>35</v>
      </c>
      <c r="C453" t="s">
        <v>358</v>
      </c>
      <c r="D453" t="s">
        <v>374</v>
      </c>
      <c r="E453" t="s">
        <v>37</v>
      </c>
      <c r="F453" t="s">
        <v>368</v>
      </c>
      <c r="G453" t="s">
        <v>375</v>
      </c>
      <c r="H453">
        <v>399</v>
      </c>
      <c r="I453">
        <v>385.2</v>
      </c>
      <c r="J453" s="3">
        <v>3.4000000000000002E-2</v>
      </c>
      <c r="K453" s="3">
        <f t="shared" si="14"/>
        <v>3.4586466165413561E-2</v>
      </c>
      <c r="L453" s="3">
        <f t="shared" si="15"/>
        <v>-5.8646616541355862E-4</v>
      </c>
    </row>
    <row r="454" spans="1:12" x14ac:dyDescent="0.3">
      <c r="A454">
        <v>453</v>
      </c>
      <c r="B454" t="s">
        <v>645</v>
      </c>
      <c r="C454" t="s">
        <v>646</v>
      </c>
      <c r="D454" t="s">
        <v>751</v>
      </c>
      <c r="E454" t="s">
        <v>166</v>
      </c>
      <c r="F454" t="s">
        <v>727</v>
      </c>
      <c r="G454" t="s">
        <v>752</v>
      </c>
      <c r="H454">
        <v>420</v>
      </c>
      <c r="I454">
        <v>400</v>
      </c>
      <c r="J454" s="3">
        <v>4.7E-2</v>
      </c>
      <c r="K454" s="3">
        <f t="shared" si="14"/>
        <v>4.7619047619047616E-2</v>
      </c>
      <c r="L454" s="3">
        <f t="shared" si="15"/>
        <v>-6.1904761904761629E-4</v>
      </c>
    </row>
    <row r="455" spans="1:12" x14ac:dyDescent="0.3">
      <c r="A455">
        <v>454</v>
      </c>
      <c r="B455" t="s">
        <v>645</v>
      </c>
      <c r="C455" t="s">
        <v>646</v>
      </c>
      <c r="D455" t="s">
        <v>271</v>
      </c>
      <c r="E455" t="s">
        <v>166</v>
      </c>
      <c r="F455" t="s">
        <v>732</v>
      </c>
      <c r="G455" t="s">
        <v>734</v>
      </c>
      <c r="H455">
        <v>420</v>
      </c>
      <c r="I455">
        <v>421</v>
      </c>
      <c r="J455" s="3">
        <v>-3.0000000000000001E-3</v>
      </c>
      <c r="K455" s="3">
        <f t="shared" si="14"/>
        <v>-2.3809523809523812E-3</v>
      </c>
      <c r="L455" s="3">
        <f t="shared" si="15"/>
        <v>-6.190476190476189E-4</v>
      </c>
    </row>
    <row r="456" spans="1:12" x14ac:dyDescent="0.3">
      <c r="A456">
        <v>455</v>
      </c>
      <c r="B456" t="s">
        <v>645</v>
      </c>
      <c r="C456" t="s">
        <v>646</v>
      </c>
      <c r="D456" t="s">
        <v>740</v>
      </c>
      <c r="E456" t="s">
        <v>166</v>
      </c>
      <c r="F456" t="s">
        <v>732</v>
      </c>
      <c r="G456" t="s">
        <v>741</v>
      </c>
      <c r="H456">
        <v>378</v>
      </c>
      <c r="I456">
        <v>351.3</v>
      </c>
      <c r="J456" s="3">
        <v>7.0000000000000007E-2</v>
      </c>
      <c r="K456" s="3">
        <f t="shared" si="14"/>
        <v>7.0634920634920606E-2</v>
      </c>
      <c r="L456" s="3">
        <f t="shared" si="15"/>
        <v>-6.3492063492059936E-4</v>
      </c>
    </row>
    <row r="457" spans="1:12" x14ac:dyDescent="0.3">
      <c r="A457">
        <v>456</v>
      </c>
      <c r="B457" t="s">
        <v>35</v>
      </c>
      <c r="C457" t="s">
        <v>358</v>
      </c>
      <c r="D457" t="s">
        <v>387</v>
      </c>
      <c r="E457" t="s">
        <v>37</v>
      </c>
      <c r="F457" t="s">
        <v>377</v>
      </c>
      <c r="G457" t="s">
        <v>388</v>
      </c>
      <c r="H457">
        <v>399</v>
      </c>
      <c r="I457">
        <v>376.8</v>
      </c>
      <c r="J457" s="3">
        <v>5.5E-2</v>
      </c>
      <c r="K457" s="3">
        <f t="shared" si="14"/>
        <v>5.5639097744360877E-2</v>
      </c>
      <c r="L457" s="3">
        <f t="shared" si="15"/>
        <v>-6.3909774436087669E-4</v>
      </c>
    </row>
    <row r="458" spans="1:12" x14ac:dyDescent="0.3">
      <c r="A458">
        <v>457</v>
      </c>
      <c r="B458" t="s">
        <v>535</v>
      </c>
      <c r="C458" t="s">
        <v>536</v>
      </c>
      <c r="D458" t="s">
        <v>592</v>
      </c>
      <c r="E458" t="s">
        <v>37</v>
      </c>
      <c r="F458" t="s">
        <v>538</v>
      </c>
      <c r="G458" t="s">
        <v>593</v>
      </c>
      <c r="H458">
        <v>455</v>
      </c>
      <c r="I458" s="5">
        <v>440.6</v>
      </c>
      <c r="J458" s="8">
        <v>3.1E-2</v>
      </c>
      <c r="K458" s="3">
        <f t="shared" si="14"/>
        <v>3.16483516483516E-2</v>
      </c>
      <c r="L458" s="3">
        <f t="shared" si="15"/>
        <v>-6.4835164835159997E-4</v>
      </c>
    </row>
    <row r="459" spans="1:12" x14ac:dyDescent="0.3">
      <c r="A459">
        <v>458</v>
      </c>
      <c r="B459" t="s">
        <v>645</v>
      </c>
      <c r="C459" t="s">
        <v>646</v>
      </c>
      <c r="D459" t="s">
        <v>740</v>
      </c>
      <c r="E459" t="s">
        <v>166</v>
      </c>
      <c r="F459" t="s">
        <v>732</v>
      </c>
      <c r="G459" t="s">
        <v>742</v>
      </c>
      <c r="H459">
        <v>378</v>
      </c>
      <c r="I459">
        <v>364.9</v>
      </c>
      <c r="J459" s="3">
        <v>3.4000000000000002E-2</v>
      </c>
      <c r="K459" s="3">
        <f t="shared" si="14"/>
        <v>3.4656084656084718E-2</v>
      </c>
      <c r="L459" s="3">
        <f t="shared" si="15"/>
        <v>-6.5608465608471556E-4</v>
      </c>
    </row>
    <row r="460" spans="1:12" x14ac:dyDescent="0.3">
      <c r="A460">
        <v>459</v>
      </c>
      <c r="B460" t="s">
        <v>35</v>
      </c>
      <c r="C460" t="s">
        <v>248</v>
      </c>
      <c r="D460" s="2">
        <v>44287</v>
      </c>
      <c r="E460" t="s">
        <v>37</v>
      </c>
      <c r="F460" t="s">
        <v>253</v>
      </c>
      <c r="G460" t="s">
        <v>258</v>
      </c>
      <c r="H460">
        <v>399</v>
      </c>
      <c r="I460">
        <v>368</v>
      </c>
      <c r="J460" s="3">
        <v>7.6999999999999999E-2</v>
      </c>
      <c r="K460" s="3">
        <f t="shared" si="14"/>
        <v>7.7694235588972427E-2</v>
      </c>
      <c r="L460" s="3">
        <f t="shared" si="15"/>
        <v>-6.9423558897242776E-4</v>
      </c>
    </row>
    <row r="461" spans="1:12" x14ac:dyDescent="0.3">
      <c r="A461">
        <v>460</v>
      </c>
      <c r="B461" t="s">
        <v>535</v>
      </c>
      <c r="C461" t="s">
        <v>536</v>
      </c>
      <c r="D461" t="s">
        <v>626</v>
      </c>
      <c r="E461" t="s">
        <v>166</v>
      </c>
      <c r="F461" t="s">
        <v>611</v>
      </c>
      <c r="G461" t="s">
        <v>627</v>
      </c>
      <c r="H461">
        <v>378</v>
      </c>
      <c r="I461">
        <v>357.7</v>
      </c>
      <c r="J461" s="3">
        <v>5.2999999999999999E-2</v>
      </c>
      <c r="K461" s="3">
        <f t="shared" si="14"/>
        <v>5.3703703703703733E-2</v>
      </c>
      <c r="L461" s="3">
        <f t="shared" si="15"/>
        <v>-7.0370370370373414E-4</v>
      </c>
    </row>
    <row r="462" spans="1:12" x14ac:dyDescent="0.3">
      <c r="A462">
        <v>461</v>
      </c>
      <c r="B462" t="s">
        <v>645</v>
      </c>
      <c r="C462" t="s">
        <v>646</v>
      </c>
      <c r="D462" t="s">
        <v>717</v>
      </c>
      <c r="E462" t="s">
        <v>37</v>
      </c>
      <c r="F462" t="s">
        <v>655</v>
      </c>
      <c r="G462" t="s">
        <v>718</v>
      </c>
      <c r="H462">
        <v>420</v>
      </c>
      <c r="I462">
        <v>426</v>
      </c>
      <c r="J462" s="3">
        <v>-1.4999999999999999E-2</v>
      </c>
      <c r="K462" s="3">
        <f t="shared" si="14"/>
        <v>-1.4285714285714285E-2</v>
      </c>
      <c r="L462" s="3">
        <f t="shared" si="15"/>
        <v>-7.1428571428571418E-4</v>
      </c>
    </row>
    <row r="463" spans="1:12" x14ac:dyDescent="0.3">
      <c r="A463">
        <v>462</v>
      </c>
      <c r="B463" t="s">
        <v>645</v>
      </c>
      <c r="C463" t="s">
        <v>646</v>
      </c>
      <c r="D463" s="2">
        <v>44319</v>
      </c>
      <c r="E463" t="s">
        <v>37</v>
      </c>
      <c r="F463" t="s">
        <v>648</v>
      </c>
      <c r="G463" t="s">
        <v>701</v>
      </c>
      <c r="H463">
        <v>420</v>
      </c>
      <c r="I463">
        <v>392.4</v>
      </c>
      <c r="J463" s="3">
        <v>6.5000000000000002E-2</v>
      </c>
      <c r="K463" s="3">
        <f t="shared" si="14"/>
        <v>6.5714285714285767E-2</v>
      </c>
      <c r="L463" s="3">
        <f t="shared" si="15"/>
        <v>-7.1428571428576448E-4</v>
      </c>
    </row>
    <row r="464" spans="1:12" x14ac:dyDescent="0.3">
      <c r="A464">
        <v>463</v>
      </c>
      <c r="B464" t="s">
        <v>535</v>
      </c>
      <c r="C464" t="s">
        <v>536</v>
      </c>
      <c r="D464" s="2">
        <v>44083</v>
      </c>
      <c r="E464" t="s">
        <v>37</v>
      </c>
      <c r="F464" t="s">
        <v>538</v>
      </c>
      <c r="G464" t="s">
        <v>559</v>
      </c>
      <c r="H464">
        <v>378</v>
      </c>
      <c r="I464">
        <v>367.9</v>
      </c>
      <c r="J464" s="3">
        <v>2.5999999999999999E-2</v>
      </c>
      <c r="K464" s="3">
        <f t="shared" si="14"/>
        <v>2.6719576719576778E-2</v>
      </c>
      <c r="L464" s="3">
        <f t="shared" si="15"/>
        <v>-7.1957671957677966E-4</v>
      </c>
    </row>
    <row r="465" spans="1:12" x14ac:dyDescent="0.3">
      <c r="A465">
        <v>464</v>
      </c>
      <c r="B465" t="s">
        <v>645</v>
      </c>
      <c r="C465" t="s">
        <v>646</v>
      </c>
      <c r="D465" t="s">
        <v>680</v>
      </c>
      <c r="E465" t="s">
        <v>37</v>
      </c>
      <c r="F465" t="s">
        <v>648</v>
      </c>
      <c r="G465" t="s">
        <v>681</v>
      </c>
      <c r="H465">
        <v>455</v>
      </c>
      <c r="I465">
        <v>440.1</v>
      </c>
      <c r="J465" s="3">
        <v>3.2000000000000001E-2</v>
      </c>
      <c r="K465" s="3">
        <f t="shared" si="14"/>
        <v>3.2747252747252695E-2</v>
      </c>
      <c r="L465" s="3">
        <f t="shared" si="15"/>
        <v>-7.4725274725269408E-4</v>
      </c>
    </row>
    <row r="466" spans="1:12" x14ac:dyDescent="0.3">
      <c r="A466">
        <v>465</v>
      </c>
      <c r="B466" t="s">
        <v>35</v>
      </c>
      <c r="C466" t="s">
        <v>248</v>
      </c>
      <c r="D466" s="2">
        <v>43894</v>
      </c>
      <c r="E466" t="s">
        <v>37</v>
      </c>
      <c r="F466" t="s">
        <v>249</v>
      </c>
      <c r="G466" t="s">
        <v>250</v>
      </c>
      <c r="H466">
        <v>399</v>
      </c>
      <c r="I466">
        <v>359.2</v>
      </c>
      <c r="J466" s="3">
        <v>9.9000000000000005E-2</v>
      </c>
      <c r="K466" s="3">
        <f t="shared" si="14"/>
        <v>9.974937343358399E-2</v>
      </c>
      <c r="L466" s="3">
        <f t="shared" si="15"/>
        <v>-7.4937343358398578E-4</v>
      </c>
    </row>
    <row r="467" spans="1:12" x14ac:dyDescent="0.3">
      <c r="A467">
        <v>466</v>
      </c>
      <c r="B467" t="s">
        <v>645</v>
      </c>
      <c r="C467" t="s">
        <v>646</v>
      </c>
      <c r="D467" s="2">
        <v>44015</v>
      </c>
      <c r="E467" t="s">
        <v>37</v>
      </c>
      <c r="F467" t="s">
        <v>653</v>
      </c>
      <c r="G467" t="s">
        <v>657</v>
      </c>
      <c r="H467">
        <v>378</v>
      </c>
      <c r="I467">
        <v>369.4</v>
      </c>
      <c r="J467" s="3">
        <v>2.1999999999999999E-2</v>
      </c>
      <c r="K467" s="3">
        <f t="shared" si="14"/>
        <v>2.275132275132281E-2</v>
      </c>
      <c r="L467" s="3">
        <f t="shared" si="15"/>
        <v>-7.513227513228117E-4</v>
      </c>
    </row>
    <row r="468" spans="1:12" x14ac:dyDescent="0.3">
      <c r="A468">
        <v>467</v>
      </c>
      <c r="B468" t="s">
        <v>535</v>
      </c>
      <c r="C468" t="s">
        <v>536</v>
      </c>
      <c r="D468" t="s">
        <v>587</v>
      </c>
      <c r="E468" t="s">
        <v>37</v>
      </c>
      <c r="F468" t="s">
        <v>538</v>
      </c>
      <c r="G468" t="s">
        <v>589</v>
      </c>
      <c r="H468">
        <v>378</v>
      </c>
      <c r="I468">
        <v>369.4</v>
      </c>
      <c r="J468" s="3">
        <v>2.1999999999999999E-2</v>
      </c>
      <c r="K468" s="3">
        <f t="shared" si="14"/>
        <v>2.275132275132281E-2</v>
      </c>
      <c r="L468" s="3">
        <f t="shared" si="15"/>
        <v>-7.513227513228117E-4</v>
      </c>
    </row>
    <row r="469" spans="1:12" x14ac:dyDescent="0.3">
      <c r="A469">
        <v>468</v>
      </c>
      <c r="B469" t="s">
        <v>535</v>
      </c>
      <c r="C469" t="s">
        <v>536</v>
      </c>
      <c r="D469" s="2">
        <v>44214</v>
      </c>
      <c r="E469" t="s">
        <v>37</v>
      </c>
      <c r="F469" t="s">
        <v>538</v>
      </c>
      <c r="G469" t="s">
        <v>569</v>
      </c>
      <c r="H469">
        <v>378</v>
      </c>
      <c r="I469">
        <v>376.2</v>
      </c>
      <c r="J469" s="3">
        <v>4.0000000000000001E-3</v>
      </c>
      <c r="K469" s="3">
        <f t="shared" si="14"/>
        <v>4.7619047619047918E-3</v>
      </c>
      <c r="L469" s="3">
        <f t="shared" si="15"/>
        <v>-7.6190476190479174E-4</v>
      </c>
    </row>
    <row r="470" spans="1:12" x14ac:dyDescent="0.3">
      <c r="A470">
        <v>469</v>
      </c>
      <c r="B470" t="s">
        <v>35</v>
      </c>
      <c r="C470" t="s">
        <v>358</v>
      </c>
      <c r="D470" t="s">
        <v>411</v>
      </c>
      <c r="E470" t="s">
        <v>166</v>
      </c>
      <c r="F470" t="s">
        <v>398</v>
      </c>
      <c r="G470" t="s">
        <v>412</v>
      </c>
      <c r="H470">
        <v>399</v>
      </c>
      <c r="I470">
        <v>395.5</v>
      </c>
      <c r="J470" s="3">
        <v>8.0000000000000002E-3</v>
      </c>
      <c r="K470" s="3">
        <f t="shared" si="14"/>
        <v>8.771929824561403E-3</v>
      </c>
      <c r="L470" s="3">
        <f t="shared" si="15"/>
        <v>-7.7192982456140286E-4</v>
      </c>
    </row>
    <row r="471" spans="1:12" x14ac:dyDescent="0.3">
      <c r="A471">
        <v>470</v>
      </c>
      <c r="B471" t="s">
        <v>535</v>
      </c>
      <c r="C471" t="s">
        <v>536</v>
      </c>
      <c r="D471" t="s">
        <v>130</v>
      </c>
      <c r="E471" t="s">
        <v>37</v>
      </c>
      <c r="F471" t="s">
        <v>538</v>
      </c>
      <c r="G471" t="s">
        <v>581</v>
      </c>
      <c r="H471">
        <v>378</v>
      </c>
      <c r="I471">
        <v>367.5</v>
      </c>
      <c r="J471" s="3">
        <v>2.7E-2</v>
      </c>
      <c r="K471" s="3">
        <f t="shared" si="14"/>
        <v>2.7777777777777776E-2</v>
      </c>
      <c r="L471" s="3">
        <f t="shared" si="15"/>
        <v>-7.7777777777777654E-4</v>
      </c>
    </row>
    <row r="472" spans="1:12" x14ac:dyDescent="0.3">
      <c r="A472">
        <v>471</v>
      </c>
      <c r="B472" t="s">
        <v>645</v>
      </c>
      <c r="C472" t="s">
        <v>646</v>
      </c>
      <c r="D472" s="2">
        <v>44683</v>
      </c>
      <c r="E472" t="s">
        <v>166</v>
      </c>
      <c r="F472" t="s">
        <v>745</v>
      </c>
      <c r="G472" t="s">
        <v>748</v>
      </c>
      <c r="H472">
        <v>455</v>
      </c>
      <c r="I472">
        <v>464.2</v>
      </c>
      <c r="J472" s="3">
        <v>-2.1000000000000001E-2</v>
      </c>
      <c r="K472" s="3">
        <f t="shared" si="14"/>
        <v>-2.0219780219780194E-2</v>
      </c>
      <c r="L472" s="3">
        <f t="shared" si="15"/>
        <v>-7.8021978021980756E-4</v>
      </c>
    </row>
    <row r="473" spans="1:12" x14ac:dyDescent="0.3">
      <c r="A473">
        <v>472</v>
      </c>
      <c r="B473" t="s">
        <v>35</v>
      </c>
      <c r="C473" t="s">
        <v>358</v>
      </c>
      <c r="D473" t="s">
        <v>407</v>
      </c>
      <c r="E473" t="s">
        <v>166</v>
      </c>
      <c r="F473" t="s">
        <v>398</v>
      </c>
      <c r="G473" t="s">
        <v>408</v>
      </c>
      <c r="H473">
        <v>399</v>
      </c>
      <c r="I473">
        <v>392.3</v>
      </c>
      <c r="J473" s="3">
        <v>1.6E-2</v>
      </c>
      <c r="K473" s="3">
        <f t="shared" si="14"/>
        <v>1.6791979949874657E-2</v>
      </c>
      <c r="L473" s="3">
        <f t="shared" si="15"/>
        <v>-7.9197994987465631E-4</v>
      </c>
    </row>
    <row r="474" spans="1:12" x14ac:dyDescent="0.3">
      <c r="A474">
        <v>473</v>
      </c>
      <c r="B474" t="s">
        <v>35</v>
      </c>
      <c r="C474" t="s">
        <v>358</v>
      </c>
      <c r="D474" t="s">
        <v>411</v>
      </c>
      <c r="E474" t="s">
        <v>166</v>
      </c>
      <c r="F474" t="s">
        <v>398</v>
      </c>
      <c r="G474" t="s">
        <v>413</v>
      </c>
      <c r="H474">
        <v>399</v>
      </c>
      <c r="I474">
        <v>390.7</v>
      </c>
      <c r="J474" s="3">
        <v>0.02</v>
      </c>
      <c r="K474" s="3">
        <f t="shared" si="14"/>
        <v>2.0802005012531356E-2</v>
      </c>
      <c r="L474" s="3">
        <f t="shared" si="15"/>
        <v>-8.0200501253135589E-4</v>
      </c>
    </row>
    <row r="475" spans="1:12" x14ac:dyDescent="0.3">
      <c r="A475">
        <v>474</v>
      </c>
      <c r="B475" t="s">
        <v>35</v>
      </c>
      <c r="C475" t="s">
        <v>36</v>
      </c>
      <c r="D475" t="s">
        <v>153</v>
      </c>
      <c r="E475" t="s">
        <v>37</v>
      </c>
      <c r="F475" t="s">
        <v>154</v>
      </c>
      <c r="G475" t="s">
        <v>155</v>
      </c>
      <c r="H475">
        <v>420</v>
      </c>
      <c r="I475">
        <v>384.8</v>
      </c>
      <c r="J475" s="3">
        <v>8.3000000000000004E-2</v>
      </c>
      <c r="K475" s="3">
        <f t="shared" si="14"/>
        <v>8.3809523809523778E-2</v>
      </c>
      <c r="L475" s="3">
        <f t="shared" si="15"/>
        <v>-8.095238095237739E-4</v>
      </c>
    </row>
    <row r="476" spans="1:12" x14ac:dyDescent="0.3">
      <c r="A476">
        <v>475</v>
      </c>
      <c r="B476" t="s">
        <v>645</v>
      </c>
      <c r="C476" t="s">
        <v>811</v>
      </c>
      <c r="D476" t="s">
        <v>812</v>
      </c>
      <c r="E476" t="s">
        <v>37</v>
      </c>
      <c r="F476" t="s">
        <v>813</v>
      </c>
      <c r="G476" t="s">
        <v>814</v>
      </c>
      <c r="H476">
        <v>378</v>
      </c>
      <c r="I476">
        <v>372.4</v>
      </c>
      <c r="J476" s="3">
        <v>1.4E-2</v>
      </c>
      <c r="K476" s="3">
        <f t="shared" si="14"/>
        <v>1.4814814814814874E-2</v>
      </c>
      <c r="L476" s="3">
        <f t="shared" si="15"/>
        <v>-8.1481481481487407E-4</v>
      </c>
    </row>
    <row r="477" spans="1:12" x14ac:dyDescent="0.3">
      <c r="A477">
        <v>476</v>
      </c>
      <c r="B477" t="s">
        <v>535</v>
      </c>
      <c r="C477" t="s">
        <v>536</v>
      </c>
      <c r="D477" t="s">
        <v>86</v>
      </c>
      <c r="E477" t="s">
        <v>37</v>
      </c>
      <c r="F477" t="s">
        <v>538</v>
      </c>
      <c r="G477" t="s">
        <v>554</v>
      </c>
      <c r="H477">
        <v>378</v>
      </c>
      <c r="I477">
        <v>373.9</v>
      </c>
      <c r="J477" s="3">
        <v>0.01</v>
      </c>
      <c r="K477" s="3">
        <f t="shared" si="14"/>
        <v>1.0846560846560906E-2</v>
      </c>
      <c r="L477" s="3">
        <f t="shared" si="15"/>
        <v>-8.4656084656090612E-4</v>
      </c>
    </row>
    <row r="478" spans="1:12" x14ac:dyDescent="0.3">
      <c r="A478">
        <v>477</v>
      </c>
      <c r="B478" t="s">
        <v>535</v>
      </c>
      <c r="C478" t="s">
        <v>536</v>
      </c>
      <c r="D478" t="s">
        <v>64</v>
      </c>
      <c r="E478" t="s">
        <v>37</v>
      </c>
      <c r="F478" t="s">
        <v>538</v>
      </c>
      <c r="G478" t="s">
        <v>544</v>
      </c>
      <c r="H478">
        <v>378</v>
      </c>
      <c r="I478">
        <v>380.7</v>
      </c>
      <c r="J478" s="3">
        <v>-8.0000000000000002E-3</v>
      </c>
      <c r="K478" s="3">
        <f t="shared" si="14"/>
        <v>-7.1428571428571131E-3</v>
      </c>
      <c r="L478" s="3">
        <f t="shared" si="15"/>
        <v>-8.5714285714288702E-4</v>
      </c>
    </row>
    <row r="479" spans="1:12" x14ac:dyDescent="0.3">
      <c r="A479">
        <v>478</v>
      </c>
      <c r="B479" t="s">
        <v>35</v>
      </c>
      <c r="C479" t="s">
        <v>358</v>
      </c>
      <c r="D479" s="2">
        <v>44297</v>
      </c>
      <c r="E479" t="s">
        <v>166</v>
      </c>
      <c r="F479" t="s">
        <v>398</v>
      </c>
      <c r="G479" t="s">
        <v>399</v>
      </c>
      <c r="H479">
        <v>399</v>
      </c>
      <c r="I479">
        <v>379.1</v>
      </c>
      <c r="J479" s="3">
        <v>4.9000000000000002E-2</v>
      </c>
      <c r="K479" s="3">
        <f t="shared" si="14"/>
        <v>4.9874686716791926E-2</v>
      </c>
      <c r="L479" s="3">
        <f t="shared" si="15"/>
        <v>-8.7468671679192395E-4</v>
      </c>
    </row>
    <row r="480" spans="1:12" x14ac:dyDescent="0.3">
      <c r="A480">
        <v>479</v>
      </c>
      <c r="B480" t="s">
        <v>35</v>
      </c>
      <c r="C480" t="s">
        <v>36</v>
      </c>
      <c r="D480" t="s">
        <v>108</v>
      </c>
      <c r="E480" t="s">
        <v>37</v>
      </c>
      <c r="F480" t="s">
        <v>93</v>
      </c>
      <c r="G480" t="s">
        <v>109</v>
      </c>
      <c r="H480">
        <v>378</v>
      </c>
      <c r="I480">
        <v>370.1</v>
      </c>
      <c r="J480" s="3">
        <v>0.02</v>
      </c>
      <c r="K480" s="3">
        <f t="shared" si="14"/>
        <v>2.0899470899470838E-2</v>
      </c>
      <c r="L480" s="3">
        <f t="shared" si="15"/>
        <v>-8.9947089947083753E-4</v>
      </c>
    </row>
    <row r="481" spans="1:12" x14ac:dyDescent="0.3">
      <c r="A481">
        <v>480</v>
      </c>
      <c r="B481" t="s">
        <v>535</v>
      </c>
      <c r="C481" t="s">
        <v>536</v>
      </c>
      <c r="D481" t="s">
        <v>582</v>
      </c>
      <c r="E481" t="s">
        <v>37</v>
      </c>
      <c r="F481" t="s">
        <v>538</v>
      </c>
      <c r="G481" t="s">
        <v>583</v>
      </c>
      <c r="H481">
        <v>378</v>
      </c>
      <c r="I481">
        <v>370.1</v>
      </c>
      <c r="J481" s="3">
        <v>0.02</v>
      </c>
      <c r="K481" s="3">
        <f t="shared" si="14"/>
        <v>2.0899470899470838E-2</v>
      </c>
      <c r="L481" s="3">
        <f t="shared" si="15"/>
        <v>-8.9947089947083753E-4</v>
      </c>
    </row>
    <row r="482" spans="1:12" x14ac:dyDescent="0.3">
      <c r="A482">
        <v>481</v>
      </c>
      <c r="B482" t="s">
        <v>535</v>
      </c>
      <c r="C482" t="s">
        <v>536</v>
      </c>
      <c r="D482" s="2">
        <v>44110</v>
      </c>
      <c r="E482" t="s">
        <v>37</v>
      </c>
      <c r="F482" t="s">
        <v>538</v>
      </c>
      <c r="G482" t="s">
        <v>553</v>
      </c>
      <c r="H482">
        <v>378</v>
      </c>
      <c r="I482">
        <v>354.6</v>
      </c>
      <c r="J482" s="3">
        <v>6.0999999999999999E-2</v>
      </c>
      <c r="K482" s="3">
        <f t="shared" si="14"/>
        <v>6.1904761904761844E-2</v>
      </c>
      <c r="L482" s="3">
        <f t="shared" si="15"/>
        <v>-9.0476190476184576E-4</v>
      </c>
    </row>
    <row r="483" spans="1:12" x14ac:dyDescent="0.3">
      <c r="A483">
        <v>482</v>
      </c>
      <c r="B483" t="s">
        <v>35</v>
      </c>
      <c r="C483" t="s">
        <v>36</v>
      </c>
      <c r="D483" s="2">
        <v>44208</v>
      </c>
      <c r="E483" t="s">
        <v>166</v>
      </c>
      <c r="F483" t="s">
        <v>192</v>
      </c>
      <c r="G483" t="s">
        <v>194</v>
      </c>
      <c r="H483">
        <v>378</v>
      </c>
      <c r="I483">
        <v>368.2</v>
      </c>
      <c r="J483" s="3">
        <v>2.5000000000000001E-2</v>
      </c>
      <c r="K483" s="3">
        <f t="shared" si="14"/>
        <v>2.5925925925925956E-2</v>
      </c>
      <c r="L483" s="3">
        <f t="shared" si="15"/>
        <v>-9.2592592592595502E-4</v>
      </c>
    </row>
    <row r="484" spans="1:12" x14ac:dyDescent="0.3">
      <c r="A484">
        <v>483</v>
      </c>
      <c r="B484" t="s">
        <v>535</v>
      </c>
      <c r="C484" t="s">
        <v>536</v>
      </c>
      <c r="D484" s="2">
        <v>44748</v>
      </c>
      <c r="E484" t="s">
        <v>166</v>
      </c>
      <c r="F484" t="s">
        <v>611</v>
      </c>
      <c r="G484" t="s">
        <v>643</v>
      </c>
      <c r="H484">
        <v>455</v>
      </c>
      <c r="I484">
        <v>488.7</v>
      </c>
      <c r="J484" s="3">
        <v>-7.4999999999999997E-2</v>
      </c>
      <c r="K484" s="3">
        <f t="shared" si="14"/>
        <v>-7.4065934065934036E-2</v>
      </c>
      <c r="L484" s="3">
        <f t="shared" si="15"/>
        <v>-9.3406593406596128E-4</v>
      </c>
    </row>
    <row r="485" spans="1:12" x14ac:dyDescent="0.3">
      <c r="A485">
        <v>484</v>
      </c>
      <c r="B485" t="s">
        <v>35</v>
      </c>
      <c r="C485" t="s">
        <v>418</v>
      </c>
      <c r="D485" s="2">
        <v>44595</v>
      </c>
      <c r="E485" t="s">
        <v>166</v>
      </c>
      <c r="F485" t="s">
        <v>447</v>
      </c>
      <c r="G485" t="s">
        <v>451</v>
      </c>
      <c r="H485">
        <v>378</v>
      </c>
      <c r="I485">
        <v>352.3</v>
      </c>
      <c r="J485" s="3">
        <v>6.7000000000000004E-2</v>
      </c>
      <c r="K485" s="3">
        <f t="shared" si="14"/>
        <v>6.7989417989417961E-2</v>
      </c>
      <c r="L485" s="3">
        <f t="shared" si="15"/>
        <v>-9.8941798941795667E-4</v>
      </c>
    </row>
    <row r="486" spans="1:12" x14ac:dyDescent="0.3">
      <c r="A486">
        <v>485</v>
      </c>
      <c r="B486" t="s">
        <v>35</v>
      </c>
      <c r="C486" t="s">
        <v>36</v>
      </c>
      <c r="D486" s="2">
        <v>44746</v>
      </c>
      <c r="E486" t="s">
        <v>166</v>
      </c>
      <c r="F486" t="s">
        <v>209</v>
      </c>
      <c r="G486" t="s">
        <v>230</v>
      </c>
      <c r="H486">
        <v>378</v>
      </c>
      <c r="I486">
        <v>359.1</v>
      </c>
      <c r="J486" s="3">
        <v>4.9000000000000002E-2</v>
      </c>
      <c r="K486" s="3">
        <f t="shared" si="14"/>
        <v>4.999999999999994E-2</v>
      </c>
      <c r="L486" s="3">
        <f t="shared" si="15"/>
        <v>-9.9999999999993844E-4</v>
      </c>
    </row>
    <row r="487" spans="1:12" x14ac:dyDescent="0.3">
      <c r="A487">
        <v>486</v>
      </c>
      <c r="B487" t="s">
        <v>645</v>
      </c>
      <c r="C487" t="s">
        <v>646</v>
      </c>
      <c r="D487" t="s">
        <v>652</v>
      </c>
      <c r="E487" t="s">
        <v>37</v>
      </c>
      <c r="F487" t="s">
        <v>653</v>
      </c>
      <c r="G487" t="s">
        <v>654</v>
      </c>
      <c r="H487">
        <v>420</v>
      </c>
      <c r="I487">
        <v>352.8</v>
      </c>
      <c r="J487" s="3">
        <v>0.159</v>
      </c>
      <c r="K487" s="3">
        <f t="shared" si="14"/>
        <v>0.15999999999999998</v>
      </c>
      <c r="L487" s="3">
        <f t="shared" si="15"/>
        <v>-9.9999999999997313E-4</v>
      </c>
    </row>
    <row r="488" spans="1:12" x14ac:dyDescent="0.3">
      <c r="A488">
        <v>487</v>
      </c>
      <c r="B488" t="s">
        <v>35</v>
      </c>
      <c r="C488" t="s">
        <v>36</v>
      </c>
      <c r="D488" t="s">
        <v>151</v>
      </c>
      <c r="E488" t="s">
        <v>37</v>
      </c>
      <c r="F488" t="s">
        <v>149</v>
      </c>
      <c r="G488" t="s">
        <v>152</v>
      </c>
      <c r="H488">
        <v>420</v>
      </c>
      <c r="I488">
        <v>384.3</v>
      </c>
      <c r="J488" s="3">
        <v>8.4000000000000005E-2</v>
      </c>
      <c r="K488" s="3">
        <f t="shared" si="14"/>
        <v>8.4999999999999978E-2</v>
      </c>
      <c r="L488" s="3">
        <f t="shared" si="15"/>
        <v>-9.9999999999997313E-4</v>
      </c>
    </row>
    <row r="489" spans="1:12" x14ac:dyDescent="0.3">
      <c r="A489">
        <v>488</v>
      </c>
      <c r="B489" t="s">
        <v>645</v>
      </c>
      <c r="C489" t="s">
        <v>811</v>
      </c>
      <c r="D489" t="s">
        <v>834</v>
      </c>
      <c r="E489" t="s">
        <v>166</v>
      </c>
      <c r="F489" t="s">
        <v>825</v>
      </c>
      <c r="G489" t="s">
        <v>835</v>
      </c>
      <c r="H489">
        <v>420</v>
      </c>
      <c r="I489">
        <v>396.9</v>
      </c>
      <c r="J489" s="3">
        <v>5.3999999999999999E-2</v>
      </c>
      <c r="K489" s="3">
        <f t="shared" si="14"/>
        <v>5.5000000000000056E-2</v>
      </c>
      <c r="L489" s="3">
        <f t="shared" si="15"/>
        <v>-1.0000000000000564E-3</v>
      </c>
    </row>
    <row r="490" spans="1:12" x14ac:dyDescent="0.3">
      <c r="A490">
        <v>489</v>
      </c>
      <c r="B490" t="s">
        <v>645</v>
      </c>
      <c r="C490" t="s">
        <v>646</v>
      </c>
      <c r="D490" t="s">
        <v>663</v>
      </c>
      <c r="E490" t="s">
        <v>37</v>
      </c>
      <c r="F490" t="s">
        <v>648</v>
      </c>
      <c r="G490" t="s">
        <v>664</v>
      </c>
      <c r="H490">
        <v>378</v>
      </c>
      <c r="I490">
        <v>365.9</v>
      </c>
      <c r="J490" s="3">
        <v>3.1E-2</v>
      </c>
      <c r="K490" s="3">
        <f t="shared" si="14"/>
        <v>3.2010582010582073E-2</v>
      </c>
      <c r="L490" s="3">
        <f t="shared" si="15"/>
        <v>-1.0105820105820729E-3</v>
      </c>
    </row>
    <row r="491" spans="1:12" x14ac:dyDescent="0.3">
      <c r="A491">
        <v>490</v>
      </c>
      <c r="B491" t="s">
        <v>535</v>
      </c>
      <c r="C491" t="s">
        <v>536</v>
      </c>
      <c r="D491" s="2">
        <v>44167</v>
      </c>
      <c r="E491" t="s">
        <v>37</v>
      </c>
      <c r="F491" t="s">
        <v>538</v>
      </c>
      <c r="G491" t="s">
        <v>540</v>
      </c>
      <c r="H491">
        <v>378</v>
      </c>
      <c r="I491">
        <v>357.2</v>
      </c>
      <c r="J491" s="3">
        <v>5.3999999999999999E-2</v>
      </c>
      <c r="K491" s="3">
        <f t="shared" si="14"/>
        <v>5.5026455026455055E-2</v>
      </c>
      <c r="L491" s="3">
        <f t="shared" si="15"/>
        <v>-1.0264550264550559E-3</v>
      </c>
    </row>
    <row r="492" spans="1:12" x14ac:dyDescent="0.3">
      <c r="A492">
        <v>491</v>
      </c>
      <c r="B492" t="s">
        <v>645</v>
      </c>
      <c r="C492" t="s">
        <v>646</v>
      </c>
      <c r="D492" t="s">
        <v>582</v>
      </c>
      <c r="E492" t="s">
        <v>37</v>
      </c>
      <c r="F492" t="s">
        <v>648</v>
      </c>
      <c r="G492" t="s">
        <v>703</v>
      </c>
      <c r="H492">
        <v>420</v>
      </c>
      <c r="I492">
        <v>393.1</v>
      </c>
      <c r="J492" s="3">
        <v>6.3E-2</v>
      </c>
      <c r="K492" s="3">
        <f t="shared" si="14"/>
        <v>6.4047619047618992E-2</v>
      </c>
      <c r="L492" s="3">
        <f t="shared" si="15"/>
        <v>-1.0476190476189917E-3</v>
      </c>
    </row>
    <row r="493" spans="1:12" x14ac:dyDescent="0.3">
      <c r="A493">
        <v>492</v>
      </c>
      <c r="B493" t="s">
        <v>645</v>
      </c>
      <c r="C493" t="s">
        <v>646</v>
      </c>
      <c r="D493" t="s">
        <v>758</v>
      </c>
      <c r="E493" t="s">
        <v>166</v>
      </c>
      <c r="F493" t="s">
        <v>727</v>
      </c>
      <c r="G493" t="s">
        <v>759</v>
      </c>
      <c r="H493">
        <v>420</v>
      </c>
      <c r="I493">
        <v>393.1</v>
      </c>
      <c r="J493" s="3">
        <v>6.3E-2</v>
      </c>
      <c r="K493" s="3">
        <f t="shared" si="14"/>
        <v>6.4047619047618992E-2</v>
      </c>
      <c r="L493" s="3">
        <f t="shared" si="15"/>
        <v>-1.0476190476189917E-3</v>
      </c>
    </row>
    <row r="494" spans="1:12" x14ac:dyDescent="0.3">
      <c r="A494">
        <v>493</v>
      </c>
      <c r="B494" t="s">
        <v>645</v>
      </c>
      <c r="C494" t="s">
        <v>646</v>
      </c>
      <c r="D494" t="s">
        <v>744</v>
      </c>
      <c r="E494" t="s">
        <v>166</v>
      </c>
      <c r="F494" t="s">
        <v>745</v>
      </c>
      <c r="G494" t="s">
        <v>746</v>
      </c>
      <c r="H494">
        <v>420</v>
      </c>
      <c r="I494">
        <v>370</v>
      </c>
      <c r="J494" s="3">
        <v>0.11799999999999999</v>
      </c>
      <c r="K494" s="3">
        <f t="shared" si="14"/>
        <v>0.11904761904761904</v>
      </c>
      <c r="L494" s="3">
        <f t="shared" si="15"/>
        <v>-1.0476190476190472E-3</v>
      </c>
    </row>
    <row r="495" spans="1:12" x14ac:dyDescent="0.3">
      <c r="A495">
        <v>494</v>
      </c>
      <c r="B495" t="s">
        <v>645</v>
      </c>
      <c r="C495" t="s">
        <v>646</v>
      </c>
      <c r="D495" s="2">
        <v>44357</v>
      </c>
      <c r="E495" t="s">
        <v>166</v>
      </c>
      <c r="F495" t="s">
        <v>727</v>
      </c>
      <c r="G495" t="s">
        <v>731</v>
      </c>
      <c r="H495">
        <v>378</v>
      </c>
      <c r="I495">
        <v>381</v>
      </c>
      <c r="J495" s="3">
        <v>-8.9999999999999993E-3</v>
      </c>
      <c r="K495" s="3">
        <f t="shared" si="14"/>
        <v>-7.9365079365079361E-3</v>
      </c>
      <c r="L495" s="3">
        <f t="shared" si="15"/>
        <v>-1.0634920634920633E-3</v>
      </c>
    </row>
    <row r="496" spans="1:12" x14ac:dyDescent="0.3">
      <c r="A496">
        <v>495</v>
      </c>
      <c r="B496" t="s">
        <v>35</v>
      </c>
      <c r="C496" t="s">
        <v>36</v>
      </c>
      <c r="D496" t="s">
        <v>196</v>
      </c>
      <c r="E496" t="s">
        <v>166</v>
      </c>
      <c r="F496" t="s">
        <v>167</v>
      </c>
      <c r="G496" t="s">
        <v>197</v>
      </c>
      <c r="H496">
        <v>378</v>
      </c>
      <c r="I496">
        <v>370.4</v>
      </c>
      <c r="J496" s="3">
        <v>1.9E-2</v>
      </c>
      <c r="K496" s="3">
        <f t="shared" si="14"/>
        <v>2.0105820105820165E-2</v>
      </c>
      <c r="L496" s="3">
        <f t="shared" si="15"/>
        <v>-1.1058201058201655E-3</v>
      </c>
    </row>
    <row r="497" spans="1:12" x14ac:dyDescent="0.3">
      <c r="A497">
        <v>496</v>
      </c>
      <c r="B497" t="s">
        <v>35</v>
      </c>
      <c r="C497" t="s">
        <v>36</v>
      </c>
      <c r="D497" t="s">
        <v>236</v>
      </c>
      <c r="E497" t="s">
        <v>166</v>
      </c>
      <c r="F497" t="s">
        <v>228</v>
      </c>
      <c r="G497" t="s">
        <v>237</v>
      </c>
      <c r="H497">
        <v>378</v>
      </c>
      <c r="I497">
        <v>376.8</v>
      </c>
      <c r="J497" s="3">
        <v>2E-3</v>
      </c>
      <c r="K497" s="3">
        <f t="shared" si="14"/>
        <v>3.1746031746031447E-3</v>
      </c>
      <c r="L497" s="3">
        <f t="shared" si="15"/>
        <v>-1.1746031746031446E-3</v>
      </c>
    </row>
    <row r="498" spans="1:12" x14ac:dyDescent="0.3">
      <c r="A498">
        <v>497</v>
      </c>
      <c r="B498" t="s">
        <v>35</v>
      </c>
      <c r="C498" t="s">
        <v>36</v>
      </c>
      <c r="D498" t="s">
        <v>224</v>
      </c>
      <c r="E498" t="s">
        <v>166</v>
      </c>
      <c r="F498" t="s">
        <v>183</v>
      </c>
      <c r="G498" t="s">
        <v>225</v>
      </c>
      <c r="H498">
        <v>378</v>
      </c>
      <c r="I498">
        <v>383.6</v>
      </c>
      <c r="J498" s="3">
        <v>-1.6E-2</v>
      </c>
      <c r="K498" s="3">
        <f t="shared" si="14"/>
        <v>-1.4814814814814874E-2</v>
      </c>
      <c r="L498" s="3">
        <f t="shared" si="15"/>
        <v>-1.185185185185126E-3</v>
      </c>
    </row>
    <row r="499" spans="1:12" x14ac:dyDescent="0.3">
      <c r="A499">
        <v>498</v>
      </c>
      <c r="B499" t="s">
        <v>645</v>
      </c>
      <c r="C499" t="s">
        <v>646</v>
      </c>
      <c r="D499" t="s">
        <v>280</v>
      </c>
      <c r="E499" t="s">
        <v>166</v>
      </c>
      <c r="F499" t="s">
        <v>732</v>
      </c>
      <c r="G499" t="s">
        <v>766</v>
      </c>
      <c r="H499">
        <v>420</v>
      </c>
      <c r="I499">
        <v>396.4</v>
      </c>
      <c r="J499" s="3">
        <v>5.5E-2</v>
      </c>
      <c r="K499" s="3">
        <f t="shared" si="14"/>
        <v>5.6190476190476242E-2</v>
      </c>
      <c r="L499" s="3">
        <f t="shared" si="15"/>
        <v>-1.1904761904762418E-3</v>
      </c>
    </row>
    <row r="500" spans="1:12" x14ac:dyDescent="0.3">
      <c r="A500">
        <v>499</v>
      </c>
      <c r="B500" t="s">
        <v>535</v>
      </c>
      <c r="C500" t="s">
        <v>536</v>
      </c>
      <c r="D500" s="2">
        <v>44229</v>
      </c>
      <c r="E500" t="s">
        <v>37</v>
      </c>
      <c r="F500" t="s">
        <v>538</v>
      </c>
      <c r="G500" t="s">
        <v>574</v>
      </c>
      <c r="H500">
        <v>378</v>
      </c>
      <c r="I500">
        <v>359.4</v>
      </c>
      <c r="J500" s="3">
        <v>4.8000000000000001E-2</v>
      </c>
      <c r="K500" s="3">
        <f t="shared" si="14"/>
        <v>4.9206349206349267E-2</v>
      </c>
      <c r="L500" s="3">
        <f t="shared" si="15"/>
        <v>-1.2063492063492665E-3</v>
      </c>
    </row>
    <row r="501" spans="1:12" x14ac:dyDescent="0.3">
      <c r="A501">
        <v>500</v>
      </c>
      <c r="B501" t="s">
        <v>645</v>
      </c>
      <c r="C501" t="s">
        <v>646</v>
      </c>
      <c r="D501" t="s">
        <v>770</v>
      </c>
      <c r="E501" t="s">
        <v>166</v>
      </c>
      <c r="F501" t="s">
        <v>732</v>
      </c>
      <c r="G501" t="s">
        <v>772</v>
      </c>
      <c r="H501">
        <v>378</v>
      </c>
      <c r="I501">
        <v>373</v>
      </c>
      <c r="J501" s="3">
        <v>1.2E-2</v>
      </c>
      <c r="K501" s="3">
        <f t="shared" si="14"/>
        <v>1.3227513227513227E-2</v>
      </c>
      <c r="L501" s="3">
        <f t="shared" si="15"/>
        <v>-1.2275132275132265E-3</v>
      </c>
    </row>
    <row r="502" spans="1:12" x14ac:dyDescent="0.3">
      <c r="A502">
        <v>501</v>
      </c>
      <c r="B502" t="s">
        <v>35</v>
      </c>
      <c r="C502" t="s">
        <v>36</v>
      </c>
      <c r="D502" s="2">
        <v>44318</v>
      </c>
      <c r="E502" t="s">
        <v>37</v>
      </c>
      <c r="F502" t="s">
        <v>73</v>
      </c>
      <c r="G502" t="s">
        <v>128</v>
      </c>
      <c r="H502">
        <v>420</v>
      </c>
      <c r="I502">
        <v>384.2</v>
      </c>
      <c r="J502" s="3">
        <v>8.4000000000000005E-2</v>
      </c>
      <c r="K502" s="3">
        <f t="shared" si="14"/>
        <v>8.5238095238095266E-2</v>
      </c>
      <c r="L502" s="3">
        <f t="shared" si="15"/>
        <v>-1.2380952380952603E-3</v>
      </c>
    </row>
    <row r="503" spans="1:12" x14ac:dyDescent="0.3">
      <c r="A503">
        <v>502</v>
      </c>
      <c r="B503" t="s">
        <v>535</v>
      </c>
      <c r="C503" t="s">
        <v>536</v>
      </c>
      <c r="D503" t="s">
        <v>96</v>
      </c>
      <c r="E503" t="s">
        <v>37</v>
      </c>
      <c r="F503" t="s">
        <v>538</v>
      </c>
      <c r="G503" t="s">
        <v>558</v>
      </c>
      <c r="H503">
        <v>378</v>
      </c>
      <c r="I503">
        <v>381.3</v>
      </c>
      <c r="J503" s="3">
        <v>-0.01</v>
      </c>
      <c r="K503" s="3">
        <f t="shared" si="14"/>
        <v>-8.7301587301587599E-3</v>
      </c>
      <c r="L503" s="3">
        <f t="shared" si="15"/>
        <v>-1.2698412698412403E-3</v>
      </c>
    </row>
    <row r="504" spans="1:12" x14ac:dyDescent="0.3">
      <c r="A504">
        <v>503</v>
      </c>
      <c r="B504" t="s">
        <v>645</v>
      </c>
      <c r="C504" t="s">
        <v>811</v>
      </c>
      <c r="D504" t="s">
        <v>794</v>
      </c>
      <c r="E504" t="s">
        <v>166</v>
      </c>
      <c r="F504" t="s">
        <v>825</v>
      </c>
      <c r="G504" t="s">
        <v>827</v>
      </c>
      <c r="H504">
        <v>420</v>
      </c>
      <c r="I504">
        <v>418.6</v>
      </c>
      <c r="J504" s="3">
        <v>2E-3</v>
      </c>
      <c r="K504" s="3">
        <f t="shared" si="14"/>
        <v>3.3333333333332793E-3</v>
      </c>
      <c r="L504" s="3">
        <f t="shared" si="15"/>
        <v>-1.3333333333332793E-3</v>
      </c>
    </row>
    <row r="505" spans="1:12" x14ac:dyDescent="0.3">
      <c r="A505">
        <v>504</v>
      </c>
      <c r="B505" t="s">
        <v>645</v>
      </c>
      <c r="C505" t="s">
        <v>646</v>
      </c>
      <c r="D505" t="s">
        <v>770</v>
      </c>
      <c r="E505" t="s">
        <v>166</v>
      </c>
      <c r="F505" t="s">
        <v>727</v>
      </c>
      <c r="G505" t="s">
        <v>771</v>
      </c>
      <c r="H505">
        <v>378</v>
      </c>
      <c r="I505">
        <v>379</v>
      </c>
      <c r="J505" s="3">
        <v>-4.0000000000000001E-3</v>
      </c>
      <c r="K505" s="3">
        <f t="shared" si="14"/>
        <v>-2.6455026455026454E-3</v>
      </c>
      <c r="L505" s="3">
        <f t="shared" si="15"/>
        <v>-1.3544973544973547E-3</v>
      </c>
    </row>
    <row r="506" spans="1:12" x14ac:dyDescent="0.3">
      <c r="A506">
        <v>505</v>
      </c>
      <c r="B506" t="s">
        <v>35</v>
      </c>
      <c r="C506" t="s">
        <v>36</v>
      </c>
      <c r="D506" t="s">
        <v>158</v>
      </c>
      <c r="E506" t="s">
        <v>37</v>
      </c>
      <c r="F506" t="s">
        <v>81</v>
      </c>
      <c r="G506" t="s">
        <v>159</v>
      </c>
      <c r="H506">
        <v>378</v>
      </c>
      <c r="I506">
        <v>385.8</v>
      </c>
      <c r="J506" s="3">
        <v>-2.1999999999999999E-2</v>
      </c>
      <c r="K506" s="3">
        <f t="shared" si="14"/>
        <v>-2.0634920634920666E-2</v>
      </c>
      <c r="L506" s="3">
        <f t="shared" si="15"/>
        <v>-1.365079365079333E-3</v>
      </c>
    </row>
    <row r="507" spans="1:12" x14ac:dyDescent="0.3">
      <c r="A507">
        <v>506</v>
      </c>
      <c r="B507" t="s">
        <v>645</v>
      </c>
      <c r="C507" t="s">
        <v>811</v>
      </c>
      <c r="D507" t="s">
        <v>832</v>
      </c>
      <c r="E507" t="s">
        <v>166</v>
      </c>
      <c r="F507" t="s">
        <v>825</v>
      </c>
      <c r="G507" t="s">
        <v>833</v>
      </c>
      <c r="H507">
        <v>378</v>
      </c>
      <c r="I507">
        <v>373.7</v>
      </c>
      <c r="J507" s="3">
        <v>0.01</v>
      </c>
      <c r="K507" s="3">
        <f t="shared" si="14"/>
        <v>1.1375661375661405E-2</v>
      </c>
      <c r="L507" s="3">
        <f t="shared" si="15"/>
        <v>-1.375661375661405E-3</v>
      </c>
    </row>
    <row r="508" spans="1:12" x14ac:dyDescent="0.3">
      <c r="A508">
        <v>507</v>
      </c>
      <c r="B508" t="s">
        <v>35</v>
      </c>
      <c r="C508" t="s">
        <v>36</v>
      </c>
      <c r="D508" t="s">
        <v>113</v>
      </c>
      <c r="E508" t="s">
        <v>37</v>
      </c>
      <c r="F508" t="s">
        <v>114</v>
      </c>
      <c r="G508" t="s">
        <v>115</v>
      </c>
      <c r="H508">
        <v>378</v>
      </c>
      <c r="I508">
        <v>366.5</v>
      </c>
      <c r="J508" s="3">
        <v>2.9000000000000001E-2</v>
      </c>
      <c r="K508" s="3">
        <f t="shared" si="14"/>
        <v>3.0423280423280422E-2</v>
      </c>
      <c r="L508" s="3">
        <f t="shared" si="15"/>
        <v>-1.4232804232804201E-3</v>
      </c>
    </row>
    <row r="509" spans="1:12" x14ac:dyDescent="0.3">
      <c r="A509">
        <v>508</v>
      </c>
      <c r="B509" t="s">
        <v>35</v>
      </c>
      <c r="C509" t="s">
        <v>36</v>
      </c>
      <c r="D509" s="2">
        <v>44350</v>
      </c>
      <c r="E509" t="s">
        <v>37</v>
      </c>
      <c r="F509" t="s">
        <v>73</v>
      </c>
      <c r="G509" t="s">
        <v>136</v>
      </c>
      <c r="H509">
        <v>378</v>
      </c>
      <c r="I509">
        <v>359.3</v>
      </c>
      <c r="J509" s="3">
        <v>4.8000000000000001E-2</v>
      </c>
      <c r="K509" s="3">
        <f t="shared" si="14"/>
        <v>4.9470899470899443E-2</v>
      </c>
      <c r="L509" s="3">
        <f t="shared" si="15"/>
        <v>-1.4708994708994422E-3</v>
      </c>
    </row>
    <row r="510" spans="1:12" x14ac:dyDescent="0.3">
      <c r="A510">
        <v>509</v>
      </c>
      <c r="B510" t="s">
        <v>645</v>
      </c>
      <c r="C510" t="s">
        <v>646</v>
      </c>
      <c r="D510" t="s">
        <v>708</v>
      </c>
      <c r="E510" t="s">
        <v>37</v>
      </c>
      <c r="F510" t="s">
        <v>709</v>
      </c>
      <c r="G510" t="s">
        <v>710</v>
      </c>
      <c r="H510">
        <v>378</v>
      </c>
      <c r="I510">
        <v>385</v>
      </c>
      <c r="J510" s="3">
        <v>-0.02</v>
      </c>
      <c r="K510" s="3">
        <f t="shared" si="14"/>
        <v>-1.8518518518518517E-2</v>
      </c>
      <c r="L510" s="3">
        <f t="shared" si="15"/>
        <v>-1.4814814814814829E-3</v>
      </c>
    </row>
    <row r="511" spans="1:12" x14ac:dyDescent="0.3">
      <c r="A511">
        <v>510</v>
      </c>
      <c r="B511" t="s">
        <v>645</v>
      </c>
      <c r="C511" t="s">
        <v>646</v>
      </c>
      <c r="D511" s="2">
        <v>44745</v>
      </c>
      <c r="E511" t="s">
        <v>166</v>
      </c>
      <c r="F511" t="s">
        <v>727</v>
      </c>
      <c r="G511" t="s">
        <v>757</v>
      </c>
      <c r="H511">
        <v>378</v>
      </c>
      <c r="I511">
        <v>379.7</v>
      </c>
      <c r="J511" s="3">
        <v>-6.0000000000000001E-3</v>
      </c>
      <c r="K511" s="3">
        <f t="shared" si="14"/>
        <v>-4.4973544973544669E-3</v>
      </c>
      <c r="L511" s="3">
        <f t="shared" si="15"/>
        <v>-1.5026455026455332E-3</v>
      </c>
    </row>
    <row r="512" spans="1:12" x14ac:dyDescent="0.3">
      <c r="A512">
        <v>511</v>
      </c>
      <c r="B512" t="s">
        <v>35</v>
      </c>
      <c r="C512" t="s">
        <v>36</v>
      </c>
      <c r="D512" t="s">
        <v>88</v>
      </c>
      <c r="E512" t="s">
        <v>37</v>
      </c>
      <c r="F512" t="s">
        <v>89</v>
      </c>
      <c r="G512" t="s">
        <v>91</v>
      </c>
      <c r="H512">
        <v>378</v>
      </c>
      <c r="I512">
        <v>371</v>
      </c>
      <c r="J512" s="3">
        <v>1.7000000000000001E-2</v>
      </c>
      <c r="K512" s="3">
        <f t="shared" si="14"/>
        <v>1.8518518518518517E-2</v>
      </c>
      <c r="L512" s="3">
        <f t="shared" si="15"/>
        <v>-1.5185185185185163E-3</v>
      </c>
    </row>
    <row r="513" spans="1:12" x14ac:dyDescent="0.3">
      <c r="A513">
        <v>512</v>
      </c>
      <c r="B513" t="s">
        <v>35</v>
      </c>
      <c r="C513" t="s">
        <v>418</v>
      </c>
      <c r="D513" s="2">
        <v>44595</v>
      </c>
      <c r="E513" t="s">
        <v>166</v>
      </c>
      <c r="F513" t="s">
        <v>447</v>
      </c>
      <c r="G513" t="s">
        <v>452</v>
      </c>
      <c r="H513">
        <v>378</v>
      </c>
      <c r="I513">
        <v>379.3</v>
      </c>
      <c r="J513" s="3">
        <v>-5.0000000000000001E-3</v>
      </c>
      <c r="K513" s="3">
        <f t="shared" si="14"/>
        <v>-3.4391534391534691E-3</v>
      </c>
      <c r="L513" s="3">
        <f t="shared" si="15"/>
        <v>-1.560846560846531E-3</v>
      </c>
    </row>
  </sheetData>
  <autoFilter ref="B1:L513" xr:uid="{00000000-0009-0000-0000-000001000000}">
    <sortState xmlns:xlrd2="http://schemas.microsoft.com/office/spreadsheetml/2017/richdata2" ref="B2:L513">
      <sortCondition descending="1" ref="L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13"/>
  <sheetViews>
    <sheetView workbookViewId="0">
      <selection activeCell="P14" sqref="P14"/>
    </sheetView>
  </sheetViews>
  <sheetFormatPr defaultRowHeight="14.4" x14ac:dyDescent="0.3"/>
  <cols>
    <col min="1" max="1" width="5.33203125" customWidth="1"/>
    <col min="4" max="4" width="11.5546875" customWidth="1"/>
    <col min="6" max="6" width="18.5546875" customWidth="1"/>
  </cols>
  <sheetData>
    <row r="1" spans="1:13" x14ac:dyDescent="0.3">
      <c r="A1" t="s">
        <v>861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13</v>
      </c>
      <c r="J1" t="s">
        <v>14</v>
      </c>
      <c r="K1" t="s">
        <v>15</v>
      </c>
      <c r="L1" t="s">
        <v>859</v>
      </c>
      <c r="M1" t="s">
        <v>860</v>
      </c>
    </row>
    <row r="2" spans="1:13" x14ac:dyDescent="0.3">
      <c r="A2">
        <v>180</v>
      </c>
      <c r="B2" t="s">
        <v>35</v>
      </c>
      <c r="C2" t="s">
        <v>358</v>
      </c>
      <c r="D2" s="2">
        <v>43923</v>
      </c>
      <c r="E2" t="s">
        <v>37</v>
      </c>
      <c r="F2" t="s">
        <v>359</v>
      </c>
      <c r="G2" t="s">
        <v>360</v>
      </c>
      <c r="H2">
        <v>38.9</v>
      </c>
      <c r="I2" s="4">
        <v>38.799999999999997</v>
      </c>
      <c r="J2">
        <v>36.5</v>
      </c>
      <c r="K2">
        <v>38.6</v>
      </c>
      <c r="L2" s="6">
        <f t="shared" ref="L2:L65" si="0">AVERAGE(I2:K2)</f>
        <v>37.966666666666669</v>
      </c>
      <c r="M2" s="6">
        <f t="shared" ref="M2:M65" si="1">ABS(H2-L2)</f>
        <v>0.93333333333333002</v>
      </c>
    </row>
    <row r="3" spans="1:13" x14ac:dyDescent="0.3">
      <c r="A3">
        <v>8</v>
      </c>
      <c r="B3" t="s">
        <v>35</v>
      </c>
      <c r="C3" t="s">
        <v>36</v>
      </c>
      <c r="D3" s="2">
        <v>43923</v>
      </c>
      <c r="E3" t="s">
        <v>37</v>
      </c>
      <c r="F3" t="s">
        <v>55</v>
      </c>
      <c r="G3" t="s">
        <v>56</v>
      </c>
      <c r="H3">
        <v>37.450000000000003</v>
      </c>
      <c r="I3">
        <v>38.4</v>
      </c>
      <c r="J3">
        <v>39.5</v>
      </c>
      <c r="K3">
        <v>37.1</v>
      </c>
      <c r="L3" s="6">
        <f t="shared" si="0"/>
        <v>38.333333333333336</v>
      </c>
      <c r="M3" s="6">
        <f t="shared" si="1"/>
        <v>0.88333333333333286</v>
      </c>
    </row>
    <row r="4" spans="1:13" x14ac:dyDescent="0.3">
      <c r="A4">
        <v>219</v>
      </c>
      <c r="B4" t="s">
        <v>35</v>
      </c>
      <c r="C4" t="s">
        <v>418</v>
      </c>
      <c r="D4" s="2">
        <v>43864</v>
      </c>
      <c r="E4" t="s">
        <v>37</v>
      </c>
      <c r="F4" t="s">
        <v>419</v>
      </c>
      <c r="G4" t="s">
        <v>420</v>
      </c>
      <c r="H4">
        <v>39.03</v>
      </c>
      <c r="I4">
        <v>40.700000000000003</v>
      </c>
      <c r="J4">
        <v>39.9</v>
      </c>
      <c r="K4">
        <v>38.799999999999997</v>
      </c>
      <c r="L4" s="6">
        <f t="shared" si="0"/>
        <v>39.799999999999997</v>
      </c>
      <c r="M4" s="6">
        <f t="shared" si="1"/>
        <v>0.76999999999999602</v>
      </c>
    </row>
    <row r="5" spans="1:13" x14ac:dyDescent="0.3">
      <c r="A5">
        <v>7</v>
      </c>
      <c r="B5" t="s">
        <v>35</v>
      </c>
      <c r="C5" t="s">
        <v>36</v>
      </c>
      <c r="D5" t="s">
        <v>52</v>
      </c>
      <c r="E5" t="s">
        <v>37</v>
      </c>
      <c r="F5" t="s">
        <v>47</v>
      </c>
      <c r="G5" t="s">
        <v>54</v>
      </c>
      <c r="H5">
        <v>37.770000000000003</v>
      </c>
      <c r="I5">
        <v>40.4</v>
      </c>
      <c r="J5">
        <v>39</v>
      </c>
      <c r="K5">
        <v>36</v>
      </c>
      <c r="L5" s="6">
        <f t="shared" si="0"/>
        <v>38.466666666666669</v>
      </c>
      <c r="M5" s="6">
        <f t="shared" si="1"/>
        <v>0.69666666666666544</v>
      </c>
    </row>
    <row r="6" spans="1:13" x14ac:dyDescent="0.3">
      <c r="A6">
        <v>13</v>
      </c>
      <c r="B6" t="s">
        <v>35</v>
      </c>
      <c r="C6" t="s">
        <v>36</v>
      </c>
      <c r="D6" s="2">
        <v>43985</v>
      </c>
      <c r="E6" t="s">
        <v>37</v>
      </c>
      <c r="F6" t="s">
        <v>44</v>
      </c>
      <c r="G6" t="s">
        <v>63</v>
      </c>
      <c r="H6">
        <v>37.79</v>
      </c>
      <c r="I6">
        <v>39.299999999999997</v>
      </c>
      <c r="J6">
        <v>39.4</v>
      </c>
      <c r="K6">
        <v>36.700000000000003</v>
      </c>
      <c r="L6" s="6">
        <f t="shared" si="0"/>
        <v>38.466666666666661</v>
      </c>
      <c r="M6" s="6">
        <f t="shared" si="1"/>
        <v>0.67666666666666231</v>
      </c>
    </row>
    <row r="7" spans="1:13" x14ac:dyDescent="0.3">
      <c r="A7">
        <v>181</v>
      </c>
      <c r="B7" t="s">
        <v>35</v>
      </c>
      <c r="C7" t="s">
        <v>358</v>
      </c>
      <c r="D7" t="s">
        <v>361</v>
      </c>
      <c r="E7" t="s">
        <v>37</v>
      </c>
      <c r="F7" t="s">
        <v>359</v>
      </c>
      <c r="G7" t="s">
        <v>362</v>
      </c>
      <c r="H7">
        <v>40.11</v>
      </c>
      <c r="I7">
        <v>40.200000000000003</v>
      </c>
      <c r="J7">
        <v>43.3</v>
      </c>
      <c r="K7">
        <v>38.700000000000003</v>
      </c>
      <c r="L7" s="6">
        <f t="shared" si="0"/>
        <v>40.733333333333334</v>
      </c>
      <c r="M7" s="6">
        <f t="shared" si="1"/>
        <v>0.62333333333333485</v>
      </c>
    </row>
    <row r="8" spans="1:13" x14ac:dyDescent="0.3">
      <c r="A8">
        <v>381</v>
      </c>
      <c r="B8" t="s">
        <v>645</v>
      </c>
      <c r="C8" t="s">
        <v>646</v>
      </c>
      <c r="D8" t="s">
        <v>462</v>
      </c>
      <c r="E8" t="s">
        <v>37</v>
      </c>
      <c r="F8" t="s">
        <v>653</v>
      </c>
      <c r="G8" t="s">
        <v>658</v>
      </c>
      <c r="H8">
        <v>33.47</v>
      </c>
      <c r="I8">
        <v>36.4</v>
      </c>
      <c r="J8">
        <v>31.4</v>
      </c>
      <c r="K8">
        <v>32</v>
      </c>
      <c r="L8" s="6">
        <f t="shared" si="0"/>
        <v>33.266666666666666</v>
      </c>
      <c r="M8" s="6">
        <f t="shared" si="1"/>
        <v>0.20333333333333314</v>
      </c>
    </row>
    <row r="9" spans="1:13" x14ac:dyDescent="0.3">
      <c r="A9">
        <v>467</v>
      </c>
      <c r="B9" t="s">
        <v>645</v>
      </c>
      <c r="C9" t="s">
        <v>775</v>
      </c>
      <c r="D9" t="s">
        <v>64</v>
      </c>
      <c r="E9" t="s">
        <v>37</v>
      </c>
      <c r="F9" t="s">
        <v>776</v>
      </c>
      <c r="G9" t="s">
        <v>777</v>
      </c>
      <c r="H9">
        <v>38</v>
      </c>
      <c r="I9">
        <v>37.1</v>
      </c>
      <c r="J9">
        <v>36.799999999999997</v>
      </c>
      <c r="K9">
        <v>40.700000000000003</v>
      </c>
      <c r="L9" s="6">
        <f t="shared" si="0"/>
        <v>38.200000000000003</v>
      </c>
      <c r="M9" s="6">
        <f t="shared" si="1"/>
        <v>0.20000000000000284</v>
      </c>
    </row>
    <row r="10" spans="1:13" x14ac:dyDescent="0.3">
      <c r="A10">
        <v>179</v>
      </c>
      <c r="B10" t="s">
        <v>35</v>
      </c>
      <c r="C10" t="s">
        <v>282</v>
      </c>
      <c r="D10" t="s">
        <v>355</v>
      </c>
      <c r="E10" t="s">
        <v>166</v>
      </c>
      <c r="F10" t="s">
        <v>343</v>
      </c>
      <c r="G10" t="s">
        <v>357</v>
      </c>
      <c r="H10">
        <v>38.24</v>
      </c>
      <c r="I10">
        <v>38.24</v>
      </c>
      <c r="J10">
        <v>39.200000000000003</v>
      </c>
      <c r="K10">
        <v>36.799999999999997</v>
      </c>
      <c r="L10" s="6">
        <f t="shared" si="0"/>
        <v>38.08</v>
      </c>
      <c r="M10" s="6">
        <f t="shared" si="1"/>
        <v>0.16000000000000369</v>
      </c>
    </row>
    <row r="11" spans="1:13" x14ac:dyDescent="0.3">
      <c r="A11">
        <v>243</v>
      </c>
      <c r="B11" t="s">
        <v>35</v>
      </c>
      <c r="C11" t="s">
        <v>455</v>
      </c>
      <c r="D11" t="s">
        <v>458</v>
      </c>
      <c r="E11" t="s">
        <v>37</v>
      </c>
      <c r="F11" t="s">
        <v>456</v>
      </c>
      <c r="G11" t="s">
        <v>459</v>
      </c>
      <c r="H11">
        <v>36.78</v>
      </c>
      <c r="I11">
        <v>38.6</v>
      </c>
      <c r="J11">
        <v>37.6</v>
      </c>
      <c r="K11">
        <v>34.6</v>
      </c>
      <c r="L11" s="6">
        <f t="shared" si="0"/>
        <v>36.933333333333337</v>
      </c>
      <c r="M11" s="6">
        <f t="shared" si="1"/>
        <v>0.15333333333333599</v>
      </c>
    </row>
    <row r="12" spans="1:13" x14ac:dyDescent="0.3">
      <c r="A12">
        <v>146</v>
      </c>
      <c r="B12" t="s">
        <v>35</v>
      </c>
      <c r="C12" t="s">
        <v>282</v>
      </c>
      <c r="D12" t="s">
        <v>300</v>
      </c>
      <c r="E12" t="s">
        <v>37</v>
      </c>
      <c r="F12" t="s">
        <v>287</v>
      </c>
      <c r="G12" t="s">
        <v>301</v>
      </c>
      <c r="H12">
        <v>38.17</v>
      </c>
      <c r="I12">
        <v>39</v>
      </c>
      <c r="J12">
        <v>39.299999999999997</v>
      </c>
      <c r="K12">
        <v>36.6</v>
      </c>
      <c r="L12" s="6">
        <f t="shared" si="0"/>
        <v>38.300000000000004</v>
      </c>
      <c r="M12" s="6">
        <f t="shared" si="1"/>
        <v>0.13000000000000256</v>
      </c>
    </row>
    <row r="13" spans="1:13" x14ac:dyDescent="0.3">
      <c r="A13">
        <v>298</v>
      </c>
      <c r="B13" t="s">
        <v>535</v>
      </c>
      <c r="C13" t="s">
        <v>536</v>
      </c>
      <c r="D13" s="2">
        <v>43924</v>
      </c>
      <c r="E13" t="s">
        <v>37</v>
      </c>
      <c r="F13" t="s">
        <v>538</v>
      </c>
      <c r="G13" t="s">
        <v>541</v>
      </c>
      <c r="H13">
        <v>33.74</v>
      </c>
      <c r="I13">
        <v>32.1</v>
      </c>
      <c r="J13">
        <v>33.9</v>
      </c>
      <c r="K13">
        <v>34.9</v>
      </c>
      <c r="L13" s="6">
        <f t="shared" si="0"/>
        <v>33.633333333333333</v>
      </c>
      <c r="M13" s="6">
        <f t="shared" si="1"/>
        <v>0.10666666666666913</v>
      </c>
    </row>
    <row r="14" spans="1:13" x14ac:dyDescent="0.3">
      <c r="A14">
        <v>45</v>
      </c>
      <c r="B14" t="s">
        <v>35</v>
      </c>
      <c r="C14" t="s">
        <v>36</v>
      </c>
      <c r="D14" t="s">
        <v>120</v>
      </c>
      <c r="E14" t="s">
        <v>37</v>
      </c>
      <c r="F14" t="s">
        <v>93</v>
      </c>
      <c r="G14" t="s">
        <v>121</v>
      </c>
      <c r="H14">
        <v>38.39</v>
      </c>
      <c r="I14">
        <v>38.299999999999997</v>
      </c>
      <c r="J14">
        <v>39.299999999999997</v>
      </c>
      <c r="K14">
        <v>37.299999999999997</v>
      </c>
      <c r="L14" s="6">
        <f t="shared" si="0"/>
        <v>38.299999999999997</v>
      </c>
      <c r="M14" s="6">
        <f t="shared" si="1"/>
        <v>9.0000000000003411E-2</v>
      </c>
    </row>
    <row r="15" spans="1:13" x14ac:dyDescent="0.3">
      <c r="A15">
        <v>143</v>
      </c>
      <c r="B15" t="s">
        <v>35</v>
      </c>
      <c r="C15" t="s">
        <v>282</v>
      </c>
      <c r="D15" s="2">
        <v>44084</v>
      </c>
      <c r="E15" t="s">
        <v>37</v>
      </c>
      <c r="F15" t="s">
        <v>284</v>
      </c>
      <c r="G15" t="s">
        <v>296</v>
      </c>
      <c r="H15">
        <v>39.380000000000003</v>
      </c>
      <c r="I15">
        <v>40.1</v>
      </c>
      <c r="J15">
        <v>40.1</v>
      </c>
      <c r="K15">
        <v>37.700000000000003</v>
      </c>
      <c r="L15" s="6">
        <f t="shared" si="0"/>
        <v>39.300000000000004</v>
      </c>
      <c r="M15" s="6">
        <f t="shared" si="1"/>
        <v>7.9999999999998295E-2</v>
      </c>
    </row>
    <row r="16" spans="1:13" x14ac:dyDescent="0.3">
      <c r="A16">
        <v>279</v>
      </c>
      <c r="B16" t="s">
        <v>35</v>
      </c>
      <c r="C16" t="s">
        <v>455</v>
      </c>
      <c r="D16" s="2">
        <v>44356</v>
      </c>
      <c r="E16" t="s">
        <v>166</v>
      </c>
      <c r="F16" t="s">
        <v>512</v>
      </c>
      <c r="G16" t="s">
        <v>513</v>
      </c>
      <c r="H16">
        <v>38.81</v>
      </c>
      <c r="I16">
        <v>36.6</v>
      </c>
      <c r="J16">
        <v>40.299999999999997</v>
      </c>
      <c r="K16">
        <v>39.299999999999997</v>
      </c>
      <c r="L16" s="6">
        <f t="shared" si="0"/>
        <v>38.733333333333334</v>
      </c>
      <c r="M16" s="6">
        <f t="shared" si="1"/>
        <v>7.6666666666667993E-2</v>
      </c>
    </row>
    <row r="17" spans="1:13" x14ac:dyDescent="0.3">
      <c r="A17">
        <v>47</v>
      </c>
      <c r="B17" t="s">
        <v>35</v>
      </c>
      <c r="C17" t="s">
        <v>36</v>
      </c>
      <c r="D17" s="2">
        <v>44024</v>
      </c>
      <c r="E17" t="s">
        <v>37</v>
      </c>
      <c r="F17" t="s">
        <v>73</v>
      </c>
      <c r="G17" t="s">
        <v>123</v>
      </c>
      <c r="H17">
        <v>38.11</v>
      </c>
      <c r="I17">
        <v>37.700000000000003</v>
      </c>
      <c r="J17">
        <v>39.6</v>
      </c>
      <c r="K17">
        <v>36.799999999999997</v>
      </c>
      <c r="L17" s="6">
        <f t="shared" si="0"/>
        <v>38.033333333333339</v>
      </c>
      <c r="M17" s="6">
        <f t="shared" si="1"/>
        <v>7.6666666666660888E-2</v>
      </c>
    </row>
    <row r="18" spans="1:13" x14ac:dyDescent="0.3">
      <c r="A18">
        <v>504</v>
      </c>
      <c r="B18" t="s">
        <v>645</v>
      </c>
      <c r="C18" t="s">
        <v>838</v>
      </c>
      <c r="D18" s="2">
        <v>44138</v>
      </c>
      <c r="E18" t="s">
        <v>37</v>
      </c>
      <c r="F18" t="s">
        <v>840</v>
      </c>
      <c r="G18" t="s">
        <v>844</v>
      </c>
      <c r="H18">
        <v>36.39</v>
      </c>
      <c r="I18">
        <v>36.700000000000003</v>
      </c>
      <c r="J18">
        <v>39.1</v>
      </c>
      <c r="K18">
        <v>33.200000000000003</v>
      </c>
      <c r="L18" s="6">
        <f t="shared" si="0"/>
        <v>36.333333333333336</v>
      </c>
      <c r="M18" s="6">
        <f t="shared" si="1"/>
        <v>5.6666666666664867E-2</v>
      </c>
    </row>
    <row r="19" spans="1:13" x14ac:dyDescent="0.3">
      <c r="A19">
        <v>4</v>
      </c>
      <c r="B19" t="s">
        <v>35</v>
      </c>
      <c r="C19" t="s">
        <v>36</v>
      </c>
      <c r="D19" t="s">
        <v>49</v>
      </c>
      <c r="E19" t="s">
        <v>37</v>
      </c>
      <c r="F19" t="s">
        <v>44</v>
      </c>
      <c r="G19" t="s">
        <v>50</v>
      </c>
      <c r="H19">
        <v>38.15</v>
      </c>
      <c r="I19">
        <v>39.299999999999997</v>
      </c>
      <c r="J19">
        <v>38.200000000000003</v>
      </c>
      <c r="K19">
        <v>37.1</v>
      </c>
      <c r="L19" s="6">
        <f t="shared" si="0"/>
        <v>38.199999999999996</v>
      </c>
      <c r="M19" s="6">
        <f t="shared" si="1"/>
        <v>4.9999999999997158E-2</v>
      </c>
    </row>
    <row r="20" spans="1:13" x14ac:dyDescent="0.3">
      <c r="A20">
        <v>46</v>
      </c>
      <c r="B20" t="s">
        <v>35</v>
      </c>
      <c r="C20" t="s">
        <v>36</v>
      </c>
      <c r="D20" s="2">
        <v>44024</v>
      </c>
      <c r="E20" t="s">
        <v>37</v>
      </c>
      <c r="F20" t="s">
        <v>93</v>
      </c>
      <c r="G20" t="s">
        <v>122</v>
      </c>
      <c r="H20">
        <v>39.549999999999997</v>
      </c>
      <c r="I20">
        <v>41.6</v>
      </c>
      <c r="J20">
        <v>39.799999999999997</v>
      </c>
      <c r="K20">
        <v>37.1</v>
      </c>
      <c r="L20" s="6">
        <f t="shared" si="0"/>
        <v>39.5</v>
      </c>
      <c r="M20" s="6">
        <f t="shared" si="1"/>
        <v>4.9999999999997158E-2</v>
      </c>
    </row>
    <row r="21" spans="1:13" x14ac:dyDescent="0.3">
      <c r="A21">
        <v>157</v>
      </c>
      <c r="B21" t="s">
        <v>35</v>
      </c>
      <c r="C21" t="s">
        <v>282</v>
      </c>
      <c r="D21" s="2">
        <v>44536</v>
      </c>
      <c r="E21" t="s">
        <v>37</v>
      </c>
      <c r="F21" t="s">
        <v>318</v>
      </c>
      <c r="G21" t="s">
        <v>319</v>
      </c>
      <c r="H21">
        <v>40.549999999999997</v>
      </c>
      <c r="I21">
        <v>40.299999999999997</v>
      </c>
      <c r="J21">
        <v>41.9</v>
      </c>
      <c r="K21">
        <v>39.6</v>
      </c>
      <c r="L21" s="6">
        <f t="shared" si="0"/>
        <v>40.599999999999994</v>
      </c>
      <c r="M21" s="6">
        <f t="shared" si="1"/>
        <v>4.9999999999997158E-2</v>
      </c>
    </row>
    <row r="22" spans="1:13" x14ac:dyDescent="0.3">
      <c r="A22">
        <v>101</v>
      </c>
      <c r="B22" t="s">
        <v>35</v>
      </c>
      <c r="C22" t="s">
        <v>36</v>
      </c>
      <c r="D22" t="s">
        <v>217</v>
      </c>
      <c r="E22" t="s">
        <v>166</v>
      </c>
      <c r="F22" t="s">
        <v>189</v>
      </c>
      <c r="G22" t="s">
        <v>218</v>
      </c>
      <c r="H22">
        <v>38.82</v>
      </c>
      <c r="I22">
        <v>40.1</v>
      </c>
      <c r="J22">
        <v>38.9</v>
      </c>
      <c r="K22">
        <v>37.6</v>
      </c>
      <c r="L22" s="6">
        <f t="shared" si="0"/>
        <v>38.866666666666667</v>
      </c>
      <c r="M22" s="6">
        <f t="shared" si="1"/>
        <v>4.6666666666666856E-2</v>
      </c>
    </row>
    <row r="23" spans="1:13" x14ac:dyDescent="0.3">
      <c r="A23">
        <v>68</v>
      </c>
      <c r="B23" t="s">
        <v>35</v>
      </c>
      <c r="C23" t="s">
        <v>36</v>
      </c>
      <c r="D23" s="2">
        <v>44323</v>
      </c>
      <c r="E23" t="s">
        <v>37</v>
      </c>
      <c r="F23" t="s">
        <v>73</v>
      </c>
      <c r="G23" t="s">
        <v>157</v>
      </c>
      <c r="H23">
        <v>40.020000000000003</v>
      </c>
      <c r="I23">
        <v>41</v>
      </c>
      <c r="J23">
        <v>40.799999999999997</v>
      </c>
      <c r="K23">
        <v>38.4</v>
      </c>
      <c r="L23" s="6">
        <f t="shared" si="0"/>
        <v>40.066666666666663</v>
      </c>
      <c r="M23" s="6">
        <f t="shared" si="1"/>
        <v>4.6666666666659751E-2</v>
      </c>
    </row>
    <row r="24" spans="1:13" x14ac:dyDescent="0.3">
      <c r="A24">
        <v>267</v>
      </c>
      <c r="B24" t="s">
        <v>35</v>
      </c>
      <c r="C24" t="s">
        <v>455</v>
      </c>
      <c r="D24" s="2">
        <v>43990</v>
      </c>
      <c r="E24" t="s">
        <v>37</v>
      </c>
      <c r="F24" t="s">
        <v>495</v>
      </c>
      <c r="G24" t="s">
        <v>496</v>
      </c>
      <c r="H24">
        <v>39.29</v>
      </c>
      <c r="I24">
        <v>41</v>
      </c>
      <c r="J24">
        <v>40.200000000000003</v>
      </c>
      <c r="K24">
        <v>36.799999999999997</v>
      </c>
      <c r="L24" s="6">
        <f t="shared" si="0"/>
        <v>39.333333333333336</v>
      </c>
      <c r="M24" s="6">
        <f t="shared" si="1"/>
        <v>4.3333333333336554E-2</v>
      </c>
    </row>
    <row r="25" spans="1:13" x14ac:dyDescent="0.3">
      <c r="A25">
        <v>136</v>
      </c>
      <c r="B25" t="s">
        <v>35</v>
      </c>
      <c r="C25" t="s">
        <v>248</v>
      </c>
      <c r="D25" t="s">
        <v>280</v>
      </c>
      <c r="E25" t="s">
        <v>166</v>
      </c>
      <c r="F25" t="s">
        <v>272</v>
      </c>
      <c r="G25" t="s">
        <v>281</v>
      </c>
      <c r="H25">
        <v>39.39</v>
      </c>
      <c r="I25">
        <v>40.1</v>
      </c>
      <c r="J25">
        <v>40.9</v>
      </c>
      <c r="K25">
        <v>37.299999999999997</v>
      </c>
      <c r="L25" s="6">
        <f t="shared" si="0"/>
        <v>39.43333333333333</v>
      </c>
      <c r="M25" s="6">
        <f t="shared" si="1"/>
        <v>4.3333333333329449E-2</v>
      </c>
    </row>
    <row r="26" spans="1:13" x14ac:dyDescent="0.3">
      <c r="A26">
        <v>220</v>
      </c>
      <c r="B26" t="s">
        <v>35</v>
      </c>
      <c r="C26" t="s">
        <v>418</v>
      </c>
      <c r="D26" s="2">
        <v>44016</v>
      </c>
      <c r="E26" t="s">
        <v>37</v>
      </c>
      <c r="F26" t="s">
        <v>421</v>
      </c>
      <c r="G26" t="s">
        <v>422</v>
      </c>
      <c r="H26">
        <v>38.01</v>
      </c>
      <c r="I26">
        <v>38.9</v>
      </c>
      <c r="J26">
        <v>38</v>
      </c>
      <c r="K26">
        <v>37</v>
      </c>
      <c r="L26" s="6">
        <f t="shared" si="0"/>
        <v>37.966666666666669</v>
      </c>
      <c r="M26" s="6">
        <f t="shared" si="1"/>
        <v>4.3333333333329449E-2</v>
      </c>
    </row>
    <row r="27" spans="1:13" x14ac:dyDescent="0.3">
      <c r="A27">
        <v>264</v>
      </c>
      <c r="B27" t="s">
        <v>35</v>
      </c>
      <c r="C27" t="s">
        <v>455</v>
      </c>
      <c r="D27" s="2">
        <v>43898</v>
      </c>
      <c r="E27" t="s">
        <v>37</v>
      </c>
      <c r="F27" t="s">
        <v>472</v>
      </c>
      <c r="G27" t="s">
        <v>492</v>
      </c>
      <c r="H27">
        <v>40.11</v>
      </c>
      <c r="I27">
        <v>42.3</v>
      </c>
      <c r="J27">
        <v>40.1</v>
      </c>
      <c r="K27">
        <v>37.799999999999997</v>
      </c>
      <c r="L27" s="6">
        <f t="shared" si="0"/>
        <v>40.06666666666667</v>
      </c>
      <c r="M27" s="6">
        <f t="shared" si="1"/>
        <v>4.3333333333329449E-2</v>
      </c>
    </row>
    <row r="28" spans="1:13" x14ac:dyDescent="0.3">
      <c r="A28">
        <v>275</v>
      </c>
      <c r="B28" t="s">
        <v>35</v>
      </c>
      <c r="C28" t="s">
        <v>455</v>
      </c>
      <c r="D28" s="2">
        <v>44472</v>
      </c>
      <c r="E28" t="s">
        <v>37</v>
      </c>
      <c r="F28" t="s">
        <v>482</v>
      </c>
      <c r="G28" t="s">
        <v>505</v>
      </c>
      <c r="H28">
        <v>39.49</v>
      </c>
      <c r="I28">
        <v>41.2</v>
      </c>
      <c r="J28">
        <v>40.5</v>
      </c>
      <c r="K28">
        <v>36.9</v>
      </c>
      <c r="L28" s="6">
        <f t="shared" si="0"/>
        <v>39.533333333333331</v>
      </c>
      <c r="M28" s="6">
        <f t="shared" si="1"/>
        <v>4.3333333333329449E-2</v>
      </c>
    </row>
    <row r="29" spans="1:13" x14ac:dyDescent="0.3">
      <c r="A29">
        <v>478</v>
      </c>
      <c r="B29" t="s">
        <v>645</v>
      </c>
      <c r="C29" t="s">
        <v>775</v>
      </c>
      <c r="D29" t="s">
        <v>196</v>
      </c>
      <c r="E29" t="s">
        <v>166</v>
      </c>
      <c r="F29" t="s">
        <v>795</v>
      </c>
      <c r="G29" t="s">
        <v>797</v>
      </c>
      <c r="H29">
        <v>35.590000000000003</v>
      </c>
      <c r="I29">
        <v>34.200000000000003</v>
      </c>
      <c r="J29">
        <v>38.700000000000003</v>
      </c>
      <c r="K29">
        <v>34</v>
      </c>
      <c r="L29" s="6">
        <f t="shared" si="0"/>
        <v>35.633333333333333</v>
      </c>
      <c r="M29" s="6">
        <f t="shared" si="1"/>
        <v>4.3333333333329449E-2</v>
      </c>
    </row>
    <row r="30" spans="1:13" x14ac:dyDescent="0.3">
      <c r="A30">
        <v>1</v>
      </c>
      <c r="B30" t="s">
        <v>35</v>
      </c>
      <c r="C30" t="s">
        <v>36</v>
      </c>
      <c r="D30" s="2">
        <v>43983</v>
      </c>
      <c r="E30" t="s">
        <v>37</v>
      </c>
      <c r="F30" t="s">
        <v>38</v>
      </c>
      <c r="G30" t="s">
        <v>39</v>
      </c>
      <c r="H30">
        <v>39.659999999999997</v>
      </c>
      <c r="I30">
        <v>40.700000000000003</v>
      </c>
      <c r="J30">
        <v>39.700000000000003</v>
      </c>
      <c r="K30">
        <v>38.700000000000003</v>
      </c>
      <c r="L30" s="6">
        <f t="shared" si="0"/>
        <v>39.700000000000003</v>
      </c>
      <c r="M30" s="6">
        <f t="shared" si="1"/>
        <v>4.0000000000006253E-2</v>
      </c>
    </row>
    <row r="31" spans="1:13" x14ac:dyDescent="0.3">
      <c r="A31">
        <v>10</v>
      </c>
      <c r="B31" t="s">
        <v>35</v>
      </c>
      <c r="C31" t="s">
        <v>36</v>
      </c>
      <c r="D31" t="s">
        <v>58</v>
      </c>
      <c r="E31" t="s">
        <v>37</v>
      </c>
      <c r="F31" t="s">
        <v>38</v>
      </c>
      <c r="G31" t="s">
        <v>59</v>
      </c>
      <c r="H31">
        <v>38.76</v>
      </c>
      <c r="I31">
        <v>40.1</v>
      </c>
      <c r="J31">
        <v>38.799999999999997</v>
      </c>
      <c r="K31">
        <v>37.5</v>
      </c>
      <c r="L31" s="6">
        <f t="shared" si="0"/>
        <v>38.800000000000004</v>
      </c>
      <c r="M31" s="6">
        <f t="shared" si="1"/>
        <v>4.0000000000006253E-2</v>
      </c>
    </row>
    <row r="32" spans="1:13" x14ac:dyDescent="0.3">
      <c r="A32">
        <v>192</v>
      </c>
      <c r="B32" t="s">
        <v>35</v>
      </c>
      <c r="C32" t="s">
        <v>358</v>
      </c>
      <c r="D32" t="s">
        <v>381</v>
      </c>
      <c r="E32" t="s">
        <v>37</v>
      </c>
      <c r="F32" t="s">
        <v>359</v>
      </c>
      <c r="G32" t="s">
        <v>382</v>
      </c>
      <c r="H32">
        <v>36.36</v>
      </c>
      <c r="I32">
        <v>37.200000000000003</v>
      </c>
      <c r="J32">
        <v>37.6</v>
      </c>
      <c r="K32">
        <v>34.4</v>
      </c>
      <c r="L32" s="6">
        <f t="shared" si="0"/>
        <v>36.400000000000006</v>
      </c>
      <c r="M32" s="6">
        <f t="shared" si="1"/>
        <v>4.0000000000006253E-2</v>
      </c>
    </row>
    <row r="33" spans="1:13" x14ac:dyDescent="0.3">
      <c r="A33">
        <v>319</v>
      </c>
      <c r="B33" t="s">
        <v>535</v>
      </c>
      <c r="C33" t="s">
        <v>536</v>
      </c>
      <c r="D33" s="2">
        <v>43872</v>
      </c>
      <c r="E33" t="s">
        <v>37</v>
      </c>
      <c r="F33" t="s">
        <v>538</v>
      </c>
      <c r="G33" t="s">
        <v>565</v>
      </c>
      <c r="H33">
        <v>35.76</v>
      </c>
      <c r="I33">
        <v>35.200000000000003</v>
      </c>
      <c r="J33">
        <v>36.1</v>
      </c>
      <c r="K33">
        <v>36.1</v>
      </c>
      <c r="L33" s="6">
        <f t="shared" si="0"/>
        <v>35.800000000000004</v>
      </c>
      <c r="M33" s="6">
        <f t="shared" si="1"/>
        <v>4.0000000000006253E-2</v>
      </c>
    </row>
    <row r="34" spans="1:13" x14ac:dyDescent="0.3">
      <c r="A34">
        <v>439</v>
      </c>
      <c r="B34" t="s">
        <v>645</v>
      </c>
      <c r="C34" t="s">
        <v>646</v>
      </c>
      <c r="D34" t="s">
        <v>271</v>
      </c>
      <c r="E34" t="s">
        <v>166</v>
      </c>
      <c r="F34" t="s">
        <v>732</v>
      </c>
      <c r="G34" t="s">
        <v>735</v>
      </c>
      <c r="H34">
        <v>39.159999999999997</v>
      </c>
      <c r="I34">
        <v>37.6</v>
      </c>
      <c r="J34">
        <v>42.2</v>
      </c>
      <c r="K34">
        <v>37.799999999999997</v>
      </c>
      <c r="L34" s="6">
        <f t="shared" si="0"/>
        <v>39.200000000000003</v>
      </c>
      <c r="M34" s="6">
        <f t="shared" si="1"/>
        <v>4.0000000000006253E-2</v>
      </c>
    </row>
    <row r="35" spans="1:13" x14ac:dyDescent="0.3">
      <c r="A35">
        <v>111</v>
      </c>
      <c r="B35" t="s">
        <v>35</v>
      </c>
      <c r="C35" t="s">
        <v>36</v>
      </c>
      <c r="D35" t="s">
        <v>233</v>
      </c>
      <c r="E35" t="s">
        <v>166</v>
      </c>
      <c r="F35" t="s">
        <v>228</v>
      </c>
      <c r="G35" t="s">
        <v>235</v>
      </c>
      <c r="H35">
        <v>37.96</v>
      </c>
      <c r="I35">
        <v>37.799999999999997</v>
      </c>
      <c r="J35">
        <v>37</v>
      </c>
      <c r="K35">
        <v>39.200000000000003</v>
      </c>
      <c r="L35" s="6">
        <f t="shared" si="0"/>
        <v>38</v>
      </c>
      <c r="M35" s="6">
        <f t="shared" si="1"/>
        <v>3.9999999999999147E-2</v>
      </c>
    </row>
    <row r="36" spans="1:13" x14ac:dyDescent="0.3">
      <c r="A36">
        <v>139</v>
      </c>
      <c r="B36" t="s">
        <v>35</v>
      </c>
      <c r="C36" t="s">
        <v>282</v>
      </c>
      <c r="D36" s="2">
        <v>43989</v>
      </c>
      <c r="E36" t="s">
        <v>37</v>
      </c>
      <c r="F36" t="s">
        <v>289</v>
      </c>
      <c r="G36" t="s">
        <v>290</v>
      </c>
      <c r="H36">
        <v>38.56</v>
      </c>
      <c r="I36">
        <v>39.700000000000003</v>
      </c>
      <c r="J36">
        <v>38.6</v>
      </c>
      <c r="K36">
        <v>37.5</v>
      </c>
      <c r="L36" s="6">
        <f t="shared" si="0"/>
        <v>38.6</v>
      </c>
      <c r="M36" s="6">
        <f t="shared" si="1"/>
        <v>3.9999999999999147E-2</v>
      </c>
    </row>
    <row r="37" spans="1:13" x14ac:dyDescent="0.3">
      <c r="A37">
        <v>145</v>
      </c>
      <c r="B37" t="s">
        <v>35</v>
      </c>
      <c r="C37" t="s">
        <v>282</v>
      </c>
      <c r="D37" t="s">
        <v>297</v>
      </c>
      <c r="E37" t="s">
        <v>37</v>
      </c>
      <c r="F37" t="s">
        <v>287</v>
      </c>
      <c r="G37" t="s">
        <v>299</v>
      </c>
      <c r="H37">
        <v>37.64</v>
      </c>
      <c r="I37">
        <v>38.299999999999997</v>
      </c>
      <c r="J37">
        <v>38.700000000000003</v>
      </c>
      <c r="K37">
        <v>35.799999999999997</v>
      </c>
      <c r="L37" s="6">
        <f t="shared" si="0"/>
        <v>37.6</v>
      </c>
      <c r="M37" s="6">
        <f t="shared" si="1"/>
        <v>3.9999999999999147E-2</v>
      </c>
    </row>
    <row r="38" spans="1:13" x14ac:dyDescent="0.3">
      <c r="A38">
        <v>208</v>
      </c>
      <c r="B38" t="s">
        <v>35</v>
      </c>
      <c r="C38" t="s">
        <v>358</v>
      </c>
      <c r="D38" s="2">
        <v>44239</v>
      </c>
      <c r="E38" t="s">
        <v>166</v>
      </c>
      <c r="F38" t="s">
        <v>398</v>
      </c>
      <c r="G38" t="s">
        <v>404</v>
      </c>
      <c r="H38">
        <v>38.159999999999997</v>
      </c>
      <c r="I38">
        <v>39.200000000000003</v>
      </c>
      <c r="J38">
        <v>39.5</v>
      </c>
      <c r="K38">
        <v>35.9</v>
      </c>
      <c r="L38" s="6">
        <f t="shared" si="0"/>
        <v>38.199999999999996</v>
      </c>
      <c r="M38" s="6">
        <f t="shared" si="1"/>
        <v>3.9999999999999147E-2</v>
      </c>
    </row>
    <row r="39" spans="1:13" x14ac:dyDescent="0.3">
      <c r="A39">
        <v>223</v>
      </c>
      <c r="B39" t="s">
        <v>35</v>
      </c>
      <c r="C39" t="s">
        <v>418</v>
      </c>
      <c r="D39" s="2">
        <v>43989</v>
      </c>
      <c r="E39" t="s">
        <v>37</v>
      </c>
      <c r="F39" t="s">
        <v>421</v>
      </c>
      <c r="G39" t="s">
        <v>426</v>
      </c>
      <c r="H39">
        <v>37.159999999999997</v>
      </c>
      <c r="I39">
        <v>38.700000000000003</v>
      </c>
      <c r="J39">
        <v>38</v>
      </c>
      <c r="K39">
        <v>34.9</v>
      </c>
      <c r="L39" s="6">
        <f t="shared" si="0"/>
        <v>37.199999999999996</v>
      </c>
      <c r="M39" s="6">
        <f t="shared" si="1"/>
        <v>3.9999999999999147E-2</v>
      </c>
    </row>
    <row r="40" spans="1:13" x14ac:dyDescent="0.3">
      <c r="A40">
        <v>297</v>
      </c>
      <c r="B40" t="s">
        <v>535</v>
      </c>
      <c r="C40" t="s">
        <v>536</v>
      </c>
      <c r="D40" s="2">
        <v>44167</v>
      </c>
      <c r="E40" t="s">
        <v>37</v>
      </c>
      <c r="F40" t="s">
        <v>538</v>
      </c>
      <c r="G40" t="s">
        <v>540</v>
      </c>
      <c r="H40">
        <v>34.159999999999997</v>
      </c>
      <c r="I40">
        <v>33.799999999999997</v>
      </c>
      <c r="J40">
        <v>34.200000000000003</v>
      </c>
      <c r="K40">
        <v>34.6</v>
      </c>
      <c r="L40" s="6">
        <f t="shared" si="0"/>
        <v>34.199999999999996</v>
      </c>
      <c r="M40" s="6">
        <f t="shared" si="1"/>
        <v>3.9999999999999147E-2</v>
      </c>
    </row>
    <row r="41" spans="1:13" x14ac:dyDescent="0.3">
      <c r="A41">
        <v>341</v>
      </c>
      <c r="B41" t="s">
        <v>535</v>
      </c>
      <c r="C41" t="s">
        <v>536</v>
      </c>
      <c r="D41" s="2">
        <v>44448</v>
      </c>
      <c r="E41" t="s">
        <v>37</v>
      </c>
      <c r="F41" t="s">
        <v>538</v>
      </c>
      <c r="G41" t="s">
        <v>598</v>
      </c>
      <c r="H41">
        <v>35.159999999999997</v>
      </c>
      <c r="I41">
        <v>35.299999999999997</v>
      </c>
      <c r="J41">
        <v>34.9</v>
      </c>
      <c r="K41">
        <v>35.4</v>
      </c>
      <c r="L41" s="6">
        <f t="shared" si="0"/>
        <v>35.199999999999996</v>
      </c>
      <c r="M41" s="6">
        <f t="shared" si="1"/>
        <v>3.9999999999999147E-2</v>
      </c>
    </row>
    <row r="42" spans="1:13" x14ac:dyDescent="0.3">
      <c r="A42">
        <v>377</v>
      </c>
      <c r="B42" t="s">
        <v>645</v>
      </c>
      <c r="C42" t="s">
        <v>646</v>
      </c>
      <c r="D42" t="s">
        <v>49</v>
      </c>
      <c r="E42" t="s">
        <v>37</v>
      </c>
      <c r="F42" t="s">
        <v>648</v>
      </c>
      <c r="G42" t="s">
        <v>651</v>
      </c>
      <c r="H42">
        <v>36.86</v>
      </c>
      <c r="I42">
        <v>34.700000000000003</v>
      </c>
      <c r="J42">
        <v>39.700000000000003</v>
      </c>
      <c r="K42">
        <v>36.299999999999997</v>
      </c>
      <c r="L42" s="6">
        <f t="shared" si="0"/>
        <v>36.9</v>
      </c>
      <c r="M42" s="6">
        <f t="shared" si="1"/>
        <v>3.9999999999999147E-2</v>
      </c>
    </row>
    <row r="43" spans="1:13" x14ac:dyDescent="0.3">
      <c r="A43">
        <v>466</v>
      </c>
      <c r="B43" t="s">
        <v>645</v>
      </c>
      <c r="C43" t="s">
        <v>646</v>
      </c>
      <c r="D43" t="s">
        <v>773</v>
      </c>
      <c r="E43" t="s">
        <v>166</v>
      </c>
      <c r="F43" t="s">
        <v>732</v>
      </c>
      <c r="G43" t="s">
        <v>774</v>
      </c>
      <c r="H43">
        <v>35.659999999999997</v>
      </c>
      <c r="I43">
        <v>33.9</v>
      </c>
      <c r="J43">
        <v>38.6</v>
      </c>
      <c r="K43">
        <v>34.6</v>
      </c>
      <c r="L43" s="6">
        <f t="shared" si="0"/>
        <v>35.699999999999996</v>
      </c>
      <c r="M43" s="6">
        <f t="shared" si="1"/>
        <v>3.9999999999999147E-2</v>
      </c>
    </row>
    <row r="44" spans="1:13" x14ac:dyDescent="0.3">
      <c r="A44">
        <v>483</v>
      </c>
      <c r="B44" t="s">
        <v>645</v>
      </c>
      <c r="C44" t="s">
        <v>775</v>
      </c>
      <c r="D44" t="s">
        <v>528</v>
      </c>
      <c r="E44" t="s">
        <v>166</v>
      </c>
      <c r="F44" t="s">
        <v>803</v>
      </c>
      <c r="G44" t="s">
        <v>805</v>
      </c>
      <c r="H44">
        <v>35.86</v>
      </c>
      <c r="I44">
        <v>33.799999999999997</v>
      </c>
      <c r="J44">
        <v>39.1</v>
      </c>
      <c r="K44">
        <v>34.799999999999997</v>
      </c>
      <c r="L44" s="6">
        <f t="shared" si="0"/>
        <v>35.9</v>
      </c>
      <c r="M44" s="6">
        <f t="shared" si="1"/>
        <v>3.9999999999999147E-2</v>
      </c>
    </row>
    <row r="45" spans="1:13" x14ac:dyDescent="0.3">
      <c r="A45">
        <v>27</v>
      </c>
      <c r="B45" t="s">
        <v>35</v>
      </c>
      <c r="C45" t="s">
        <v>36</v>
      </c>
      <c r="D45" t="s">
        <v>88</v>
      </c>
      <c r="E45" t="s">
        <v>37</v>
      </c>
      <c r="F45" t="s">
        <v>89</v>
      </c>
      <c r="G45" t="s">
        <v>90</v>
      </c>
      <c r="H45">
        <v>38.229999999999997</v>
      </c>
      <c r="I45">
        <v>38.9</v>
      </c>
      <c r="J45">
        <v>38.9</v>
      </c>
      <c r="K45">
        <v>37</v>
      </c>
      <c r="L45" s="6">
        <f t="shared" si="0"/>
        <v>38.266666666666666</v>
      </c>
      <c r="M45" s="6">
        <f t="shared" si="1"/>
        <v>3.6666666666668846E-2</v>
      </c>
    </row>
    <row r="46" spans="1:13" x14ac:dyDescent="0.3">
      <c r="A46">
        <v>67</v>
      </c>
      <c r="B46" t="s">
        <v>35</v>
      </c>
      <c r="C46" t="s">
        <v>36</v>
      </c>
      <c r="D46" s="2">
        <v>44234</v>
      </c>
      <c r="E46" t="s">
        <v>37</v>
      </c>
      <c r="F46" t="s">
        <v>154</v>
      </c>
      <c r="G46" t="s">
        <v>156</v>
      </c>
      <c r="H46">
        <v>37.83</v>
      </c>
      <c r="I46" s="4">
        <v>38.1</v>
      </c>
      <c r="J46" s="4">
        <v>39.200000000000003</v>
      </c>
      <c r="K46" s="4">
        <v>36.299999999999997</v>
      </c>
      <c r="L46" s="6">
        <f t="shared" si="0"/>
        <v>37.866666666666667</v>
      </c>
      <c r="M46" s="6">
        <f t="shared" si="1"/>
        <v>3.6666666666668846E-2</v>
      </c>
    </row>
    <row r="47" spans="1:13" x14ac:dyDescent="0.3">
      <c r="A47">
        <v>80</v>
      </c>
      <c r="B47" t="s">
        <v>35</v>
      </c>
      <c r="C47" t="s">
        <v>36</v>
      </c>
      <c r="D47" t="s">
        <v>175</v>
      </c>
      <c r="E47" t="s">
        <v>166</v>
      </c>
      <c r="F47" t="s">
        <v>177</v>
      </c>
      <c r="G47" t="s">
        <v>179</v>
      </c>
      <c r="H47">
        <v>37.33</v>
      </c>
      <c r="I47">
        <v>39.6</v>
      </c>
      <c r="J47">
        <v>37.1</v>
      </c>
      <c r="K47">
        <v>35.4</v>
      </c>
      <c r="L47" s="6">
        <f t="shared" si="0"/>
        <v>37.366666666666667</v>
      </c>
      <c r="M47" s="6">
        <f t="shared" si="1"/>
        <v>3.6666666666668846E-2</v>
      </c>
    </row>
    <row r="48" spans="1:13" x14ac:dyDescent="0.3">
      <c r="A48">
        <v>115</v>
      </c>
      <c r="B48" t="s">
        <v>35</v>
      </c>
      <c r="C48" t="s">
        <v>36</v>
      </c>
      <c r="D48" t="s">
        <v>242</v>
      </c>
      <c r="E48" t="s">
        <v>166</v>
      </c>
      <c r="F48" t="s">
        <v>198</v>
      </c>
      <c r="G48" t="s">
        <v>243</v>
      </c>
      <c r="H48">
        <v>39.33</v>
      </c>
      <c r="I48">
        <v>41.9</v>
      </c>
      <c r="J48">
        <v>39.200000000000003</v>
      </c>
      <c r="K48">
        <v>37</v>
      </c>
      <c r="L48" s="6">
        <f t="shared" si="0"/>
        <v>39.366666666666667</v>
      </c>
      <c r="M48" s="6">
        <f t="shared" si="1"/>
        <v>3.6666666666668846E-2</v>
      </c>
    </row>
    <row r="49" spans="1:13" x14ac:dyDescent="0.3">
      <c r="A49">
        <v>173</v>
      </c>
      <c r="B49" t="s">
        <v>35</v>
      </c>
      <c r="C49" t="s">
        <v>282</v>
      </c>
      <c r="D49" t="s">
        <v>348</v>
      </c>
      <c r="E49" t="s">
        <v>166</v>
      </c>
      <c r="F49" t="s">
        <v>346</v>
      </c>
      <c r="G49" t="s">
        <v>349</v>
      </c>
      <c r="H49">
        <v>39.33</v>
      </c>
      <c r="I49">
        <v>40.1</v>
      </c>
      <c r="J49">
        <v>40.1</v>
      </c>
      <c r="K49">
        <v>37.9</v>
      </c>
      <c r="L49" s="6">
        <f t="shared" si="0"/>
        <v>39.366666666666667</v>
      </c>
      <c r="M49" s="6">
        <f t="shared" si="1"/>
        <v>3.6666666666668846E-2</v>
      </c>
    </row>
    <row r="50" spans="1:13" x14ac:dyDescent="0.3">
      <c r="A50">
        <v>228</v>
      </c>
      <c r="B50" t="s">
        <v>35</v>
      </c>
      <c r="C50" t="s">
        <v>418</v>
      </c>
      <c r="D50" s="2">
        <v>44445</v>
      </c>
      <c r="E50" t="s">
        <v>37</v>
      </c>
      <c r="F50" t="s">
        <v>427</v>
      </c>
      <c r="G50" t="s">
        <v>434</v>
      </c>
      <c r="H50">
        <v>38.93</v>
      </c>
      <c r="I50">
        <v>39.1</v>
      </c>
      <c r="J50">
        <v>37.6</v>
      </c>
      <c r="K50">
        <v>40.200000000000003</v>
      </c>
      <c r="L50" s="6">
        <f t="shared" si="0"/>
        <v>38.966666666666669</v>
      </c>
      <c r="M50" s="6">
        <f t="shared" si="1"/>
        <v>3.6666666666668846E-2</v>
      </c>
    </row>
    <row r="51" spans="1:13" x14ac:dyDescent="0.3">
      <c r="A51">
        <v>246</v>
      </c>
      <c r="B51" t="s">
        <v>35</v>
      </c>
      <c r="C51" t="s">
        <v>455</v>
      </c>
      <c r="D51" t="s">
        <v>423</v>
      </c>
      <c r="E51" t="s">
        <v>37</v>
      </c>
      <c r="F51" t="s">
        <v>460</v>
      </c>
      <c r="G51" t="s">
        <v>464</v>
      </c>
      <c r="H51">
        <v>39.33</v>
      </c>
      <c r="I51">
        <v>41</v>
      </c>
      <c r="J51">
        <v>40</v>
      </c>
      <c r="K51">
        <v>37.1</v>
      </c>
      <c r="L51" s="6">
        <f t="shared" si="0"/>
        <v>39.366666666666667</v>
      </c>
      <c r="M51" s="6">
        <f t="shared" si="1"/>
        <v>3.6666666666668846E-2</v>
      </c>
    </row>
    <row r="52" spans="1:13" x14ac:dyDescent="0.3">
      <c r="A52">
        <v>278</v>
      </c>
      <c r="B52" t="s">
        <v>35</v>
      </c>
      <c r="C52" t="s">
        <v>455</v>
      </c>
      <c r="D52" t="s">
        <v>509</v>
      </c>
      <c r="E52" t="s">
        <v>37</v>
      </c>
      <c r="F52" t="s">
        <v>510</v>
      </c>
      <c r="G52" t="s">
        <v>511</v>
      </c>
      <c r="H52">
        <v>39.93</v>
      </c>
      <c r="I52">
        <v>41.5</v>
      </c>
      <c r="J52">
        <v>40.799999999999997</v>
      </c>
      <c r="K52">
        <v>37.6</v>
      </c>
      <c r="L52" s="6">
        <f t="shared" si="0"/>
        <v>39.966666666666669</v>
      </c>
      <c r="M52" s="6">
        <f t="shared" si="1"/>
        <v>3.6666666666668846E-2</v>
      </c>
    </row>
    <row r="53" spans="1:13" x14ac:dyDescent="0.3">
      <c r="A53">
        <v>402</v>
      </c>
      <c r="B53" t="s">
        <v>645</v>
      </c>
      <c r="C53" t="s">
        <v>646</v>
      </c>
      <c r="D53" s="2">
        <v>43961</v>
      </c>
      <c r="E53" t="s">
        <v>37</v>
      </c>
      <c r="F53" t="s">
        <v>648</v>
      </c>
      <c r="G53" t="s">
        <v>684</v>
      </c>
      <c r="H53">
        <v>38.43</v>
      </c>
      <c r="I53">
        <v>38.9</v>
      </c>
      <c r="J53">
        <v>40.1</v>
      </c>
      <c r="K53">
        <v>36.4</v>
      </c>
      <c r="L53" s="6">
        <f t="shared" si="0"/>
        <v>38.466666666666669</v>
      </c>
      <c r="M53" s="6">
        <f t="shared" si="1"/>
        <v>3.6666666666668846E-2</v>
      </c>
    </row>
    <row r="54" spans="1:13" x14ac:dyDescent="0.3">
      <c r="A54">
        <v>410</v>
      </c>
      <c r="B54" t="s">
        <v>645</v>
      </c>
      <c r="C54" t="s">
        <v>646</v>
      </c>
      <c r="D54" t="s">
        <v>130</v>
      </c>
      <c r="E54" t="s">
        <v>37</v>
      </c>
      <c r="F54" t="s">
        <v>655</v>
      </c>
      <c r="G54" t="s">
        <v>697</v>
      </c>
      <c r="H54">
        <v>36.53</v>
      </c>
      <c r="I54">
        <v>38.6</v>
      </c>
      <c r="J54">
        <v>36.200000000000003</v>
      </c>
      <c r="K54">
        <v>34.9</v>
      </c>
      <c r="L54" s="6">
        <f t="shared" si="0"/>
        <v>36.56666666666667</v>
      </c>
      <c r="M54" s="6">
        <f t="shared" si="1"/>
        <v>3.6666666666668846E-2</v>
      </c>
    </row>
    <row r="55" spans="1:13" x14ac:dyDescent="0.3">
      <c r="A55">
        <v>433</v>
      </c>
      <c r="B55" t="s">
        <v>645</v>
      </c>
      <c r="C55" t="s">
        <v>646</v>
      </c>
      <c r="D55" t="s">
        <v>726</v>
      </c>
      <c r="E55" t="s">
        <v>166</v>
      </c>
      <c r="F55" t="s">
        <v>727</v>
      </c>
      <c r="G55" t="s">
        <v>728</v>
      </c>
      <c r="H55">
        <v>37.83</v>
      </c>
      <c r="I55">
        <v>37.1</v>
      </c>
      <c r="J55">
        <v>40.1</v>
      </c>
      <c r="K55">
        <v>36.4</v>
      </c>
      <c r="L55" s="6">
        <f t="shared" si="0"/>
        <v>37.866666666666667</v>
      </c>
      <c r="M55" s="6">
        <f t="shared" si="1"/>
        <v>3.6666666666668846E-2</v>
      </c>
    </row>
    <row r="56" spans="1:13" x14ac:dyDescent="0.3">
      <c r="A56">
        <v>434</v>
      </c>
      <c r="B56" t="s">
        <v>645</v>
      </c>
      <c r="C56" t="s">
        <v>646</v>
      </c>
      <c r="D56" s="2">
        <v>44296</v>
      </c>
      <c r="E56" t="s">
        <v>166</v>
      </c>
      <c r="F56" t="s">
        <v>727</v>
      </c>
      <c r="G56" t="s">
        <v>729</v>
      </c>
      <c r="H56">
        <v>33.53</v>
      </c>
      <c r="I56">
        <v>32.6</v>
      </c>
      <c r="J56">
        <v>35.9</v>
      </c>
      <c r="K56">
        <v>32.200000000000003</v>
      </c>
      <c r="L56" s="6">
        <f t="shared" si="0"/>
        <v>33.56666666666667</v>
      </c>
      <c r="M56" s="6">
        <f t="shared" si="1"/>
        <v>3.6666666666668846E-2</v>
      </c>
    </row>
    <row r="57" spans="1:13" x14ac:dyDescent="0.3">
      <c r="A57">
        <v>459</v>
      </c>
      <c r="B57" t="s">
        <v>645</v>
      </c>
      <c r="C57" t="s">
        <v>646</v>
      </c>
      <c r="D57" t="s">
        <v>278</v>
      </c>
      <c r="E57" t="s">
        <v>166</v>
      </c>
      <c r="F57" t="s">
        <v>727</v>
      </c>
      <c r="G57" t="s">
        <v>765</v>
      </c>
      <c r="H57">
        <v>34.83</v>
      </c>
      <c r="I57">
        <v>33.6</v>
      </c>
      <c r="J57">
        <v>38</v>
      </c>
      <c r="K57">
        <v>33</v>
      </c>
      <c r="L57" s="6">
        <f t="shared" si="0"/>
        <v>34.866666666666667</v>
      </c>
      <c r="M57" s="6">
        <f t="shared" si="1"/>
        <v>3.6666666666668846E-2</v>
      </c>
    </row>
    <row r="58" spans="1:13" x14ac:dyDescent="0.3">
      <c r="A58">
        <v>468</v>
      </c>
      <c r="B58" t="s">
        <v>645</v>
      </c>
      <c r="C58" t="s">
        <v>775</v>
      </c>
      <c r="D58" t="s">
        <v>780</v>
      </c>
      <c r="E58" t="s">
        <v>37</v>
      </c>
      <c r="F58" t="s">
        <v>781</v>
      </c>
      <c r="G58" t="s">
        <v>782</v>
      </c>
      <c r="H58">
        <v>33.33</v>
      </c>
      <c r="I58">
        <v>36.700000000000003</v>
      </c>
      <c r="J58">
        <v>31.1</v>
      </c>
      <c r="K58">
        <v>32.299999999999997</v>
      </c>
      <c r="L58" s="6">
        <f t="shared" si="0"/>
        <v>33.366666666666667</v>
      </c>
      <c r="M58" s="6">
        <f t="shared" si="1"/>
        <v>3.6666666666668846E-2</v>
      </c>
    </row>
    <row r="59" spans="1:13" x14ac:dyDescent="0.3">
      <c r="A59">
        <v>501</v>
      </c>
      <c r="B59" t="s">
        <v>645</v>
      </c>
      <c r="C59" t="s">
        <v>838</v>
      </c>
      <c r="D59" t="s">
        <v>839</v>
      </c>
      <c r="E59" t="s">
        <v>37</v>
      </c>
      <c r="F59" t="s">
        <v>840</v>
      </c>
      <c r="G59" t="s">
        <v>841</v>
      </c>
      <c r="H59">
        <v>39.03</v>
      </c>
      <c r="I59">
        <v>38.9</v>
      </c>
      <c r="J59">
        <v>41.5</v>
      </c>
      <c r="K59">
        <v>36.799999999999997</v>
      </c>
      <c r="L59" s="6">
        <f t="shared" si="0"/>
        <v>39.06666666666667</v>
      </c>
      <c r="M59" s="6">
        <f t="shared" si="1"/>
        <v>3.6666666666668846E-2</v>
      </c>
    </row>
    <row r="60" spans="1:13" x14ac:dyDescent="0.3">
      <c r="A60">
        <v>510</v>
      </c>
      <c r="B60" t="s">
        <v>645</v>
      </c>
      <c r="C60" t="s">
        <v>838</v>
      </c>
      <c r="D60" s="2">
        <v>44622</v>
      </c>
      <c r="E60" t="s">
        <v>166</v>
      </c>
      <c r="F60" t="s">
        <v>850</v>
      </c>
      <c r="G60" t="s">
        <v>853</v>
      </c>
      <c r="H60">
        <v>34.729999999999997</v>
      </c>
      <c r="I60">
        <v>34</v>
      </c>
      <c r="J60">
        <v>38</v>
      </c>
      <c r="K60">
        <v>32.299999999999997</v>
      </c>
      <c r="L60" s="6">
        <f t="shared" si="0"/>
        <v>34.766666666666666</v>
      </c>
      <c r="M60" s="6">
        <f t="shared" si="1"/>
        <v>3.6666666666668846E-2</v>
      </c>
    </row>
    <row r="61" spans="1:13" x14ac:dyDescent="0.3">
      <c r="A61">
        <v>98</v>
      </c>
      <c r="B61" t="s">
        <v>35</v>
      </c>
      <c r="C61" t="s">
        <v>36</v>
      </c>
      <c r="D61" s="2">
        <v>44563</v>
      </c>
      <c r="E61" t="s">
        <v>166</v>
      </c>
      <c r="F61" t="s">
        <v>209</v>
      </c>
      <c r="G61" t="s">
        <v>213</v>
      </c>
      <c r="H61">
        <v>38.53</v>
      </c>
      <c r="I61">
        <v>38.700000000000003</v>
      </c>
      <c r="J61">
        <v>39.9</v>
      </c>
      <c r="K61">
        <v>37.1</v>
      </c>
      <c r="L61" s="6">
        <f t="shared" si="0"/>
        <v>38.566666666666663</v>
      </c>
      <c r="M61" s="6">
        <f t="shared" si="1"/>
        <v>3.666666666666174E-2</v>
      </c>
    </row>
    <row r="62" spans="1:13" x14ac:dyDescent="0.3">
      <c r="A62">
        <v>495</v>
      </c>
      <c r="B62" t="s">
        <v>645</v>
      </c>
      <c r="C62" t="s">
        <v>811</v>
      </c>
      <c r="D62" t="s">
        <v>794</v>
      </c>
      <c r="E62" t="s">
        <v>166</v>
      </c>
      <c r="F62" t="s">
        <v>825</v>
      </c>
      <c r="G62" t="s">
        <v>827</v>
      </c>
      <c r="H62">
        <v>35.93</v>
      </c>
      <c r="I62">
        <v>34.6</v>
      </c>
      <c r="J62">
        <v>38.5</v>
      </c>
      <c r="K62">
        <v>34.799999999999997</v>
      </c>
      <c r="L62" s="6">
        <f t="shared" si="0"/>
        <v>35.966666666666661</v>
      </c>
      <c r="M62" s="6">
        <f t="shared" si="1"/>
        <v>3.666666666666174E-2</v>
      </c>
    </row>
    <row r="63" spans="1:13" x14ac:dyDescent="0.3">
      <c r="A63">
        <v>161</v>
      </c>
      <c r="B63" t="s">
        <v>35</v>
      </c>
      <c r="C63" t="s">
        <v>282</v>
      </c>
      <c r="D63" s="2">
        <v>44295</v>
      </c>
      <c r="E63" t="s">
        <v>166</v>
      </c>
      <c r="F63" t="s">
        <v>322</v>
      </c>
      <c r="G63" t="s">
        <v>325</v>
      </c>
      <c r="H63">
        <v>40.799999999999997</v>
      </c>
      <c r="I63">
        <v>40.700000000000003</v>
      </c>
      <c r="J63">
        <v>42.1</v>
      </c>
      <c r="K63">
        <v>39.700000000000003</v>
      </c>
      <c r="L63" s="6">
        <f t="shared" si="0"/>
        <v>40.833333333333336</v>
      </c>
      <c r="M63" s="6">
        <f t="shared" si="1"/>
        <v>3.3333333333338544E-2</v>
      </c>
    </row>
    <row r="64" spans="1:13" x14ac:dyDescent="0.3">
      <c r="A64">
        <v>280</v>
      </c>
      <c r="B64" t="s">
        <v>35</v>
      </c>
      <c r="C64" t="s">
        <v>455</v>
      </c>
      <c r="D64" s="2">
        <v>44356</v>
      </c>
      <c r="E64" t="s">
        <v>166</v>
      </c>
      <c r="F64" t="s">
        <v>512</v>
      </c>
      <c r="G64" t="s">
        <v>514</v>
      </c>
      <c r="H64">
        <v>40.200000000000003</v>
      </c>
      <c r="I64">
        <v>41.8</v>
      </c>
      <c r="J64">
        <v>40.799999999999997</v>
      </c>
      <c r="K64">
        <v>37.9</v>
      </c>
      <c r="L64" s="6">
        <f t="shared" si="0"/>
        <v>40.166666666666664</v>
      </c>
      <c r="M64" s="6">
        <f t="shared" si="1"/>
        <v>3.3333333333338544E-2</v>
      </c>
    </row>
    <row r="65" spans="1:13" x14ac:dyDescent="0.3">
      <c r="A65">
        <v>303</v>
      </c>
      <c r="B65" t="s">
        <v>535</v>
      </c>
      <c r="C65" t="s">
        <v>536</v>
      </c>
      <c r="D65" s="2">
        <v>43834</v>
      </c>
      <c r="E65" t="s">
        <v>37</v>
      </c>
      <c r="F65" t="s">
        <v>538</v>
      </c>
      <c r="G65" t="s">
        <v>547</v>
      </c>
      <c r="H65">
        <v>35</v>
      </c>
      <c r="I65">
        <v>35.1</v>
      </c>
      <c r="J65">
        <v>34.799999999999997</v>
      </c>
      <c r="K65">
        <v>35.200000000000003</v>
      </c>
      <c r="L65" s="6">
        <f t="shared" si="0"/>
        <v>35.033333333333339</v>
      </c>
      <c r="M65" s="6">
        <f t="shared" si="1"/>
        <v>3.3333333333338544E-2</v>
      </c>
    </row>
    <row r="66" spans="1:13" x14ac:dyDescent="0.3">
      <c r="A66">
        <v>339</v>
      </c>
      <c r="B66" t="s">
        <v>535</v>
      </c>
      <c r="C66" t="s">
        <v>536</v>
      </c>
      <c r="D66" t="s">
        <v>321</v>
      </c>
      <c r="E66" t="s">
        <v>37</v>
      </c>
      <c r="F66" t="s">
        <v>538</v>
      </c>
      <c r="G66" t="s">
        <v>596</v>
      </c>
      <c r="H66">
        <v>33.799999999999997</v>
      </c>
      <c r="I66">
        <v>32.700000000000003</v>
      </c>
      <c r="J66">
        <v>33.6</v>
      </c>
      <c r="K66">
        <v>35.200000000000003</v>
      </c>
      <c r="L66" s="6">
        <f t="shared" ref="L66:L129" si="2">AVERAGE(I66:K66)</f>
        <v>33.833333333333336</v>
      </c>
      <c r="M66" s="6">
        <f t="shared" ref="M66:M129" si="3">ABS(H66-L66)</f>
        <v>3.3333333333338544E-2</v>
      </c>
    </row>
    <row r="67" spans="1:13" x14ac:dyDescent="0.3">
      <c r="A67">
        <v>365</v>
      </c>
      <c r="B67" t="s">
        <v>535</v>
      </c>
      <c r="C67" t="s">
        <v>536</v>
      </c>
      <c r="D67" s="2">
        <v>44595</v>
      </c>
      <c r="E67" t="s">
        <v>166</v>
      </c>
      <c r="F67" t="s">
        <v>611</v>
      </c>
      <c r="G67" t="s">
        <v>632</v>
      </c>
      <c r="H67">
        <v>35.799999999999997</v>
      </c>
      <c r="I67">
        <v>34.799999999999997</v>
      </c>
      <c r="J67">
        <v>35.5</v>
      </c>
      <c r="K67">
        <v>37.200000000000003</v>
      </c>
      <c r="L67" s="6">
        <f t="shared" si="2"/>
        <v>35.833333333333336</v>
      </c>
      <c r="M67" s="6">
        <f t="shared" si="3"/>
        <v>3.3333333333338544E-2</v>
      </c>
    </row>
    <row r="68" spans="1:13" x14ac:dyDescent="0.3">
      <c r="A68">
        <v>399</v>
      </c>
      <c r="B68" t="s">
        <v>645</v>
      </c>
      <c r="C68" t="s">
        <v>646</v>
      </c>
      <c r="D68" t="s">
        <v>680</v>
      </c>
      <c r="E68" t="s">
        <v>37</v>
      </c>
      <c r="F68" t="s">
        <v>648</v>
      </c>
      <c r="G68" t="s">
        <v>681</v>
      </c>
      <c r="H68">
        <v>38.299999999999997</v>
      </c>
      <c r="I68">
        <v>37.200000000000003</v>
      </c>
      <c r="J68">
        <v>40.799999999999997</v>
      </c>
      <c r="K68">
        <v>37</v>
      </c>
      <c r="L68" s="6">
        <f t="shared" si="2"/>
        <v>38.333333333333336</v>
      </c>
      <c r="M68" s="6">
        <f t="shared" si="3"/>
        <v>3.3333333333338544E-2</v>
      </c>
    </row>
    <row r="69" spans="1:13" x14ac:dyDescent="0.3">
      <c r="A69">
        <v>29</v>
      </c>
      <c r="B69" t="s">
        <v>35</v>
      </c>
      <c r="C69" t="s">
        <v>36</v>
      </c>
      <c r="D69" t="s">
        <v>92</v>
      </c>
      <c r="E69" t="s">
        <v>37</v>
      </c>
      <c r="F69" t="s">
        <v>93</v>
      </c>
      <c r="G69" t="s">
        <v>94</v>
      </c>
      <c r="H69">
        <v>37.299999999999997</v>
      </c>
      <c r="I69">
        <v>38.9</v>
      </c>
      <c r="J69">
        <v>37.299999999999997</v>
      </c>
      <c r="K69">
        <v>35.799999999999997</v>
      </c>
      <c r="L69" s="6">
        <f t="shared" si="2"/>
        <v>37.333333333333329</v>
      </c>
      <c r="M69" s="6">
        <f t="shared" si="3"/>
        <v>3.3333333333331439E-2</v>
      </c>
    </row>
    <row r="70" spans="1:13" x14ac:dyDescent="0.3">
      <c r="A70">
        <v>137</v>
      </c>
      <c r="B70" t="s">
        <v>35</v>
      </c>
      <c r="C70" t="s">
        <v>282</v>
      </c>
      <c r="D70" t="s">
        <v>283</v>
      </c>
      <c r="E70" t="s">
        <v>37</v>
      </c>
      <c r="F70" t="s">
        <v>284</v>
      </c>
      <c r="G70" t="s">
        <v>285</v>
      </c>
      <c r="H70">
        <v>38.200000000000003</v>
      </c>
      <c r="I70">
        <v>38.700000000000003</v>
      </c>
      <c r="J70">
        <v>39.299999999999997</v>
      </c>
      <c r="K70">
        <v>36.700000000000003</v>
      </c>
      <c r="L70" s="6">
        <f t="shared" si="2"/>
        <v>38.233333333333334</v>
      </c>
      <c r="M70" s="6">
        <f t="shared" si="3"/>
        <v>3.3333333333331439E-2</v>
      </c>
    </row>
    <row r="71" spans="1:13" x14ac:dyDescent="0.3">
      <c r="A71">
        <v>248</v>
      </c>
      <c r="B71" t="s">
        <v>35</v>
      </c>
      <c r="C71" t="s">
        <v>455</v>
      </c>
      <c r="D71" t="s">
        <v>466</v>
      </c>
      <c r="E71" t="s">
        <v>37</v>
      </c>
      <c r="F71" t="s">
        <v>460</v>
      </c>
      <c r="G71" t="s">
        <v>467</v>
      </c>
      <c r="H71">
        <v>37.4</v>
      </c>
      <c r="I71">
        <v>38.6</v>
      </c>
      <c r="J71">
        <v>38.5</v>
      </c>
      <c r="K71">
        <v>35.200000000000003</v>
      </c>
      <c r="L71" s="6">
        <f t="shared" si="2"/>
        <v>37.43333333333333</v>
      </c>
      <c r="M71" s="6">
        <f t="shared" si="3"/>
        <v>3.3333333333331439E-2</v>
      </c>
    </row>
    <row r="72" spans="1:13" x14ac:dyDescent="0.3">
      <c r="A72">
        <v>344</v>
      </c>
      <c r="B72" t="s">
        <v>535</v>
      </c>
      <c r="C72" t="s">
        <v>536</v>
      </c>
      <c r="D72" t="s">
        <v>599</v>
      </c>
      <c r="E72" t="s">
        <v>166</v>
      </c>
      <c r="F72" t="s">
        <v>600</v>
      </c>
      <c r="G72" t="s">
        <v>603</v>
      </c>
      <c r="H72">
        <v>34.5</v>
      </c>
      <c r="I72">
        <v>33.4</v>
      </c>
      <c r="J72">
        <v>35.200000000000003</v>
      </c>
      <c r="K72">
        <v>35</v>
      </c>
      <c r="L72" s="6">
        <f t="shared" si="2"/>
        <v>34.533333333333331</v>
      </c>
      <c r="M72" s="6">
        <f t="shared" si="3"/>
        <v>3.3333333333331439E-2</v>
      </c>
    </row>
    <row r="73" spans="1:13" x14ac:dyDescent="0.3">
      <c r="A73">
        <v>384</v>
      </c>
      <c r="B73" t="s">
        <v>645</v>
      </c>
      <c r="C73" t="s">
        <v>646</v>
      </c>
      <c r="D73" s="2">
        <v>43986</v>
      </c>
      <c r="E73" t="s">
        <v>37</v>
      </c>
      <c r="F73" t="s">
        <v>648</v>
      </c>
      <c r="G73" t="s">
        <v>661</v>
      </c>
      <c r="H73">
        <v>35.1</v>
      </c>
      <c r="I73">
        <v>34.799999999999997</v>
      </c>
      <c r="J73">
        <v>35.1</v>
      </c>
      <c r="K73">
        <v>35.299999999999997</v>
      </c>
      <c r="L73" s="6">
        <f t="shared" si="2"/>
        <v>35.06666666666667</v>
      </c>
      <c r="M73" s="6">
        <f t="shared" si="3"/>
        <v>3.3333333333331439E-2</v>
      </c>
    </row>
    <row r="74" spans="1:13" x14ac:dyDescent="0.3">
      <c r="A74">
        <v>417</v>
      </c>
      <c r="B74" t="s">
        <v>645</v>
      </c>
      <c r="C74" t="s">
        <v>646</v>
      </c>
      <c r="D74" s="2">
        <v>44474</v>
      </c>
      <c r="E74" t="s">
        <v>37</v>
      </c>
      <c r="F74" t="s">
        <v>655</v>
      </c>
      <c r="G74" t="s">
        <v>704</v>
      </c>
      <c r="H74">
        <v>36.4</v>
      </c>
      <c r="I74">
        <v>36.299999999999997</v>
      </c>
      <c r="J74">
        <v>38.299999999999997</v>
      </c>
      <c r="K74">
        <v>34.700000000000003</v>
      </c>
      <c r="L74" s="6">
        <f t="shared" si="2"/>
        <v>36.43333333333333</v>
      </c>
      <c r="M74" s="6">
        <f t="shared" si="3"/>
        <v>3.3333333333331439E-2</v>
      </c>
    </row>
    <row r="75" spans="1:13" x14ac:dyDescent="0.3">
      <c r="A75">
        <v>503</v>
      </c>
      <c r="B75" t="s">
        <v>645</v>
      </c>
      <c r="C75" t="s">
        <v>838</v>
      </c>
      <c r="D75" s="2">
        <v>44014</v>
      </c>
      <c r="E75" t="s">
        <v>37</v>
      </c>
      <c r="F75" t="s">
        <v>840</v>
      </c>
      <c r="G75" t="s">
        <v>843</v>
      </c>
      <c r="H75">
        <v>35.1</v>
      </c>
      <c r="I75">
        <v>33.700000000000003</v>
      </c>
      <c r="J75">
        <v>38.299999999999997</v>
      </c>
      <c r="K75">
        <v>33.4</v>
      </c>
      <c r="L75" s="6">
        <f t="shared" si="2"/>
        <v>35.133333333333333</v>
      </c>
      <c r="M75" s="6">
        <f t="shared" si="3"/>
        <v>3.3333333333331439E-2</v>
      </c>
    </row>
    <row r="76" spans="1:13" x14ac:dyDescent="0.3">
      <c r="A76">
        <v>435</v>
      </c>
      <c r="B76" t="s">
        <v>645</v>
      </c>
      <c r="C76" t="s">
        <v>646</v>
      </c>
      <c r="D76" s="2">
        <v>44326</v>
      </c>
      <c r="E76" t="s">
        <v>166</v>
      </c>
      <c r="F76" t="s">
        <v>727</v>
      </c>
      <c r="G76" t="s">
        <v>730</v>
      </c>
      <c r="H76">
        <v>34.700000000000003</v>
      </c>
      <c r="I76">
        <v>32.5</v>
      </c>
      <c r="J76">
        <v>38.1</v>
      </c>
      <c r="K76">
        <v>33.6</v>
      </c>
      <c r="L76" s="6">
        <f t="shared" si="2"/>
        <v>34.733333333333327</v>
      </c>
      <c r="M76" s="6">
        <f t="shared" si="3"/>
        <v>3.3333333333324333E-2</v>
      </c>
    </row>
    <row r="77" spans="1:13" x14ac:dyDescent="0.3">
      <c r="A77">
        <v>165</v>
      </c>
      <c r="B77" t="s">
        <v>35</v>
      </c>
      <c r="C77" t="s">
        <v>282</v>
      </c>
      <c r="D77" t="s">
        <v>332</v>
      </c>
      <c r="E77" t="s">
        <v>166</v>
      </c>
      <c r="F77" t="s">
        <v>330</v>
      </c>
      <c r="G77" t="s">
        <v>333</v>
      </c>
      <c r="H77">
        <v>38.869999999999997</v>
      </c>
      <c r="I77">
        <v>39.700000000000003</v>
      </c>
      <c r="J77">
        <v>40.1</v>
      </c>
      <c r="K77">
        <v>36.9</v>
      </c>
      <c r="L77" s="6">
        <f t="shared" si="2"/>
        <v>38.900000000000006</v>
      </c>
      <c r="M77" s="6">
        <f t="shared" si="3"/>
        <v>3.0000000000008242E-2</v>
      </c>
    </row>
    <row r="78" spans="1:13" x14ac:dyDescent="0.3">
      <c r="A78">
        <v>9</v>
      </c>
      <c r="B78" t="s">
        <v>35</v>
      </c>
      <c r="C78" t="s">
        <v>36</v>
      </c>
      <c r="D78" s="2">
        <v>44014</v>
      </c>
      <c r="E78" t="s">
        <v>37</v>
      </c>
      <c r="F78" t="s">
        <v>55</v>
      </c>
      <c r="G78" t="s">
        <v>57</v>
      </c>
      <c r="H78">
        <v>39.07</v>
      </c>
      <c r="I78">
        <v>38.9</v>
      </c>
      <c r="J78">
        <v>40.1</v>
      </c>
      <c r="K78">
        <v>38.299999999999997</v>
      </c>
      <c r="L78" s="6">
        <f t="shared" si="2"/>
        <v>39.1</v>
      </c>
      <c r="M78" s="6">
        <f t="shared" si="3"/>
        <v>3.0000000000001137E-2</v>
      </c>
    </row>
    <row r="79" spans="1:13" x14ac:dyDescent="0.3">
      <c r="A79">
        <v>33</v>
      </c>
      <c r="B79" t="s">
        <v>35</v>
      </c>
      <c r="C79" t="s">
        <v>36</v>
      </c>
      <c r="D79" s="2">
        <v>43897</v>
      </c>
      <c r="E79" t="s">
        <v>37</v>
      </c>
      <c r="F79" t="s">
        <v>99</v>
      </c>
      <c r="G79" t="s">
        <v>101</v>
      </c>
      <c r="H79">
        <v>37.869999999999997</v>
      </c>
      <c r="I79">
        <v>39.4</v>
      </c>
      <c r="J79">
        <v>39</v>
      </c>
      <c r="K79">
        <v>35.299999999999997</v>
      </c>
      <c r="L79" s="6">
        <f t="shared" si="2"/>
        <v>37.9</v>
      </c>
      <c r="M79" s="6">
        <f t="shared" si="3"/>
        <v>3.0000000000001137E-2</v>
      </c>
    </row>
    <row r="80" spans="1:13" x14ac:dyDescent="0.3">
      <c r="A80">
        <v>64</v>
      </c>
      <c r="B80" t="s">
        <v>35</v>
      </c>
      <c r="C80" t="s">
        <v>36</v>
      </c>
      <c r="D80" t="s">
        <v>148</v>
      </c>
      <c r="E80" t="s">
        <v>37</v>
      </c>
      <c r="F80" t="s">
        <v>149</v>
      </c>
      <c r="G80" t="s">
        <v>150</v>
      </c>
      <c r="H80">
        <v>38.369999999999997</v>
      </c>
      <c r="I80">
        <v>39.299999999999997</v>
      </c>
      <c r="J80">
        <v>39.4</v>
      </c>
      <c r="K80">
        <v>36.5</v>
      </c>
      <c r="L80" s="6">
        <f t="shared" si="2"/>
        <v>38.4</v>
      </c>
      <c r="M80" s="6">
        <f t="shared" si="3"/>
        <v>3.0000000000001137E-2</v>
      </c>
    </row>
    <row r="81" spans="1:13" x14ac:dyDescent="0.3">
      <c r="A81">
        <v>74</v>
      </c>
      <c r="B81" t="s">
        <v>35</v>
      </c>
      <c r="C81" t="s">
        <v>36</v>
      </c>
      <c r="D81" s="2">
        <v>44448</v>
      </c>
      <c r="E81" t="s">
        <v>166</v>
      </c>
      <c r="F81" t="s">
        <v>167</v>
      </c>
      <c r="G81" t="s">
        <v>169</v>
      </c>
      <c r="H81">
        <v>38.369999999999997</v>
      </c>
      <c r="I81">
        <v>38.700000000000003</v>
      </c>
      <c r="J81">
        <v>39.200000000000003</v>
      </c>
      <c r="K81">
        <v>37.299999999999997</v>
      </c>
      <c r="L81" s="6">
        <f t="shared" si="2"/>
        <v>38.4</v>
      </c>
      <c r="M81" s="6">
        <f t="shared" si="3"/>
        <v>3.0000000000001137E-2</v>
      </c>
    </row>
    <row r="82" spans="1:13" x14ac:dyDescent="0.3">
      <c r="A82">
        <v>79</v>
      </c>
      <c r="B82" t="s">
        <v>35</v>
      </c>
      <c r="C82" t="s">
        <v>36</v>
      </c>
      <c r="D82" t="s">
        <v>175</v>
      </c>
      <c r="E82" t="s">
        <v>166</v>
      </c>
      <c r="F82" t="s">
        <v>177</v>
      </c>
      <c r="G82" t="s">
        <v>178</v>
      </c>
      <c r="H82">
        <v>36.869999999999997</v>
      </c>
      <c r="I82">
        <v>39.1</v>
      </c>
      <c r="J82">
        <v>37</v>
      </c>
      <c r="K82">
        <v>34.6</v>
      </c>
      <c r="L82" s="6">
        <f t="shared" si="2"/>
        <v>36.9</v>
      </c>
      <c r="M82" s="6">
        <f t="shared" si="3"/>
        <v>3.0000000000001137E-2</v>
      </c>
    </row>
    <row r="83" spans="1:13" x14ac:dyDescent="0.3">
      <c r="A83">
        <v>114</v>
      </c>
      <c r="B83" t="s">
        <v>35</v>
      </c>
      <c r="C83" t="s">
        <v>36</v>
      </c>
      <c r="D83" t="s">
        <v>239</v>
      </c>
      <c r="E83" t="s">
        <v>166</v>
      </c>
      <c r="F83" t="s">
        <v>240</v>
      </c>
      <c r="G83" t="s">
        <v>241</v>
      </c>
      <c r="H83">
        <v>38.17</v>
      </c>
      <c r="I83">
        <v>40.1</v>
      </c>
      <c r="J83">
        <v>38.200000000000003</v>
      </c>
      <c r="K83">
        <v>36.299999999999997</v>
      </c>
      <c r="L83" s="6">
        <f t="shared" si="2"/>
        <v>38.200000000000003</v>
      </c>
      <c r="M83" s="6">
        <f t="shared" si="3"/>
        <v>3.0000000000001137E-2</v>
      </c>
    </row>
    <row r="84" spans="1:13" x14ac:dyDescent="0.3">
      <c r="A84">
        <v>127</v>
      </c>
      <c r="B84" t="s">
        <v>35</v>
      </c>
      <c r="C84" t="s">
        <v>248</v>
      </c>
      <c r="D84" s="2">
        <v>44202</v>
      </c>
      <c r="E84" t="s">
        <v>37</v>
      </c>
      <c r="F84" t="s">
        <v>251</v>
      </c>
      <c r="G84" t="s">
        <v>263</v>
      </c>
      <c r="H84">
        <v>39.869999999999997</v>
      </c>
      <c r="I84">
        <v>40.700000000000003</v>
      </c>
      <c r="J84">
        <v>41.3</v>
      </c>
      <c r="K84">
        <v>37.700000000000003</v>
      </c>
      <c r="L84" s="6">
        <f t="shared" si="2"/>
        <v>39.9</v>
      </c>
      <c r="M84" s="6">
        <f t="shared" si="3"/>
        <v>3.0000000000001137E-2</v>
      </c>
    </row>
    <row r="85" spans="1:13" x14ac:dyDescent="0.3">
      <c r="A85">
        <v>131</v>
      </c>
      <c r="B85" t="s">
        <v>35</v>
      </c>
      <c r="C85" t="s">
        <v>248</v>
      </c>
      <c r="D85" t="s">
        <v>271</v>
      </c>
      <c r="E85" t="s">
        <v>166</v>
      </c>
      <c r="F85" t="s">
        <v>272</v>
      </c>
      <c r="G85" t="s">
        <v>273</v>
      </c>
      <c r="H85">
        <v>39.93</v>
      </c>
      <c r="I85">
        <v>40.799999999999997</v>
      </c>
      <c r="J85">
        <v>41.2</v>
      </c>
      <c r="K85">
        <v>37.700000000000003</v>
      </c>
      <c r="L85" s="6">
        <f t="shared" si="2"/>
        <v>39.9</v>
      </c>
      <c r="M85" s="6">
        <f t="shared" si="3"/>
        <v>3.0000000000001137E-2</v>
      </c>
    </row>
    <row r="86" spans="1:13" x14ac:dyDescent="0.3">
      <c r="A86">
        <v>196</v>
      </c>
      <c r="B86" t="s">
        <v>35</v>
      </c>
      <c r="C86" t="s">
        <v>358</v>
      </c>
      <c r="D86" t="s">
        <v>387</v>
      </c>
      <c r="E86" t="s">
        <v>37</v>
      </c>
      <c r="F86" t="s">
        <v>377</v>
      </c>
      <c r="G86" t="s">
        <v>388</v>
      </c>
      <c r="H86">
        <v>39.07</v>
      </c>
      <c r="I86">
        <v>40</v>
      </c>
      <c r="J86">
        <v>36.700000000000003</v>
      </c>
      <c r="K86">
        <v>40.6</v>
      </c>
      <c r="L86" s="6">
        <f t="shared" si="2"/>
        <v>39.1</v>
      </c>
      <c r="M86" s="6">
        <f t="shared" si="3"/>
        <v>3.0000000000001137E-2</v>
      </c>
    </row>
    <row r="87" spans="1:13" x14ac:dyDescent="0.3">
      <c r="A87">
        <v>206</v>
      </c>
      <c r="B87" t="s">
        <v>35</v>
      </c>
      <c r="C87" t="s">
        <v>358</v>
      </c>
      <c r="D87" s="2">
        <v>44419</v>
      </c>
      <c r="E87" t="s">
        <v>166</v>
      </c>
      <c r="F87" t="s">
        <v>398</v>
      </c>
      <c r="G87" t="s">
        <v>402</v>
      </c>
      <c r="H87">
        <v>38.57</v>
      </c>
      <c r="I87">
        <v>39.200000000000003</v>
      </c>
      <c r="J87">
        <v>40.299999999999997</v>
      </c>
      <c r="K87">
        <v>36.299999999999997</v>
      </c>
      <c r="L87" s="6">
        <f t="shared" si="2"/>
        <v>38.6</v>
      </c>
      <c r="M87" s="6">
        <f t="shared" si="3"/>
        <v>3.0000000000001137E-2</v>
      </c>
    </row>
    <row r="88" spans="1:13" x14ac:dyDescent="0.3">
      <c r="A88">
        <v>222</v>
      </c>
      <c r="B88" t="s">
        <v>35</v>
      </c>
      <c r="C88" t="s">
        <v>418</v>
      </c>
      <c r="D88" s="2">
        <v>43989</v>
      </c>
      <c r="E88" t="s">
        <v>37</v>
      </c>
      <c r="F88" t="s">
        <v>421</v>
      </c>
      <c r="G88" t="s">
        <v>425</v>
      </c>
      <c r="H88">
        <v>38.270000000000003</v>
      </c>
      <c r="I88">
        <v>39.1</v>
      </c>
      <c r="J88">
        <v>39.299999999999997</v>
      </c>
      <c r="K88">
        <v>36.5</v>
      </c>
      <c r="L88" s="6">
        <f t="shared" si="2"/>
        <v>38.300000000000004</v>
      </c>
      <c r="M88" s="6">
        <f t="shared" si="3"/>
        <v>3.0000000000001137E-2</v>
      </c>
    </row>
    <row r="89" spans="1:13" x14ac:dyDescent="0.3">
      <c r="A89">
        <v>245</v>
      </c>
      <c r="B89" t="s">
        <v>35</v>
      </c>
      <c r="C89" t="s">
        <v>455</v>
      </c>
      <c r="D89" t="s">
        <v>462</v>
      </c>
      <c r="E89" t="s">
        <v>37</v>
      </c>
      <c r="F89" t="s">
        <v>460</v>
      </c>
      <c r="G89" t="s">
        <v>463</v>
      </c>
      <c r="H89">
        <v>38.270000000000003</v>
      </c>
      <c r="I89">
        <v>39</v>
      </c>
      <c r="J89">
        <v>40</v>
      </c>
      <c r="K89">
        <v>35.9</v>
      </c>
      <c r="L89" s="6">
        <f t="shared" si="2"/>
        <v>38.300000000000004</v>
      </c>
      <c r="M89" s="6">
        <f t="shared" si="3"/>
        <v>3.0000000000001137E-2</v>
      </c>
    </row>
    <row r="90" spans="1:13" x14ac:dyDescent="0.3">
      <c r="A90">
        <v>261</v>
      </c>
      <c r="B90" t="s">
        <v>35</v>
      </c>
      <c r="C90" t="s">
        <v>455</v>
      </c>
      <c r="D90" t="s">
        <v>486</v>
      </c>
      <c r="E90" t="s">
        <v>37</v>
      </c>
      <c r="F90" t="s">
        <v>482</v>
      </c>
      <c r="G90" t="s">
        <v>488</v>
      </c>
      <c r="H90">
        <v>38.869999999999997</v>
      </c>
      <c r="I90">
        <v>40.9</v>
      </c>
      <c r="J90">
        <v>38.9</v>
      </c>
      <c r="K90">
        <v>36.9</v>
      </c>
      <c r="L90" s="6">
        <f t="shared" si="2"/>
        <v>38.9</v>
      </c>
      <c r="M90" s="6">
        <f t="shared" si="3"/>
        <v>3.0000000000001137E-2</v>
      </c>
    </row>
    <row r="91" spans="1:13" x14ac:dyDescent="0.3">
      <c r="A91">
        <v>317</v>
      </c>
      <c r="B91" t="s">
        <v>535</v>
      </c>
      <c r="C91" t="s">
        <v>536</v>
      </c>
      <c r="D91" t="s">
        <v>562</v>
      </c>
      <c r="E91" t="s">
        <v>37</v>
      </c>
      <c r="F91" t="s">
        <v>538</v>
      </c>
      <c r="G91" t="s">
        <v>563</v>
      </c>
      <c r="H91">
        <v>36.57</v>
      </c>
      <c r="I91">
        <v>36.6</v>
      </c>
      <c r="J91">
        <v>36.5</v>
      </c>
      <c r="K91">
        <v>36.700000000000003</v>
      </c>
      <c r="L91" s="6">
        <f t="shared" si="2"/>
        <v>36.6</v>
      </c>
      <c r="M91" s="6">
        <f t="shared" si="3"/>
        <v>3.0000000000001137E-2</v>
      </c>
    </row>
    <row r="92" spans="1:13" x14ac:dyDescent="0.3">
      <c r="A92">
        <v>366</v>
      </c>
      <c r="B92" t="s">
        <v>535</v>
      </c>
      <c r="C92" t="s">
        <v>536</v>
      </c>
      <c r="D92" s="2">
        <v>44837</v>
      </c>
      <c r="E92" t="s">
        <v>166</v>
      </c>
      <c r="F92" t="s">
        <v>611</v>
      </c>
      <c r="G92" t="s">
        <v>633</v>
      </c>
      <c r="H92">
        <v>34.47</v>
      </c>
      <c r="I92">
        <v>34.1</v>
      </c>
      <c r="J92">
        <v>35</v>
      </c>
      <c r="K92">
        <v>34.4</v>
      </c>
      <c r="L92" s="6">
        <f t="shared" si="2"/>
        <v>34.5</v>
      </c>
      <c r="M92" s="6">
        <f t="shared" si="3"/>
        <v>3.0000000000001137E-2</v>
      </c>
    </row>
    <row r="93" spans="1:13" x14ac:dyDescent="0.3">
      <c r="A93">
        <v>389</v>
      </c>
      <c r="B93" t="s">
        <v>645</v>
      </c>
      <c r="C93" t="s">
        <v>646</v>
      </c>
      <c r="D93" t="s">
        <v>667</v>
      </c>
      <c r="E93" t="s">
        <v>37</v>
      </c>
      <c r="F93" t="s">
        <v>653</v>
      </c>
      <c r="G93" t="s">
        <v>668</v>
      </c>
      <c r="H93">
        <v>36.97</v>
      </c>
      <c r="I93">
        <v>35.9</v>
      </c>
      <c r="J93">
        <v>39.1</v>
      </c>
      <c r="K93">
        <v>36</v>
      </c>
      <c r="L93" s="6">
        <f t="shared" si="2"/>
        <v>37</v>
      </c>
      <c r="M93" s="6">
        <f t="shared" si="3"/>
        <v>3.0000000000001137E-2</v>
      </c>
    </row>
    <row r="94" spans="1:13" x14ac:dyDescent="0.3">
      <c r="A94">
        <v>396</v>
      </c>
      <c r="B94" t="s">
        <v>645</v>
      </c>
      <c r="C94" t="s">
        <v>646</v>
      </c>
      <c r="D94" s="2">
        <v>44083</v>
      </c>
      <c r="E94" t="s">
        <v>37</v>
      </c>
      <c r="F94" t="s">
        <v>655</v>
      </c>
      <c r="G94" t="s">
        <v>676</v>
      </c>
      <c r="H94">
        <v>36.869999999999997</v>
      </c>
      <c r="I94">
        <v>37.4</v>
      </c>
      <c r="J94">
        <v>38.5</v>
      </c>
      <c r="K94">
        <v>34.799999999999997</v>
      </c>
      <c r="L94" s="6">
        <f t="shared" si="2"/>
        <v>36.9</v>
      </c>
      <c r="M94" s="6">
        <f t="shared" si="3"/>
        <v>3.0000000000001137E-2</v>
      </c>
    </row>
    <row r="95" spans="1:13" x14ac:dyDescent="0.3">
      <c r="A95">
        <v>405</v>
      </c>
      <c r="B95" t="s">
        <v>645</v>
      </c>
      <c r="C95" t="s">
        <v>646</v>
      </c>
      <c r="D95" t="s">
        <v>305</v>
      </c>
      <c r="E95" t="s">
        <v>37</v>
      </c>
      <c r="F95" t="s">
        <v>655</v>
      </c>
      <c r="G95" t="s">
        <v>688</v>
      </c>
      <c r="H95">
        <v>37.47</v>
      </c>
      <c r="I95">
        <v>36.4</v>
      </c>
      <c r="J95">
        <v>39.9</v>
      </c>
      <c r="K95">
        <v>36.200000000000003</v>
      </c>
      <c r="L95" s="6">
        <f t="shared" si="2"/>
        <v>37.5</v>
      </c>
      <c r="M95" s="6">
        <f t="shared" si="3"/>
        <v>3.0000000000001137E-2</v>
      </c>
    </row>
    <row r="96" spans="1:13" x14ac:dyDescent="0.3">
      <c r="A96">
        <v>34</v>
      </c>
      <c r="B96" t="s">
        <v>35</v>
      </c>
      <c r="C96" t="s">
        <v>36</v>
      </c>
      <c r="D96" s="2">
        <v>43989</v>
      </c>
      <c r="E96" t="s">
        <v>37</v>
      </c>
      <c r="F96" t="s">
        <v>93</v>
      </c>
      <c r="G96" t="s">
        <v>102</v>
      </c>
      <c r="H96">
        <v>37.270000000000003</v>
      </c>
      <c r="I96">
        <v>38.4</v>
      </c>
      <c r="J96">
        <v>37.700000000000003</v>
      </c>
      <c r="K96">
        <v>35.799999999999997</v>
      </c>
      <c r="L96" s="6">
        <f t="shared" si="2"/>
        <v>37.299999999999997</v>
      </c>
      <c r="M96" s="6">
        <f t="shared" si="3"/>
        <v>2.9999999999994031E-2</v>
      </c>
    </row>
    <row r="97" spans="1:13" x14ac:dyDescent="0.3">
      <c r="A97">
        <v>176</v>
      </c>
      <c r="B97" t="s">
        <v>35</v>
      </c>
      <c r="C97" t="s">
        <v>282</v>
      </c>
      <c r="D97" t="s">
        <v>352</v>
      </c>
      <c r="E97" t="s">
        <v>166</v>
      </c>
      <c r="F97" t="s">
        <v>343</v>
      </c>
      <c r="G97" t="s">
        <v>353</v>
      </c>
      <c r="H97">
        <v>39.67</v>
      </c>
      <c r="I97">
        <v>40.200000000000003</v>
      </c>
      <c r="J97">
        <v>40.9</v>
      </c>
      <c r="K97">
        <v>38</v>
      </c>
      <c r="L97" s="6">
        <f t="shared" si="2"/>
        <v>39.699999999999996</v>
      </c>
      <c r="M97" s="6">
        <f t="shared" si="3"/>
        <v>2.9999999999994031E-2</v>
      </c>
    </row>
    <row r="98" spans="1:13" x14ac:dyDescent="0.3">
      <c r="A98">
        <v>416</v>
      </c>
      <c r="B98" t="s">
        <v>645</v>
      </c>
      <c r="C98" t="s">
        <v>646</v>
      </c>
      <c r="D98" t="s">
        <v>582</v>
      </c>
      <c r="E98" t="s">
        <v>37</v>
      </c>
      <c r="F98" t="s">
        <v>648</v>
      </c>
      <c r="G98" t="s">
        <v>703</v>
      </c>
      <c r="H98">
        <v>36.17</v>
      </c>
      <c r="I98">
        <v>34.6</v>
      </c>
      <c r="J98">
        <v>38.9</v>
      </c>
      <c r="K98">
        <v>35.1</v>
      </c>
      <c r="L98" s="6">
        <f t="shared" si="2"/>
        <v>36.199999999999996</v>
      </c>
      <c r="M98" s="6">
        <f t="shared" si="3"/>
        <v>2.9999999999994031E-2</v>
      </c>
    </row>
    <row r="99" spans="1:13" x14ac:dyDescent="0.3">
      <c r="A99">
        <v>455</v>
      </c>
      <c r="B99" t="s">
        <v>645</v>
      </c>
      <c r="C99" t="s">
        <v>646</v>
      </c>
      <c r="D99" t="s">
        <v>758</v>
      </c>
      <c r="E99" t="s">
        <v>166</v>
      </c>
      <c r="F99" t="s">
        <v>727</v>
      </c>
      <c r="G99" t="s">
        <v>759</v>
      </c>
      <c r="H99">
        <v>34.770000000000003</v>
      </c>
      <c r="I99">
        <v>34.1</v>
      </c>
      <c r="J99">
        <v>37.5</v>
      </c>
      <c r="K99">
        <v>32.799999999999997</v>
      </c>
      <c r="L99" s="6">
        <f t="shared" si="2"/>
        <v>34.799999999999997</v>
      </c>
      <c r="M99" s="6">
        <f t="shared" si="3"/>
        <v>2.9999999999994031E-2</v>
      </c>
    </row>
    <row r="100" spans="1:13" x14ac:dyDescent="0.3">
      <c r="A100">
        <v>54</v>
      </c>
      <c r="B100" t="s">
        <v>35</v>
      </c>
      <c r="C100" t="s">
        <v>36</v>
      </c>
      <c r="D100" t="s">
        <v>134</v>
      </c>
      <c r="E100" t="s">
        <v>37</v>
      </c>
      <c r="F100" t="s">
        <v>81</v>
      </c>
      <c r="G100" t="s">
        <v>135</v>
      </c>
      <c r="H100">
        <v>38.06</v>
      </c>
      <c r="I100">
        <v>38.5</v>
      </c>
      <c r="J100">
        <v>39</v>
      </c>
      <c r="K100">
        <v>36.6</v>
      </c>
      <c r="L100" s="6">
        <f t="shared" si="2"/>
        <v>38.033333333333331</v>
      </c>
      <c r="M100" s="6">
        <f t="shared" si="3"/>
        <v>2.6666666666670835E-2</v>
      </c>
    </row>
    <row r="101" spans="1:13" x14ac:dyDescent="0.3">
      <c r="A101">
        <v>73</v>
      </c>
      <c r="B101" t="s">
        <v>35</v>
      </c>
      <c r="C101" t="s">
        <v>36</v>
      </c>
      <c r="D101" s="2">
        <v>44448</v>
      </c>
      <c r="E101" t="s">
        <v>166</v>
      </c>
      <c r="F101" t="s">
        <v>167</v>
      </c>
      <c r="G101" t="s">
        <v>168</v>
      </c>
      <c r="H101">
        <v>36.44</v>
      </c>
      <c r="I101">
        <v>36.6</v>
      </c>
      <c r="J101">
        <v>38.1</v>
      </c>
      <c r="K101">
        <v>34.700000000000003</v>
      </c>
      <c r="L101" s="6">
        <f t="shared" si="2"/>
        <v>36.466666666666669</v>
      </c>
      <c r="M101" s="6">
        <f t="shared" si="3"/>
        <v>2.6666666666670835E-2</v>
      </c>
    </row>
    <row r="102" spans="1:13" x14ac:dyDescent="0.3">
      <c r="A102">
        <v>132</v>
      </c>
      <c r="B102" t="s">
        <v>35</v>
      </c>
      <c r="C102" t="s">
        <v>248</v>
      </c>
      <c r="D102" t="s">
        <v>274</v>
      </c>
      <c r="E102" t="s">
        <v>166</v>
      </c>
      <c r="F102" t="s">
        <v>272</v>
      </c>
      <c r="G102" t="s">
        <v>275</v>
      </c>
      <c r="H102">
        <v>40.04</v>
      </c>
      <c r="I102">
        <v>40.700000000000003</v>
      </c>
      <c r="J102">
        <v>41.2</v>
      </c>
      <c r="K102">
        <v>38.299999999999997</v>
      </c>
      <c r="L102" s="6">
        <f t="shared" si="2"/>
        <v>40.06666666666667</v>
      </c>
      <c r="M102" s="6">
        <f t="shared" si="3"/>
        <v>2.6666666666670835E-2</v>
      </c>
    </row>
    <row r="103" spans="1:13" x14ac:dyDescent="0.3">
      <c r="A103">
        <v>497</v>
      </c>
      <c r="B103" t="s">
        <v>645</v>
      </c>
      <c r="C103" t="s">
        <v>811</v>
      </c>
      <c r="D103" t="s">
        <v>830</v>
      </c>
      <c r="E103" t="s">
        <v>166</v>
      </c>
      <c r="F103" t="s">
        <v>825</v>
      </c>
      <c r="G103" t="s">
        <v>831</v>
      </c>
      <c r="H103">
        <v>32.94</v>
      </c>
      <c r="I103">
        <v>32</v>
      </c>
      <c r="J103">
        <v>35.4</v>
      </c>
      <c r="K103">
        <v>31.5</v>
      </c>
      <c r="L103" s="6">
        <f t="shared" si="2"/>
        <v>32.966666666666669</v>
      </c>
      <c r="M103" s="6">
        <f t="shared" si="3"/>
        <v>2.6666666666670835E-2</v>
      </c>
    </row>
    <row r="104" spans="1:13" x14ac:dyDescent="0.3">
      <c r="A104">
        <v>307</v>
      </c>
      <c r="B104" t="s">
        <v>535</v>
      </c>
      <c r="C104" t="s">
        <v>536</v>
      </c>
      <c r="D104" t="s">
        <v>80</v>
      </c>
      <c r="E104" t="s">
        <v>37</v>
      </c>
      <c r="F104" t="s">
        <v>538</v>
      </c>
      <c r="G104" t="s">
        <v>551</v>
      </c>
      <c r="H104">
        <v>31.74</v>
      </c>
      <c r="I104">
        <v>30.2</v>
      </c>
      <c r="J104">
        <v>32.799999999999997</v>
      </c>
      <c r="K104">
        <v>32.299999999999997</v>
      </c>
      <c r="L104" s="6">
        <f t="shared" si="2"/>
        <v>31.766666666666666</v>
      </c>
      <c r="M104" s="6">
        <f t="shared" si="3"/>
        <v>2.6666666666667282E-2</v>
      </c>
    </row>
    <row r="105" spans="1:13" x14ac:dyDescent="0.3">
      <c r="A105">
        <v>75</v>
      </c>
      <c r="B105" t="s">
        <v>35</v>
      </c>
      <c r="C105" t="s">
        <v>36</v>
      </c>
      <c r="D105" s="2">
        <v>44448</v>
      </c>
      <c r="E105" t="s">
        <v>166</v>
      </c>
      <c r="F105" t="s">
        <v>167</v>
      </c>
      <c r="G105" t="s">
        <v>170</v>
      </c>
      <c r="H105">
        <v>37.14</v>
      </c>
      <c r="I105">
        <v>37.5</v>
      </c>
      <c r="J105">
        <v>38.200000000000003</v>
      </c>
      <c r="K105">
        <v>35.799999999999997</v>
      </c>
      <c r="L105" s="6">
        <f t="shared" si="2"/>
        <v>37.166666666666664</v>
      </c>
      <c r="M105" s="6">
        <f t="shared" si="3"/>
        <v>2.666666666666373E-2</v>
      </c>
    </row>
    <row r="106" spans="1:13" x14ac:dyDescent="0.3">
      <c r="A106">
        <v>78</v>
      </c>
      <c r="B106" t="s">
        <v>35</v>
      </c>
      <c r="C106" t="s">
        <v>36</v>
      </c>
      <c r="D106" t="s">
        <v>175</v>
      </c>
      <c r="E106" t="s">
        <v>166</v>
      </c>
      <c r="F106" t="s">
        <v>173</v>
      </c>
      <c r="G106" t="s">
        <v>176</v>
      </c>
      <c r="H106">
        <v>38.44</v>
      </c>
      <c r="I106">
        <v>38.700000000000003</v>
      </c>
      <c r="J106">
        <v>39.4</v>
      </c>
      <c r="K106">
        <v>37.299999999999997</v>
      </c>
      <c r="L106" s="6">
        <f t="shared" si="2"/>
        <v>38.466666666666661</v>
      </c>
      <c r="M106" s="6">
        <f t="shared" si="3"/>
        <v>2.666666666666373E-2</v>
      </c>
    </row>
    <row r="107" spans="1:13" x14ac:dyDescent="0.3">
      <c r="A107">
        <v>107</v>
      </c>
      <c r="B107" t="s">
        <v>35</v>
      </c>
      <c r="C107" t="s">
        <v>36</v>
      </c>
      <c r="D107" s="2">
        <v>44716</v>
      </c>
      <c r="E107" t="s">
        <v>166</v>
      </c>
      <c r="F107" t="s">
        <v>228</v>
      </c>
      <c r="G107" t="s">
        <v>229</v>
      </c>
      <c r="H107">
        <v>37.64</v>
      </c>
      <c r="I107">
        <v>37.299999999999997</v>
      </c>
      <c r="J107">
        <v>39.299999999999997</v>
      </c>
      <c r="K107">
        <v>36.4</v>
      </c>
      <c r="L107" s="6">
        <f t="shared" si="2"/>
        <v>37.666666666666664</v>
      </c>
      <c r="M107" s="6">
        <f t="shared" si="3"/>
        <v>2.666666666666373E-2</v>
      </c>
    </row>
    <row r="108" spans="1:13" x14ac:dyDescent="0.3">
      <c r="A108">
        <v>164</v>
      </c>
      <c r="B108" t="s">
        <v>35</v>
      </c>
      <c r="C108" t="s">
        <v>282</v>
      </c>
      <c r="D108" t="s">
        <v>329</v>
      </c>
      <c r="E108" t="s">
        <v>166</v>
      </c>
      <c r="F108" t="s">
        <v>330</v>
      </c>
      <c r="G108" t="s">
        <v>331</v>
      </c>
      <c r="H108">
        <v>40.14</v>
      </c>
      <c r="I108">
        <v>40.5</v>
      </c>
      <c r="J108">
        <v>41.3</v>
      </c>
      <c r="K108">
        <v>38.700000000000003</v>
      </c>
      <c r="L108" s="6">
        <f t="shared" si="2"/>
        <v>40.166666666666664</v>
      </c>
      <c r="M108" s="6">
        <f t="shared" si="3"/>
        <v>2.666666666666373E-2</v>
      </c>
    </row>
    <row r="109" spans="1:13" x14ac:dyDescent="0.3">
      <c r="A109">
        <v>182</v>
      </c>
      <c r="B109" t="s">
        <v>35</v>
      </c>
      <c r="C109" t="s">
        <v>358</v>
      </c>
      <c r="D109" t="s">
        <v>363</v>
      </c>
      <c r="E109" t="s">
        <v>37</v>
      </c>
      <c r="F109" t="s">
        <v>359</v>
      </c>
      <c r="G109" t="s">
        <v>364</v>
      </c>
      <c r="H109">
        <v>38.04</v>
      </c>
      <c r="I109">
        <v>39.5</v>
      </c>
      <c r="J109">
        <v>38.799999999999997</v>
      </c>
      <c r="K109">
        <v>35.9</v>
      </c>
      <c r="L109" s="6">
        <f t="shared" si="2"/>
        <v>38.066666666666663</v>
      </c>
      <c r="M109" s="6">
        <f t="shared" si="3"/>
        <v>2.666666666666373E-2</v>
      </c>
    </row>
    <row r="110" spans="1:13" x14ac:dyDescent="0.3">
      <c r="A110">
        <v>225</v>
      </c>
      <c r="B110" t="s">
        <v>35</v>
      </c>
      <c r="C110" t="s">
        <v>418</v>
      </c>
      <c r="D110" t="s">
        <v>429</v>
      </c>
      <c r="E110" t="s">
        <v>37</v>
      </c>
      <c r="F110" t="s">
        <v>430</v>
      </c>
      <c r="G110" t="s">
        <v>431</v>
      </c>
      <c r="H110">
        <v>38.44</v>
      </c>
      <c r="I110">
        <v>38.700000000000003</v>
      </c>
      <c r="J110">
        <v>39.4</v>
      </c>
      <c r="K110">
        <v>37.299999999999997</v>
      </c>
      <c r="L110" s="6">
        <f t="shared" si="2"/>
        <v>38.466666666666661</v>
      </c>
      <c r="M110" s="6">
        <f t="shared" si="3"/>
        <v>2.666666666666373E-2</v>
      </c>
    </row>
    <row r="111" spans="1:13" x14ac:dyDescent="0.3">
      <c r="A111">
        <v>227</v>
      </c>
      <c r="B111" t="s">
        <v>35</v>
      </c>
      <c r="C111" t="s">
        <v>418</v>
      </c>
      <c r="D111" s="2">
        <v>44383</v>
      </c>
      <c r="E111" t="s">
        <v>37</v>
      </c>
      <c r="F111" t="s">
        <v>421</v>
      </c>
      <c r="G111" t="s">
        <v>433</v>
      </c>
      <c r="H111">
        <v>37.94</v>
      </c>
      <c r="I111">
        <v>38.299999999999997</v>
      </c>
      <c r="J111">
        <v>38.9</v>
      </c>
      <c r="K111">
        <v>36.700000000000003</v>
      </c>
      <c r="L111" s="6">
        <f t="shared" si="2"/>
        <v>37.966666666666661</v>
      </c>
      <c r="M111" s="6">
        <f t="shared" si="3"/>
        <v>2.666666666666373E-2</v>
      </c>
    </row>
    <row r="112" spans="1:13" x14ac:dyDescent="0.3">
      <c r="A112">
        <v>293</v>
      </c>
      <c r="B112" t="s">
        <v>35</v>
      </c>
      <c r="C112" t="s">
        <v>455</v>
      </c>
      <c r="D112" s="2">
        <v>44808</v>
      </c>
      <c r="E112" t="s">
        <v>166</v>
      </c>
      <c r="F112" t="s">
        <v>518</v>
      </c>
      <c r="G112" t="s">
        <v>531</v>
      </c>
      <c r="H112">
        <v>39.86</v>
      </c>
      <c r="I112">
        <v>41.2</v>
      </c>
      <c r="J112">
        <v>40.700000000000003</v>
      </c>
      <c r="K112">
        <v>37.6</v>
      </c>
      <c r="L112" s="6">
        <f t="shared" si="2"/>
        <v>39.833333333333336</v>
      </c>
      <c r="M112" s="6">
        <f t="shared" si="3"/>
        <v>2.666666666666373E-2</v>
      </c>
    </row>
    <row r="113" spans="1:13" x14ac:dyDescent="0.3">
      <c r="A113">
        <v>338</v>
      </c>
      <c r="B113" t="s">
        <v>535</v>
      </c>
      <c r="C113" t="s">
        <v>536</v>
      </c>
      <c r="D113" t="s">
        <v>594</v>
      </c>
      <c r="E113" t="s">
        <v>37</v>
      </c>
      <c r="F113" t="s">
        <v>538</v>
      </c>
      <c r="G113" t="s">
        <v>595</v>
      </c>
      <c r="H113">
        <v>34.64</v>
      </c>
      <c r="I113">
        <v>33.700000000000003</v>
      </c>
      <c r="J113">
        <v>34.9</v>
      </c>
      <c r="K113">
        <v>35.4</v>
      </c>
      <c r="L113" s="6">
        <f t="shared" si="2"/>
        <v>34.666666666666664</v>
      </c>
      <c r="M113" s="6">
        <f t="shared" si="3"/>
        <v>2.666666666666373E-2</v>
      </c>
    </row>
    <row r="114" spans="1:13" x14ac:dyDescent="0.3">
      <c r="A114">
        <v>340</v>
      </c>
      <c r="B114" t="s">
        <v>535</v>
      </c>
      <c r="C114" t="s">
        <v>536</v>
      </c>
      <c r="D114" s="2">
        <v>44264</v>
      </c>
      <c r="E114" t="s">
        <v>37</v>
      </c>
      <c r="F114" t="s">
        <v>538</v>
      </c>
      <c r="G114" t="s">
        <v>597</v>
      </c>
      <c r="H114">
        <v>36.840000000000003</v>
      </c>
      <c r="I114">
        <v>36.6</v>
      </c>
      <c r="J114">
        <v>36.5</v>
      </c>
      <c r="K114">
        <v>37.5</v>
      </c>
      <c r="L114" s="6">
        <f t="shared" si="2"/>
        <v>36.866666666666667</v>
      </c>
      <c r="M114" s="6">
        <f t="shared" si="3"/>
        <v>2.666666666666373E-2</v>
      </c>
    </row>
    <row r="115" spans="1:13" x14ac:dyDescent="0.3">
      <c r="A115">
        <v>370</v>
      </c>
      <c r="B115" t="s">
        <v>535</v>
      </c>
      <c r="C115" t="s">
        <v>536</v>
      </c>
      <c r="D115" t="s">
        <v>638</v>
      </c>
      <c r="E115" t="s">
        <v>166</v>
      </c>
      <c r="F115" t="s">
        <v>611</v>
      </c>
      <c r="G115" t="s">
        <v>639</v>
      </c>
      <c r="H115">
        <v>33.159999999999997</v>
      </c>
      <c r="I115">
        <v>32.799999999999997</v>
      </c>
      <c r="J115">
        <v>33.200000000000003</v>
      </c>
      <c r="K115">
        <v>33.4</v>
      </c>
      <c r="L115" s="6">
        <f t="shared" si="2"/>
        <v>33.133333333333333</v>
      </c>
      <c r="M115" s="6">
        <f t="shared" si="3"/>
        <v>2.666666666666373E-2</v>
      </c>
    </row>
    <row r="116" spans="1:13" x14ac:dyDescent="0.3">
      <c r="A116">
        <v>388</v>
      </c>
      <c r="B116" t="s">
        <v>645</v>
      </c>
      <c r="C116" t="s">
        <v>646</v>
      </c>
      <c r="D116" s="2">
        <v>44173</v>
      </c>
      <c r="E116" t="s">
        <v>37</v>
      </c>
      <c r="F116" t="s">
        <v>653</v>
      </c>
      <c r="G116" t="s">
        <v>666</v>
      </c>
      <c r="H116">
        <v>36.74</v>
      </c>
      <c r="I116">
        <v>35.299999999999997</v>
      </c>
      <c r="J116">
        <v>39.299999999999997</v>
      </c>
      <c r="K116">
        <v>35.700000000000003</v>
      </c>
      <c r="L116" s="6">
        <f t="shared" si="2"/>
        <v>36.766666666666666</v>
      </c>
      <c r="M116" s="6">
        <f t="shared" si="3"/>
        <v>2.666666666666373E-2</v>
      </c>
    </row>
    <row r="117" spans="1:13" x14ac:dyDescent="0.3">
      <c r="A117">
        <v>425</v>
      </c>
      <c r="B117" t="s">
        <v>645</v>
      </c>
      <c r="C117" t="s">
        <v>646</v>
      </c>
      <c r="D117" t="s">
        <v>161</v>
      </c>
      <c r="E117" t="s">
        <v>37</v>
      </c>
      <c r="F117" t="s">
        <v>655</v>
      </c>
      <c r="G117" t="s">
        <v>716</v>
      </c>
      <c r="H117">
        <v>35.94</v>
      </c>
      <c r="I117">
        <v>34</v>
      </c>
      <c r="J117">
        <v>39.1</v>
      </c>
      <c r="K117">
        <v>34.799999999999997</v>
      </c>
      <c r="L117" s="6">
        <f t="shared" si="2"/>
        <v>35.966666666666661</v>
      </c>
      <c r="M117" s="6">
        <f t="shared" si="3"/>
        <v>2.666666666666373E-2</v>
      </c>
    </row>
    <row r="118" spans="1:13" x14ac:dyDescent="0.3">
      <c r="A118">
        <v>446</v>
      </c>
      <c r="B118" t="s">
        <v>645</v>
      </c>
      <c r="C118" t="s">
        <v>646</v>
      </c>
      <c r="D118" t="s">
        <v>740</v>
      </c>
      <c r="E118" t="s">
        <v>166</v>
      </c>
      <c r="F118" t="s">
        <v>732</v>
      </c>
      <c r="G118" t="s">
        <v>743</v>
      </c>
      <c r="H118">
        <v>33.54</v>
      </c>
      <c r="I118">
        <v>32.6</v>
      </c>
      <c r="J118">
        <v>36</v>
      </c>
      <c r="K118">
        <v>32.1</v>
      </c>
      <c r="L118" s="6">
        <f t="shared" si="2"/>
        <v>33.566666666666663</v>
      </c>
      <c r="M118" s="6">
        <f t="shared" si="3"/>
        <v>2.666666666666373E-2</v>
      </c>
    </row>
    <row r="119" spans="1:13" x14ac:dyDescent="0.3">
      <c r="A119">
        <v>482</v>
      </c>
      <c r="B119" t="s">
        <v>645</v>
      </c>
      <c r="C119" t="s">
        <v>775</v>
      </c>
      <c r="D119" t="s">
        <v>802</v>
      </c>
      <c r="E119" t="s">
        <v>166</v>
      </c>
      <c r="F119" t="s">
        <v>803</v>
      </c>
      <c r="G119" t="s">
        <v>804</v>
      </c>
      <c r="H119">
        <v>33.840000000000003</v>
      </c>
      <c r="I119">
        <v>33.1</v>
      </c>
      <c r="J119">
        <v>36.4</v>
      </c>
      <c r="K119">
        <v>32.1</v>
      </c>
      <c r="L119" s="6">
        <f t="shared" si="2"/>
        <v>33.866666666666667</v>
      </c>
      <c r="M119" s="6">
        <f t="shared" si="3"/>
        <v>2.666666666666373E-2</v>
      </c>
    </row>
    <row r="120" spans="1:13" x14ac:dyDescent="0.3">
      <c r="A120">
        <v>499</v>
      </c>
      <c r="B120" t="s">
        <v>645</v>
      </c>
      <c r="C120" t="s">
        <v>811</v>
      </c>
      <c r="D120" t="s">
        <v>834</v>
      </c>
      <c r="E120" t="s">
        <v>166</v>
      </c>
      <c r="F120" t="s">
        <v>825</v>
      </c>
      <c r="G120" t="s">
        <v>835</v>
      </c>
      <c r="H120">
        <v>33.840000000000003</v>
      </c>
      <c r="I120">
        <v>32.4</v>
      </c>
      <c r="J120">
        <v>36.4</v>
      </c>
      <c r="K120">
        <v>32.799999999999997</v>
      </c>
      <c r="L120" s="6">
        <f t="shared" si="2"/>
        <v>33.866666666666667</v>
      </c>
      <c r="M120" s="6">
        <f t="shared" si="3"/>
        <v>2.666666666666373E-2</v>
      </c>
    </row>
    <row r="121" spans="1:13" x14ac:dyDescent="0.3">
      <c r="A121">
        <v>511</v>
      </c>
      <c r="B121" t="s">
        <v>645</v>
      </c>
      <c r="C121" t="s">
        <v>838</v>
      </c>
      <c r="D121" t="s">
        <v>854</v>
      </c>
      <c r="E121" t="s">
        <v>166</v>
      </c>
      <c r="F121" t="s">
        <v>850</v>
      </c>
      <c r="G121" t="s">
        <v>855</v>
      </c>
      <c r="H121">
        <v>33.86</v>
      </c>
      <c r="I121">
        <v>33.1</v>
      </c>
      <c r="J121">
        <v>32.299999999999997</v>
      </c>
      <c r="K121">
        <v>36.1</v>
      </c>
      <c r="L121" s="6">
        <f t="shared" si="2"/>
        <v>33.833333333333336</v>
      </c>
      <c r="M121" s="6">
        <f t="shared" si="3"/>
        <v>2.666666666666373E-2</v>
      </c>
    </row>
    <row r="122" spans="1:13" x14ac:dyDescent="0.3">
      <c r="A122">
        <v>129</v>
      </c>
      <c r="B122" t="s">
        <v>35</v>
      </c>
      <c r="C122" t="s">
        <v>248</v>
      </c>
      <c r="D122" t="s">
        <v>266</v>
      </c>
      <c r="E122" t="s">
        <v>166</v>
      </c>
      <c r="F122" t="s">
        <v>267</v>
      </c>
      <c r="G122" t="s">
        <v>268</v>
      </c>
      <c r="H122">
        <v>40.24</v>
      </c>
      <c r="I122">
        <v>41.4</v>
      </c>
      <c r="J122">
        <v>41.3</v>
      </c>
      <c r="K122">
        <v>38.1</v>
      </c>
      <c r="L122" s="6">
        <f t="shared" si="2"/>
        <v>40.266666666666659</v>
      </c>
      <c r="M122" s="6">
        <f t="shared" si="3"/>
        <v>2.6666666666656624E-2</v>
      </c>
    </row>
    <row r="123" spans="1:13" x14ac:dyDescent="0.3">
      <c r="A123">
        <v>81</v>
      </c>
      <c r="B123" t="s">
        <v>35</v>
      </c>
      <c r="C123" t="s">
        <v>36</v>
      </c>
      <c r="D123" t="s">
        <v>180</v>
      </c>
      <c r="E123" t="s">
        <v>166</v>
      </c>
      <c r="F123" t="s">
        <v>181</v>
      </c>
      <c r="G123" t="s">
        <v>182</v>
      </c>
      <c r="H123">
        <v>37.99</v>
      </c>
      <c r="I123">
        <v>40.299999999999997</v>
      </c>
      <c r="J123">
        <v>38.299999999999997</v>
      </c>
      <c r="K123">
        <v>35.299999999999997</v>
      </c>
      <c r="L123" s="6">
        <f t="shared" si="2"/>
        <v>37.966666666666661</v>
      </c>
      <c r="M123" s="6">
        <f t="shared" si="3"/>
        <v>2.3333333333340533E-2</v>
      </c>
    </row>
    <row r="124" spans="1:13" x14ac:dyDescent="0.3">
      <c r="A124">
        <v>97</v>
      </c>
      <c r="B124" t="s">
        <v>35</v>
      </c>
      <c r="C124" t="s">
        <v>36</v>
      </c>
      <c r="D124" t="s">
        <v>211</v>
      </c>
      <c r="E124" t="s">
        <v>166</v>
      </c>
      <c r="F124" t="s">
        <v>209</v>
      </c>
      <c r="G124" t="s">
        <v>212</v>
      </c>
      <c r="H124">
        <v>37.909999999999997</v>
      </c>
      <c r="I124">
        <v>38.6</v>
      </c>
      <c r="J124">
        <v>39.1</v>
      </c>
      <c r="K124">
        <v>36.1</v>
      </c>
      <c r="L124" s="6">
        <f t="shared" si="2"/>
        <v>37.933333333333337</v>
      </c>
      <c r="M124" s="6">
        <f t="shared" si="3"/>
        <v>2.3333333333340533E-2</v>
      </c>
    </row>
    <row r="125" spans="1:13" x14ac:dyDescent="0.3">
      <c r="A125">
        <v>270</v>
      </c>
      <c r="B125" t="s">
        <v>35</v>
      </c>
      <c r="C125" t="s">
        <v>455</v>
      </c>
      <c r="D125" s="2">
        <v>44112</v>
      </c>
      <c r="E125" t="s">
        <v>37</v>
      </c>
      <c r="F125" t="s">
        <v>495</v>
      </c>
      <c r="G125" t="s">
        <v>499</v>
      </c>
      <c r="H125">
        <v>38.909999999999997</v>
      </c>
      <c r="I125">
        <v>40.5</v>
      </c>
      <c r="J125">
        <v>39.700000000000003</v>
      </c>
      <c r="K125">
        <v>36.6</v>
      </c>
      <c r="L125" s="6">
        <f t="shared" si="2"/>
        <v>38.933333333333337</v>
      </c>
      <c r="M125" s="6">
        <f t="shared" si="3"/>
        <v>2.3333333333340533E-2</v>
      </c>
    </row>
    <row r="126" spans="1:13" x14ac:dyDescent="0.3">
      <c r="A126">
        <v>272</v>
      </c>
      <c r="B126" t="s">
        <v>35</v>
      </c>
      <c r="C126" t="s">
        <v>455</v>
      </c>
      <c r="D126" t="s">
        <v>501</v>
      </c>
      <c r="E126" t="s">
        <v>37</v>
      </c>
      <c r="F126" t="s">
        <v>482</v>
      </c>
      <c r="G126" t="s">
        <v>502</v>
      </c>
      <c r="H126">
        <v>40.01</v>
      </c>
      <c r="I126">
        <v>41.9</v>
      </c>
      <c r="J126">
        <v>41</v>
      </c>
      <c r="K126">
        <v>37.200000000000003</v>
      </c>
      <c r="L126" s="6">
        <f t="shared" si="2"/>
        <v>40.033333333333339</v>
      </c>
      <c r="M126" s="6">
        <f t="shared" si="3"/>
        <v>2.3333333333340533E-2</v>
      </c>
    </row>
    <row r="127" spans="1:13" x14ac:dyDescent="0.3">
      <c r="A127">
        <v>294</v>
      </c>
      <c r="B127" t="s">
        <v>35</v>
      </c>
      <c r="C127" t="s">
        <v>455</v>
      </c>
      <c r="D127" t="s">
        <v>239</v>
      </c>
      <c r="E127" t="s">
        <v>166</v>
      </c>
      <c r="F127" t="s">
        <v>532</v>
      </c>
      <c r="G127" t="s">
        <v>533</v>
      </c>
      <c r="H127">
        <v>39.51</v>
      </c>
      <c r="I127">
        <v>41</v>
      </c>
      <c r="J127">
        <v>40.4</v>
      </c>
      <c r="K127">
        <v>37.200000000000003</v>
      </c>
      <c r="L127" s="6">
        <f t="shared" si="2"/>
        <v>39.533333333333339</v>
      </c>
      <c r="M127" s="6">
        <f t="shared" si="3"/>
        <v>2.3333333333340533E-2</v>
      </c>
    </row>
    <row r="128" spans="1:13" x14ac:dyDescent="0.3">
      <c r="A128">
        <v>313</v>
      </c>
      <c r="B128" t="s">
        <v>535</v>
      </c>
      <c r="C128" t="s">
        <v>536</v>
      </c>
      <c r="D128" t="s">
        <v>96</v>
      </c>
      <c r="E128" t="s">
        <v>37</v>
      </c>
      <c r="F128" t="s">
        <v>538</v>
      </c>
      <c r="G128" t="s">
        <v>557</v>
      </c>
      <c r="H128">
        <v>35.090000000000003</v>
      </c>
      <c r="I128">
        <v>34.6</v>
      </c>
      <c r="J128">
        <v>35.5</v>
      </c>
      <c r="K128">
        <v>35.1</v>
      </c>
      <c r="L128" s="6">
        <f t="shared" si="2"/>
        <v>35.066666666666663</v>
      </c>
      <c r="M128" s="6">
        <f t="shared" si="3"/>
        <v>2.3333333333340533E-2</v>
      </c>
    </row>
    <row r="129" spans="1:13" x14ac:dyDescent="0.3">
      <c r="A129">
        <v>354</v>
      </c>
      <c r="B129" t="s">
        <v>535</v>
      </c>
      <c r="C129" t="s">
        <v>536</v>
      </c>
      <c r="D129" t="s">
        <v>617</v>
      </c>
      <c r="E129" t="s">
        <v>166</v>
      </c>
      <c r="F129" t="s">
        <v>611</v>
      </c>
      <c r="G129" t="s">
        <v>618</v>
      </c>
      <c r="H129">
        <v>35.21</v>
      </c>
      <c r="I129">
        <v>34.1</v>
      </c>
      <c r="J129">
        <v>35.700000000000003</v>
      </c>
      <c r="K129">
        <v>35.9</v>
      </c>
      <c r="L129" s="6">
        <f t="shared" si="2"/>
        <v>35.233333333333341</v>
      </c>
      <c r="M129" s="6">
        <f t="shared" si="3"/>
        <v>2.3333333333340533E-2</v>
      </c>
    </row>
    <row r="130" spans="1:13" x14ac:dyDescent="0.3">
      <c r="A130">
        <v>392</v>
      </c>
      <c r="B130" t="s">
        <v>645</v>
      </c>
      <c r="C130" t="s">
        <v>646</v>
      </c>
      <c r="D130" t="s">
        <v>670</v>
      </c>
      <c r="E130" t="s">
        <v>37</v>
      </c>
      <c r="F130" t="s">
        <v>648</v>
      </c>
      <c r="G130" t="s">
        <v>672</v>
      </c>
      <c r="H130">
        <v>37.409999999999997</v>
      </c>
      <c r="I130">
        <v>38.4</v>
      </c>
      <c r="J130">
        <v>39</v>
      </c>
      <c r="K130">
        <v>34.9</v>
      </c>
      <c r="L130" s="6">
        <f t="shared" ref="L130:L193" si="4">AVERAGE(I130:K130)</f>
        <v>37.433333333333337</v>
      </c>
      <c r="M130" s="6">
        <f t="shared" ref="M130:M193" si="5">ABS(H130-L130)</f>
        <v>2.3333333333340533E-2</v>
      </c>
    </row>
    <row r="131" spans="1:13" x14ac:dyDescent="0.3">
      <c r="A131">
        <v>473</v>
      </c>
      <c r="B131" t="s">
        <v>645</v>
      </c>
      <c r="C131" t="s">
        <v>775</v>
      </c>
      <c r="D131" s="2">
        <v>44237</v>
      </c>
      <c r="E131" t="s">
        <v>166</v>
      </c>
      <c r="F131" t="s">
        <v>789</v>
      </c>
      <c r="G131" t="s">
        <v>790</v>
      </c>
      <c r="H131">
        <v>35.909999999999997</v>
      </c>
      <c r="I131">
        <v>34</v>
      </c>
      <c r="J131">
        <v>39.200000000000003</v>
      </c>
      <c r="K131">
        <v>34.6</v>
      </c>
      <c r="L131" s="6">
        <f t="shared" si="4"/>
        <v>35.933333333333337</v>
      </c>
      <c r="M131" s="6">
        <f t="shared" si="5"/>
        <v>2.3333333333340533E-2</v>
      </c>
    </row>
    <row r="132" spans="1:13" x14ac:dyDescent="0.3">
      <c r="A132">
        <v>18</v>
      </c>
      <c r="B132" t="s">
        <v>35</v>
      </c>
      <c r="C132" t="s">
        <v>36</v>
      </c>
      <c r="D132" s="2">
        <v>43986</v>
      </c>
      <c r="E132" t="s">
        <v>37</v>
      </c>
      <c r="F132" t="s">
        <v>61</v>
      </c>
      <c r="G132" t="s">
        <v>71</v>
      </c>
      <c r="H132">
        <v>38.29</v>
      </c>
      <c r="I132">
        <v>39.799999999999997</v>
      </c>
      <c r="J132">
        <v>38.299999999999997</v>
      </c>
      <c r="K132">
        <v>36.700000000000003</v>
      </c>
      <c r="L132" s="6">
        <f t="shared" si="4"/>
        <v>38.266666666666666</v>
      </c>
      <c r="M132" s="6">
        <f t="shared" si="5"/>
        <v>2.3333333333333428E-2</v>
      </c>
    </row>
    <row r="133" spans="1:13" x14ac:dyDescent="0.3">
      <c r="A133">
        <v>25</v>
      </c>
      <c r="B133" t="s">
        <v>35</v>
      </c>
      <c r="C133" t="s">
        <v>36</v>
      </c>
      <c r="D133" s="2">
        <v>43836</v>
      </c>
      <c r="E133" t="s">
        <v>37</v>
      </c>
      <c r="F133" t="s">
        <v>73</v>
      </c>
      <c r="G133" t="s">
        <v>85</v>
      </c>
      <c r="H133">
        <v>39.31</v>
      </c>
      <c r="I133">
        <v>40.1</v>
      </c>
      <c r="J133">
        <v>40.4</v>
      </c>
      <c r="K133">
        <v>37.5</v>
      </c>
      <c r="L133" s="6">
        <f t="shared" si="4"/>
        <v>39.333333333333336</v>
      </c>
      <c r="M133" s="6">
        <f t="shared" si="5"/>
        <v>2.3333333333333428E-2</v>
      </c>
    </row>
    <row r="134" spans="1:13" x14ac:dyDescent="0.3">
      <c r="A134">
        <v>52</v>
      </c>
      <c r="B134" t="s">
        <v>35</v>
      </c>
      <c r="C134" t="s">
        <v>36</v>
      </c>
      <c r="D134" t="s">
        <v>130</v>
      </c>
      <c r="E134" t="s">
        <v>37</v>
      </c>
      <c r="F134" t="s">
        <v>93</v>
      </c>
      <c r="G134" t="s">
        <v>131</v>
      </c>
      <c r="H134">
        <v>39.81</v>
      </c>
      <c r="I134">
        <v>40.700000000000003</v>
      </c>
      <c r="J134">
        <v>38.1</v>
      </c>
      <c r="K134">
        <v>40.700000000000003</v>
      </c>
      <c r="L134" s="6">
        <f t="shared" si="4"/>
        <v>39.833333333333336</v>
      </c>
      <c r="M134" s="6">
        <f t="shared" si="5"/>
        <v>2.3333333333333428E-2</v>
      </c>
    </row>
    <row r="135" spans="1:13" x14ac:dyDescent="0.3">
      <c r="A135">
        <v>59</v>
      </c>
      <c r="B135" t="s">
        <v>35</v>
      </c>
      <c r="C135" t="s">
        <v>36</v>
      </c>
      <c r="D135" t="s">
        <v>142</v>
      </c>
      <c r="E135" t="s">
        <v>37</v>
      </c>
      <c r="F135" t="s">
        <v>89</v>
      </c>
      <c r="G135" t="s">
        <v>143</v>
      </c>
      <c r="H135">
        <v>37.21</v>
      </c>
      <c r="I135">
        <v>38.299999999999997</v>
      </c>
      <c r="J135">
        <v>38.1</v>
      </c>
      <c r="K135">
        <v>35.299999999999997</v>
      </c>
      <c r="L135" s="6">
        <f t="shared" si="4"/>
        <v>37.233333333333334</v>
      </c>
      <c r="M135" s="6">
        <f t="shared" si="5"/>
        <v>2.3333333333333428E-2</v>
      </c>
    </row>
    <row r="136" spans="1:13" x14ac:dyDescent="0.3">
      <c r="A136">
        <v>71</v>
      </c>
      <c r="B136" t="s">
        <v>35</v>
      </c>
      <c r="C136" t="s">
        <v>36</v>
      </c>
      <c r="D136" t="s">
        <v>161</v>
      </c>
      <c r="E136" t="s">
        <v>37</v>
      </c>
      <c r="F136" t="s">
        <v>81</v>
      </c>
      <c r="G136" t="s">
        <v>162</v>
      </c>
      <c r="H136">
        <v>39.79</v>
      </c>
      <c r="I136">
        <v>40.4</v>
      </c>
      <c r="J136">
        <v>37.9</v>
      </c>
      <c r="K136">
        <v>41</v>
      </c>
      <c r="L136" s="6">
        <f t="shared" si="4"/>
        <v>39.766666666666666</v>
      </c>
      <c r="M136" s="6">
        <f t="shared" si="5"/>
        <v>2.3333333333333428E-2</v>
      </c>
    </row>
    <row r="137" spans="1:13" x14ac:dyDescent="0.3">
      <c r="A137">
        <v>93</v>
      </c>
      <c r="B137" t="s">
        <v>35</v>
      </c>
      <c r="C137" t="s">
        <v>36</v>
      </c>
      <c r="D137" t="s">
        <v>201</v>
      </c>
      <c r="E137" t="s">
        <v>166</v>
      </c>
      <c r="F137" t="s">
        <v>198</v>
      </c>
      <c r="G137" t="s">
        <v>203</v>
      </c>
      <c r="H137">
        <v>37.81</v>
      </c>
      <c r="I137">
        <v>40.5</v>
      </c>
      <c r="J137">
        <v>37.9</v>
      </c>
      <c r="K137">
        <v>35.1</v>
      </c>
      <c r="L137" s="6">
        <f t="shared" si="4"/>
        <v>37.833333333333336</v>
      </c>
      <c r="M137" s="6">
        <f t="shared" si="5"/>
        <v>2.3333333333333428E-2</v>
      </c>
    </row>
    <row r="138" spans="1:13" x14ac:dyDescent="0.3">
      <c r="A138">
        <v>155</v>
      </c>
      <c r="B138" t="s">
        <v>35</v>
      </c>
      <c r="C138" t="s">
        <v>282</v>
      </c>
      <c r="D138" t="s">
        <v>314</v>
      </c>
      <c r="E138" t="s">
        <v>37</v>
      </c>
      <c r="F138" t="s">
        <v>315</v>
      </c>
      <c r="G138" t="s">
        <v>316</v>
      </c>
      <c r="H138">
        <v>39.21</v>
      </c>
      <c r="I138">
        <v>39.6</v>
      </c>
      <c r="J138">
        <v>40.9</v>
      </c>
      <c r="K138">
        <v>37.200000000000003</v>
      </c>
      <c r="L138" s="6">
        <f t="shared" si="4"/>
        <v>39.233333333333334</v>
      </c>
      <c r="M138" s="6">
        <f t="shared" si="5"/>
        <v>2.3333333333333428E-2</v>
      </c>
    </row>
    <row r="139" spans="1:13" x14ac:dyDescent="0.3">
      <c r="A139">
        <v>189</v>
      </c>
      <c r="B139" t="s">
        <v>35</v>
      </c>
      <c r="C139" t="s">
        <v>358</v>
      </c>
      <c r="D139" t="s">
        <v>374</v>
      </c>
      <c r="E139" t="s">
        <v>37</v>
      </c>
      <c r="F139" t="s">
        <v>368</v>
      </c>
      <c r="G139" t="s">
        <v>375</v>
      </c>
      <c r="H139">
        <v>38.01</v>
      </c>
      <c r="I139">
        <v>39.6</v>
      </c>
      <c r="J139">
        <v>38</v>
      </c>
      <c r="K139">
        <v>36.5</v>
      </c>
      <c r="L139" s="6">
        <f t="shared" si="4"/>
        <v>38.033333333333331</v>
      </c>
      <c r="M139" s="6">
        <f t="shared" si="5"/>
        <v>2.3333333333333428E-2</v>
      </c>
    </row>
    <row r="140" spans="1:13" x14ac:dyDescent="0.3">
      <c r="A140">
        <v>190</v>
      </c>
      <c r="B140" t="s">
        <v>35</v>
      </c>
      <c r="C140" t="s">
        <v>358</v>
      </c>
      <c r="D140" t="s">
        <v>376</v>
      </c>
      <c r="E140" t="s">
        <v>37</v>
      </c>
      <c r="F140" t="s">
        <v>377</v>
      </c>
      <c r="G140" t="s">
        <v>378</v>
      </c>
      <c r="H140">
        <v>37.71</v>
      </c>
      <c r="I140">
        <v>39</v>
      </c>
      <c r="J140">
        <v>38.5</v>
      </c>
      <c r="K140">
        <v>35.700000000000003</v>
      </c>
      <c r="L140" s="6">
        <f t="shared" si="4"/>
        <v>37.733333333333334</v>
      </c>
      <c r="M140" s="6">
        <f t="shared" si="5"/>
        <v>2.3333333333333428E-2</v>
      </c>
    </row>
    <row r="141" spans="1:13" x14ac:dyDescent="0.3">
      <c r="A141">
        <v>276</v>
      </c>
      <c r="B141" t="s">
        <v>35</v>
      </c>
      <c r="C141" t="s">
        <v>455</v>
      </c>
      <c r="D141" t="s">
        <v>312</v>
      </c>
      <c r="E141" t="s">
        <v>37</v>
      </c>
      <c r="F141" t="s">
        <v>482</v>
      </c>
      <c r="G141" t="s">
        <v>506</v>
      </c>
      <c r="H141">
        <v>38.81</v>
      </c>
      <c r="I141">
        <v>40.6</v>
      </c>
      <c r="J141">
        <v>39.4</v>
      </c>
      <c r="K141">
        <v>36.5</v>
      </c>
      <c r="L141" s="6">
        <f t="shared" si="4"/>
        <v>38.833333333333336</v>
      </c>
      <c r="M141" s="6">
        <f t="shared" si="5"/>
        <v>2.3333333333333428E-2</v>
      </c>
    </row>
    <row r="142" spans="1:13" x14ac:dyDescent="0.3">
      <c r="A142">
        <v>284</v>
      </c>
      <c r="B142" t="s">
        <v>35</v>
      </c>
      <c r="C142" t="s">
        <v>455</v>
      </c>
      <c r="D142" s="2">
        <v>44267</v>
      </c>
      <c r="E142" t="s">
        <v>166</v>
      </c>
      <c r="F142" t="s">
        <v>518</v>
      </c>
      <c r="G142" t="s">
        <v>520</v>
      </c>
      <c r="H142">
        <v>39.11</v>
      </c>
      <c r="I142">
        <v>40.700000000000003</v>
      </c>
      <c r="J142">
        <v>39.9</v>
      </c>
      <c r="K142">
        <v>36.799999999999997</v>
      </c>
      <c r="L142" s="6">
        <f t="shared" si="4"/>
        <v>39.133333333333333</v>
      </c>
      <c r="M142" s="6">
        <f t="shared" si="5"/>
        <v>2.3333333333333428E-2</v>
      </c>
    </row>
    <row r="143" spans="1:13" x14ac:dyDescent="0.3">
      <c r="A143">
        <v>309</v>
      </c>
      <c r="B143" t="s">
        <v>535</v>
      </c>
      <c r="C143" t="s">
        <v>536</v>
      </c>
      <c r="D143" s="2">
        <v>44110</v>
      </c>
      <c r="E143" t="s">
        <v>37</v>
      </c>
      <c r="F143" t="s">
        <v>538</v>
      </c>
      <c r="G143" t="s">
        <v>553</v>
      </c>
      <c r="H143">
        <v>35.21</v>
      </c>
      <c r="I143">
        <v>36.299999999999997</v>
      </c>
      <c r="J143">
        <v>35.200000000000003</v>
      </c>
      <c r="K143">
        <v>34.200000000000003</v>
      </c>
      <c r="L143" s="6">
        <f t="shared" si="4"/>
        <v>35.233333333333334</v>
      </c>
      <c r="M143" s="6">
        <f t="shared" si="5"/>
        <v>2.3333333333333428E-2</v>
      </c>
    </row>
    <row r="144" spans="1:13" x14ac:dyDescent="0.3">
      <c r="A144">
        <v>322</v>
      </c>
      <c r="B144" t="s">
        <v>535</v>
      </c>
      <c r="C144" t="s">
        <v>536</v>
      </c>
      <c r="D144" s="2">
        <v>44214</v>
      </c>
      <c r="E144" t="s">
        <v>37</v>
      </c>
      <c r="F144" t="s">
        <v>538</v>
      </c>
      <c r="G144" t="s">
        <v>569</v>
      </c>
      <c r="H144">
        <v>35.51</v>
      </c>
      <c r="I144">
        <v>34.6</v>
      </c>
      <c r="J144">
        <v>36.1</v>
      </c>
      <c r="K144">
        <v>35.9</v>
      </c>
      <c r="L144" s="6">
        <f t="shared" si="4"/>
        <v>35.533333333333331</v>
      </c>
      <c r="M144" s="6">
        <f t="shared" si="5"/>
        <v>2.3333333333333428E-2</v>
      </c>
    </row>
    <row r="145" spans="1:13" x14ac:dyDescent="0.3">
      <c r="A145">
        <v>323</v>
      </c>
      <c r="B145" t="s">
        <v>535</v>
      </c>
      <c r="C145" t="s">
        <v>536</v>
      </c>
      <c r="D145" s="2">
        <v>44219</v>
      </c>
      <c r="E145" t="s">
        <v>37</v>
      </c>
      <c r="F145" t="s">
        <v>538</v>
      </c>
      <c r="G145" t="s">
        <v>570</v>
      </c>
      <c r="H145">
        <v>35.51</v>
      </c>
      <c r="I145">
        <v>35.5</v>
      </c>
      <c r="J145">
        <v>35.6</v>
      </c>
      <c r="K145">
        <v>35.5</v>
      </c>
      <c r="L145" s="6">
        <f t="shared" si="4"/>
        <v>35.533333333333331</v>
      </c>
      <c r="M145" s="6">
        <f t="shared" si="5"/>
        <v>2.3333333333333428E-2</v>
      </c>
    </row>
    <row r="146" spans="1:13" x14ac:dyDescent="0.3">
      <c r="A146">
        <v>356</v>
      </c>
      <c r="B146" t="s">
        <v>535</v>
      </c>
      <c r="C146" t="s">
        <v>536</v>
      </c>
      <c r="D146" t="s">
        <v>411</v>
      </c>
      <c r="E146" t="s">
        <v>166</v>
      </c>
      <c r="F146" t="s">
        <v>611</v>
      </c>
      <c r="G146" t="s">
        <v>620</v>
      </c>
      <c r="H146">
        <v>36.89</v>
      </c>
      <c r="I146">
        <v>35.9</v>
      </c>
      <c r="J146">
        <v>37.5</v>
      </c>
      <c r="K146">
        <v>37.200000000000003</v>
      </c>
      <c r="L146" s="6">
        <f t="shared" si="4"/>
        <v>36.866666666666667</v>
      </c>
      <c r="M146" s="6">
        <f t="shared" si="5"/>
        <v>2.3333333333333428E-2</v>
      </c>
    </row>
    <row r="147" spans="1:13" x14ac:dyDescent="0.3">
      <c r="A147">
        <v>358</v>
      </c>
      <c r="B147" t="s">
        <v>535</v>
      </c>
      <c r="C147" t="s">
        <v>536</v>
      </c>
      <c r="D147" s="2">
        <v>44594</v>
      </c>
      <c r="E147" t="s">
        <v>166</v>
      </c>
      <c r="F147" t="s">
        <v>611</v>
      </c>
      <c r="G147" t="s">
        <v>622</v>
      </c>
      <c r="H147">
        <v>36.01</v>
      </c>
      <c r="I147">
        <v>35.6</v>
      </c>
      <c r="J147">
        <v>36</v>
      </c>
      <c r="K147">
        <v>36.5</v>
      </c>
      <c r="L147" s="6">
        <f t="shared" si="4"/>
        <v>36.033333333333331</v>
      </c>
      <c r="M147" s="6">
        <f t="shared" si="5"/>
        <v>2.3333333333333428E-2</v>
      </c>
    </row>
    <row r="148" spans="1:13" x14ac:dyDescent="0.3">
      <c r="A148">
        <v>368</v>
      </c>
      <c r="B148" t="s">
        <v>535</v>
      </c>
      <c r="C148" t="s">
        <v>536</v>
      </c>
      <c r="D148" t="s">
        <v>528</v>
      </c>
      <c r="E148" t="s">
        <v>166</v>
      </c>
      <c r="F148" t="s">
        <v>607</v>
      </c>
      <c r="G148" t="s">
        <v>636</v>
      </c>
      <c r="H148">
        <v>35.31</v>
      </c>
      <c r="I148">
        <v>34.5</v>
      </c>
      <c r="J148">
        <v>35.700000000000003</v>
      </c>
      <c r="K148">
        <v>35.799999999999997</v>
      </c>
      <c r="L148" s="6">
        <f t="shared" si="4"/>
        <v>35.333333333333336</v>
      </c>
      <c r="M148" s="6">
        <f t="shared" si="5"/>
        <v>2.3333333333333428E-2</v>
      </c>
    </row>
    <row r="149" spans="1:13" x14ac:dyDescent="0.3">
      <c r="A149">
        <v>372</v>
      </c>
      <c r="B149" t="s">
        <v>535</v>
      </c>
      <c r="C149" t="s">
        <v>536</v>
      </c>
      <c r="D149" s="2">
        <v>44779</v>
      </c>
      <c r="E149" t="s">
        <v>166</v>
      </c>
      <c r="F149" t="s">
        <v>611</v>
      </c>
      <c r="G149" t="s">
        <v>642</v>
      </c>
      <c r="H149">
        <v>35.11</v>
      </c>
      <c r="I149">
        <v>34.4</v>
      </c>
      <c r="J149">
        <v>35.6</v>
      </c>
      <c r="K149">
        <v>35.4</v>
      </c>
      <c r="L149" s="6">
        <f t="shared" si="4"/>
        <v>35.133333333333333</v>
      </c>
      <c r="M149" s="6">
        <f t="shared" si="5"/>
        <v>2.3333333333333428E-2</v>
      </c>
    </row>
    <row r="150" spans="1:13" x14ac:dyDescent="0.3">
      <c r="A150">
        <v>422</v>
      </c>
      <c r="B150" t="s">
        <v>645</v>
      </c>
      <c r="C150" t="s">
        <v>646</v>
      </c>
      <c r="D150" s="2">
        <v>44446</v>
      </c>
      <c r="E150" t="s">
        <v>37</v>
      </c>
      <c r="F150" t="s">
        <v>648</v>
      </c>
      <c r="G150" t="s">
        <v>712</v>
      </c>
      <c r="H150">
        <v>34.49</v>
      </c>
      <c r="I150">
        <v>34.1</v>
      </c>
      <c r="J150">
        <v>36.6</v>
      </c>
      <c r="K150">
        <v>32.700000000000003</v>
      </c>
      <c r="L150" s="6">
        <f t="shared" si="4"/>
        <v>34.466666666666669</v>
      </c>
      <c r="M150" s="6">
        <f t="shared" si="5"/>
        <v>2.3333333333333428E-2</v>
      </c>
    </row>
    <row r="151" spans="1:13" x14ac:dyDescent="0.3">
      <c r="A151">
        <v>438</v>
      </c>
      <c r="B151" t="s">
        <v>645</v>
      </c>
      <c r="C151" t="s">
        <v>646</v>
      </c>
      <c r="D151" t="s">
        <v>271</v>
      </c>
      <c r="E151" t="s">
        <v>166</v>
      </c>
      <c r="F151" t="s">
        <v>732</v>
      </c>
      <c r="G151" t="s">
        <v>734</v>
      </c>
      <c r="H151">
        <v>37.89</v>
      </c>
      <c r="I151">
        <v>37.9</v>
      </c>
      <c r="J151">
        <v>40.1</v>
      </c>
      <c r="K151">
        <v>35.6</v>
      </c>
      <c r="L151" s="6">
        <f t="shared" si="4"/>
        <v>37.866666666666667</v>
      </c>
      <c r="M151" s="6">
        <f t="shared" si="5"/>
        <v>2.3333333333333428E-2</v>
      </c>
    </row>
    <row r="152" spans="1:13" x14ac:dyDescent="0.3">
      <c r="A152">
        <v>450</v>
      </c>
      <c r="B152" t="s">
        <v>645</v>
      </c>
      <c r="C152" t="s">
        <v>646</v>
      </c>
      <c r="D152" t="s">
        <v>749</v>
      </c>
      <c r="E152" t="s">
        <v>166</v>
      </c>
      <c r="F152" t="s">
        <v>727</v>
      </c>
      <c r="G152" t="s">
        <v>750</v>
      </c>
      <c r="H152">
        <v>35.51</v>
      </c>
      <c r="I152">
        <v>33.799999999999997</v>
      </c>
      <c r="J152">
        <v>38.4</v>
      </c>
      <c r="K152">
        <v>34.4</v>
      </c>
      <c r="L152" s="6">
        <f t="shared" si="4"/>
        <v>35.533333333333331</v>
      </c>
      <c r="M152" s="6">
        <f t="shared" si="5"/>
        <v>2.3333333333333428E-2</v>
      </c>
    </row>
    <row r="153" spans="1:13" x14ac:dyDescent="0.3">
      <c r="A153">
        <v>464</v>
      </c>
      <c r="B153" t="s">
        <v>645</v>
      </c>
      <c r="C153" t="s">
        <v>646</v>
      </c>
      <c r="D153" t="s">
        <v>770</v>
      </c>
      <c r="E153" t="s">
        <v>166</v>
      </c>
      <c r="F153" t="s">
        <v>727</v>
      </c>
      <c r="G153" t="s">
        <v>771</v>
      </c>
      <c r="H153">
        <v>35.11</v>
      </c>
      <c r="I153">
        <v>32.700000000000003</v>
      </c>
      <c r="J153">
        <v>38.5</v>
      </c>
      <c r="K153">
        <v>34.200000000000003</v>
      </c>
      <c r="L153" s="6">
        <f t="shared" si="4"/>
        <v>35.133333333333333</v>
      </c>
      <c r="M153" s="6">
        <f t="shared" si="5"/>
        <v>2.3333333333333428E-2</v>
      </c>
    </row>
    <row r="154" spans="1:13" x14ac:dyDescent="0.3">
      <c r="A154">
        <v>479</v>
      </c>
      <c r="B154" t="s">
        <v>645</v>
      </c>
      <c r="C154" t="s">
        <v>775</v>
      </c>
      <c r="D154" t="s">
        <v>740</v>
      </c>
      <c r="E154" t="s">
        <v>166</v>
      </c>
      <c r="F154" t="s">
        <v>789</v>
      </c>
      <c r="G154" t="s">
        <v>798</v>
      </c>
      <c r="H154">
        <v>36.81</v>
      </c>
      <c r="I154">
        <v>34.9</v>
      </c>
      <c r="J154">
        <v>39.6</v>
      </c>
      <c r="K154">
        <v>36</v>
      </c>
      <c r="L154" s="6">
        <f t="shared" si="4"/>
        <v>36.833333333333336</v>
      </c>
      <c r="M154" s="6">
        <f t="shared" si="5"/>
        <v>2.3333333333333428E-2</v>
      </c>
    </row>
    <row r="155" spans="1:13" x14ac:dyDescent="0.3">
      <c r="A155">
        <v>508</v>
      </c>
      <c r="B155" t="s">
        <v>645</v>
      </c>
      <c r="C155" t="s">
        <v>838</v>
      </c>
      <c r="D155" s="2">
        <v>44206</v>
      </c>
      <c r="E155" t="s">
        <v>166</v>
      </c>
      <c r="F155" t="s">
        <v>850</v>
      </c>
      <c r="G155" t="s">
        <v>851</v>
      </c>
      <c r="H155">
        <v>37.01</v>
      </c>
      <c r="I155">
        <v>37</v>
      </c>
      <c r="J155">
        <v>39.700000000000003</v>
      </c>
      <c r="K155">
        <v>34.4</v>
      </c>
      <c r="L155" s="6">
        <f t="shared" si="4"/>
        <v>37.033333333333331</v>
      </c>
      <c r="M155" s="6">
        <f t="shared" si="5"/>
        <v>2.3333333333333428E-2</v>
      </c>
    </row>
    <row r="156" spans="1:13" x14ac:dyDescent="0.3">
      <c r="A156">
        <v>200</v>
      </c>
      <c r="B156" t="s">
        <v>35</v>
      </c>
      <c r="C156" t="s">
        <v>358</v>
      </c>
      <c r="D156" s="2">
        <v>44387</v>
      </c>
      <c r="E156" t="s">
        <v>166</v>
      </c>
      <c r="F156" t="s">
        <v>394</v>
      </c>
      <c r="G156" t="s">
        <v>395</v>
      </c>
      <c r="H156">
        <v>38.81</v>
      </c>
      <c r="I156">
        <v>38.799999999999997</v>
      </c>
      <c r="J156">
        <v>40.4</v>
      </c>
      <c r="K156">
        <v>37.299999999999997</v>
      </c>
      <c r="L156" s="6">
        <f t="shared" si="4"/>
        <v>38.833333333333329</v>
      </c>
      <c r="M156" s="6">
        <f t="shared" si="5"/>
        <v>2.3333333333326323E-2</v>
      </c>
    </row>
    <row r="157" spans="1:13" x14ac:dyDescent="0.3">
      <c r="A157">
        <v>6</v>
      </c>
      <c r="B157" t="s">
        <v>35</v>
      </c>
      <c r="C157" t="s">
        <v>36</v>
      </c>
      <c r="D157" t="s">
        <v>52</v>
      </c>
      <c r="E157" t="s">
        <v>37</v>
      </c>
      <c r="F157" t="s">
        <v>47</v>
      </c>
      <c r="G157" t="s">
        <v>53</v>
      </c>
      <c r="H157">
        <v>38.42</v>
      </c>
      <c r="I157">
        <v>40</v>
      </c>
      <c r="J157">
        <v>38.4</v>
      </c>
      <c r="K157">
        <v>36.799999999999997</v>
      </c>
      <c r="L157" s="6">
        <f t="shared" si="4"/>
        <v>38.4</v>
      </c>
      <c r="M157" s="6">
        <f t="shared" si="5"/>
        <v>2.0000000000003126E-2</v>
      </c>
    </row>
    <row r="158" spans="1:13" x14ac:dyDescent="0.3">
      <c r="A158">
        <v>22</v>
      </c>
      <c r="B158" t="s">
        <v>35</v>
      </c>
      <c r="C158" t="s">
        <v>36</v>
      </c>
      <c r="D158" t="s">
        <v>77</v>
      </c>
      <c r="E158" t="s">
        <v>37</v>
      </c>
      <c r="F158" t="s">
        <v>73</v>
      </c>
      <c r="G158" t="s">
        <v>79</v>
      </c>
      <c r="H158">
        <v>38.020000000000003</v>
      </c>
      <c r="I158">
        <v>38.5</v>
      </c>
      <c r="J158">
        <v>39.200000000000003</v>
      </c>
      <c r="K158">
        <v>36.299999999999997</v>
      </c>
      <c r="L158" s="6">
        <f t="shared" si="4"/>
        <v>38</v>
      </c>
      <c r="M158" s="6">
        <f t="shared" si="5"/>
        <v>2.0000000000003126E-2</v>
      </c>
    </row>
    <row r="159" spans="1:13" x14ac:dyDescent="0.3">
      <c r="A159">
        <v>23</v>
      </c>
      <c r="B159" t="s">
        <v>35</v>
      </c>
      <c r="C159" t="s">
        <v>36</v>
      </c>
      <c r="D159" t="s">
        <v>80</v>
      </c>
      <c r="E159" t="s">
        <v>37</v>
      </c>
      <c r="F159" t="s">
        <v>81</v>
      </c>
      <c r="G159" t="s">
        <v>82</v>
      </c>
      <c r="H159">
        <v>39.58</v>
      </c>
      <c r="I159">
        <v>40.299999999999997</v>
      </c>
      <c r="J159">
        <v>39.6</v>
      </c>
      <c r="K159">
        <v>38.9</v>
      </c>
      <c r="L159" s="6">
        <f t="shared" si="4"/>
        <v>39.6</v>
      </c>
      <c r="M159" s="6">
        <f t="shared" si="5"/>
        <v>2.0000000000003126E-2</v>
      </c>
    </row>
    <row r="160" spans="1:13" x14ac:dyDescent="0.3">
      <c r="A160">
        <v>30</v>
      </c>
      <c r="B160" t="s">
        <v>35</v>
      </c>
      <c r="C160" t="s">
        <v>36</v>
      </c>
      <c r="D160" t="s">
        <v>92</v>
      </c>
      <c r="E160" t="s">
        <v>37</v>
      </c>
      <c r="F160" t="s">
        <v>93</v>
      </c>
      <c r="G160" t="s">
        <v>95</v>
      </c>
      <c r="H160">
        <v>37.68</v>
      </c>
      <c r="I160">
        <v>39.1</v>
      </c>
      <c r="J160">
        <v>37.700000000000003</v>
      </c>
      <c r="K160">
        <v>36.299999999999997</v>
      </c>
      <c r="L160" s="6">
        <f t="shared" si="4"/>
        <v>37.700000000000003</v>
      </c>
      <c r="M160" s="6">
        <f t="shared" si="5"/>
        <v>2.0000000000003126E-2</v>
      </c>
    </row>
    <row r="161" spans="1:13" x14ac:dyDescent="0.3">
      <c r="A161">
        <v>66</v>
      </c>
      <c r="B161" t="s">
        <v>35</v>
      </c>
      <c r="C161" t="s">
        <v>36</v>
      </c>
      <c r="D161" t="s">
        <v>153</v>
      </c>
      <c r="E161" t="s">
        <v>37</v>
      </c>
      <c r="F161" t="s">
        <v>154</v>
      </c>
      <c r="G161" t="s">
        <v>155</v>
      </c>
      <c r="H161">
        <v>38.22</v>
      </c>
      <c r="I161">
        <v>38.6</v>
      </c>
      <c r="J161">
        <v>39.5</v>
      </c>
      <c r="K161">
        <v>36.5</v>
      </c>
      <c r="L161" s="6">
        <f t="shared" si="4"/>
        <v>38.199999999999996</v>
      </c>
      <c r="M161" s="6">
        <f t="shared" si="5"/>
        <v>2.0000000000003126E-2</v>
      </c>
    </row>
    <row r="162" spans="1:13" x14ac:dyDescent="0.3">
      <c r="A162">
        <v>86</v>
      </c>
      <c r="B162" t="s">
        <v>35</v>
      </c>
      <c r="C162" t="s">
        <v>36</v>
      </c>
      <c r="D162" t="s">
        <v>191</v>
      </c>
      <c r="E162" t="s">
        <v>166</v>
      </c>
      <c r="F162" t="s">
        <v>192</v>
      </c>
      <c r="G162" t="s">
        <v>193</v>
      </c>
      <c r="H162">
        <v>37.58</v>
      </c>
      <c r="I162">
        <v>38.1</v>
      </c>
      <c r="J162">
        <v>38.299999999999997</v>
      </c>
      <c r="K162">
        <v>36.4</v>
      </c>
      <c r="L162" s="6">
        <f t="shared" si="4"/>
        <v>37.6</v>
      </c>
      <c r="M162" s="6">
        <f t="shared" si="5"/>
        <v>2.0000000000003126E-2</v>
      </c>
    </row>
    <row r="163" spans="1:13" x14ac:dyDescent="0.3">
      <c r="A163">
        <v>91</v>
      </c>
      <c r="B163" t="s">
        <v>35</v>
      </c>
      <c r="C163" t="s">
        <v>36</v>
      </c>
      <c r="D163" s="2">
        <v>44896</v>
      </c>
      <c r="E163" t="s">
        <v>166</v>
      </c>
      <c r="F163" t="s">
        <v>198</v>
      </c>
      <c r="G163" t="s">
        <v>200</v>
      </c>
      <c r="H163">
        <v>38.92</v>
      </c>
      <c r="I163">
        <v>41.3</v>
      </c>
      <c r="J163">
        <v>39</v>
      </c>
      <c r="K163">
        <v>36.4</v>
      </c>
      <c r="L163" s="6">
        <f t="shared" si="4"/>
        <v>38.9</v>
      </c>
      <c r="M163" s="6">
        <f t="shared" si="5"/>
        <v>2.0000000000003126E-2</v>
      </c>
    </row>
    <row r="164" spans="1:13" x14ac:dyDescent="0.3">
      <c r="A164">
        <v>100</v>
      </c>
      <c r="B164" t="s">
        <v>35</v>
      </c>
      <c r="C164" t="s">
        <v>36</v>
      </c>
      <c r="D164" t="s">
        <v>215</v>
      </c>
      <c r="E164" t="s">
        <v>166</v>
      </c>
      <c r="F164" t="s">
        <v>189</v>
      </c>
      <c r="G164" t="s">
        <v>216</v>
      </c>
      <c r="H164">
        <v>38.08</v>
      </c>
      <c r="I164">
        <v>38.9</v>
      </c>
      <c r="J164">
        <v>38.6</v>
      </c>
      <c r="K164">
        <v>36.799999999999997</v>
      </c>
      <c r="L164" s="6">
        <f t="shared" si="4"/>
        <v>38.1</v>
      </c>
      <c r="M164" s="6">
        <f t="shared" si="5"/>
        <v>2.0000000000003126E-2</v>
      </c>
    </row>
    <row r="165" spans="1:13" x14ac:dyDescent="0.3">
      <c r="A165">
        <v>123</v>
      </c>
      <c r="B165" t="s">
        <v>35</v>
      </c>
      <c r="C165" t="s">
        <v>248</v>
      </c>
      <c r="D165" s="2">
        <v>43989</v>
      </c>
      <c r="E165" t="s">
        <v>37</v>
      </c>
      <c r="F165" t="s">
        <v>253</v>
      </c>
      <c r="G165" t="s">
        <v>257</v>
      </c>
      <c r="H165">
        <v>37.32</v>
      </c>
      <c r="I165">
        <v>39.299999999999997</v>
      </c>
      <c r="J165">
        <v>37.299999999999997</v>
      </c>
      <c r="K165">
        <v>35.299999999999997</v>
      </c>
      <c r="L165" s="6">
        <f t="shared" si="4"/>
        <v>37.299999999999997</v>
      </c>
      <c r="M165" s="6">
        <f t="shared" si="5"/>
        <v>2.0000000000003126E-2</v>
      </c>
    </row>
    <row r="166" spans="1:13" x14ac:dyDescent="0.3">
      <c r="A166">
        <v>163</v>
      </c>
      <c r="B166" t="s">
        <v>35</v>
      </c>
      <c r="C166" t="s">
        <v>282</v>
      </c>
      <c r="D166" s="2">
        <v>44448</v>
      </c>
      <c r="E166" t="s">
        <v>166</v>
      </c>
      <c r="F166" t="s">
        <v>327</v>
      </c>
      <c r="G166" t="s">
        <v>328</v>
      </c>
      <c r="H166">
        <v>40.520000000000003</v>
      </c>
      <c r="I166">
        <v>40.799999999999997</v>
      </c>
      <c r="J166">
        <v>41.6</v>
      </c>
      <c r="K166">
        <v>39.1</v>
      </c>
      <c r="L166" s="6">
        <f t="shared" si="4"/>
        <v>40.5</v>
      </c>
      <c r="M166" s="6">
        <f t="shared" si="5"/>
        <v>2.0000000000003126E-2</v>
      </c>
    </row>
    <row r="167" spans="1:13" x14ac:dyDescent="0.3">
      <c r="A167">
        <v>167</v>
      </c>
      <c r="B167" t="s">
        <v>35</v>
      </c>
      <c r="C167" t="s">
        <v>282</v>
      </c>
      <c r="D167" s="2">
        <v>44296</v>
      </c>
      <c r="E167" t="s">
        <v>166</v>
      </c>
      <c r="F167" t="s">
        <v>330</v>
      </c>
      <c r="G167" t="s">
        <v>335</v>
      </c>
      <c r="H167">
        <v>40.42</v>
      </c>
      <c r="I167">
        <v>40.700000000000003</v>
      </c>
      <c r="J167">
        <v>41.5</v>
      </c>
      <c r="K167">
        <v>39</v>
      </c>
      <c r="L167" s="6">
        <f t="shared" si="4"/>
        <v>40.4</v>
      </c>
      <c r="M167" s="6">
        <f t="shared" si="5"/>
        <v>2.0000000000003126E-2</v>
      </c>
    </row>
    <row r="168" spans="1:13" x14ac:dyDescent="0.3">
      <c r="A168">
        <v>170</v>
      </c>
      <c r="B168" t="s">
        <v>35</v>
      </c>
      <c r="C168" t="s">
        <v>282</v>
      </c>
      <c r="D168" s="2">
        <v>44682</v>
      </c>
      <c r="E168" t="s">
        <v>166</v>
      </c>
      <c r="F168" t="s">
        <v>337</v>
      </c>
      <c r="G168" t="s">
        <v>341</v>
      </c>
      <c r="H168">
        <v>40.119999999999997</v>
      </c>
      <c r="I168">
        <v>40.799999999999997</v>
      </c>
      <c r="J168">
        <v>41.4</v>
      </c>
      <c r="K168">
        <v>38.1</v>
      </c>
      <c r="L168" s="6">
        <f t="shared" si="4"/>
        <v>40.099999999999994</v>
      </c>
      <c r="M168" s="6">
        <f t="shared" si="5"/>
        <v>2.0000000000003126E-2</v>
      </c>
    </row>
    <row r="169" spans="1:13" x14ac:dyDescent="0.3">
      <c r="A169">
        <v>210</v>
      </c>
      <c r="B169" t="s">
        <v>35</v>
      </c>
      <c r="C169" t="s">
        <v>358</v>
      </c>
      <c r="D169" s="2">
        <v>44682</v>
      </c>
      <c r="E169" t="s">
        <v>166</v>
      </c>
      <c r="F169" t="s">
        <v>398</v>
      </c>
      <c r="G169" t="s">
        <v>406</v>
      </c>
      <c r="H169">
        <v>39.42</v>
      </c>
      <c r="I169">
        <v>40.1</v>
      </c>
      <c r="J169">
        <v>40.4</v>
      </c>
      <c r="K169">
        <v>37.700000000000003</v>
      </c>
      <c r="L169" s="6">
        <f t="shared" si="4"/>
        <v>39.4</v>
      </c>
      <c r="M169" s="6">
        <f t="shared" si="5"/>
        <v>2.0000000000003126E-2</v>
      </c>
    </row>
    <row r="170" spans="1:13" x14ac:dyDescent="0.3">
      <c r="A170">
        <v>232</v>
      </c>
      <c r="B170" t="s">
        <v>35</v>
      </c>
      <c r="C170" t="s">
        <v>418</v>
      </c>
      <c r="D170" s="2">
        <v>44419</v>
      </c>
      <c r="E170" t="s">
        <v>166</v>
      </c>
      <c r="F170" t="s">
        <v>441</v>
      </c>
      <c r="G170" t="s">
        <v>442</v>
      </c>
      <c r="H170">
        <v>38.78</v>
      </c>
      <c r="I170">
        <v>39.6</v>
      </c>
      <c r="J170">
        <v>39.6</v>
      </c>
      <c r="K170">
        <v>37.200000000000003</v>
      </c>
      <c r="L170" s="6">
        <f t="shared" si="4"/>
        <v>38.800000000000004</v>
      </c>
      <c r="M170" s="6">
        <f t="shared" si="5"/>
        <v>2.0000000000003126E-2</v>
      </c>
    </row>
    <row r="171" spans="1:13" x14ac:dyDescent="0.3">
      <c r="A171">
        <v>283</v>
      </c>
      <c r="B171" t="s">
        <v>35</v>
      </c>
      <c r="C171" t="s">
        <v>455</v>
      </c>
      <c r="D171" t="s">
        <v>517</v>
      </c>
      <c r="E171" t="s">
        <v>166</v>
      </c>
      <c r="F171" t="s">
        <v>518</v>
      </c>
      <c r="G171" t="s">
        <v>519</v>
      </c>
      <c r="H171">
        <v>39.28</v>
      </c>
      <c r="I171">
        <v>40.6</v>
      </c>
      <c r="J171">
        <v>40.200000000000003</v>
      </c>
      <c r="K171">
        <v>37.1</v>
      </c>
      <c r="L171" s="6">
        <f t="shared" si="4"/>
        <v>39.300000000000004</v>
      </c>
      <c r="M171" s="6">
        <f t="shared" si="5"/>
        <v>2.0000000000003126E-2</v>
      </c>
    </row>
    <row r="172" spans="1:13" x14ac:dyDescent="0.3">
      <c r="A172">
        <v>289</v>
      </c>
      <c r="B172" t="s">
        <v>35</v>
      </c>
      <c r="C172" t="s">
        <v>455</v>
      </c>
      <c r="D172" t="s">
        <v>222</v>
      </c>
      <c r="E172" t="s">
        <v>166</v>
      </c>
      <c r="F172" t="s">
        <v>512</v>
      </c>
      <c r="G172" t="s">
        <v>526</v>
      </c>
      <c r="H172">
        <v>38.979999999999997</v>
      </c>
      <c r="I172">
        <v>40.4</v>
      </c>
      <c r="J172">
        <v>40.200000000000003</v>
      </c>
      <c r="K172">
        <v>36.4</v>
      </c>
      <c r="L172" s="6">
        <f t="shared" si="4"/>
        <v>39</v>
      </c>
      <c r="M172" s="6">
        <f t="shared" si="5"/>
        <v>2.0000000000003126E-2</v>
      </c>
    </row>
    <row r="173" spans="1:13" x14ac:dyDescent="0.3">
      <c r="A173">
        <v>312</v>
      </c>
      <c r="B173" t="s">
        <v>535</v>
      </c>
      <c r="C173" t="s">
        <v>536</v>
      </c>
      <c r="D173" t="s">
        <v>96</v>
      </c>
      <c r="E173" t="s">
        <v>37</v>
      </c>
      <c r="F173" t="s">
        <v>538</v>
      </c>
      <c r="G173" t="s">
        <v>556</v>
      </c>
      <c r="H173">
        <v>34.42</v>
      </c>
      <c r="I173">
        <v>34</v>
      </c>
      <c r="J173">
        <v>34.4</v>
      </c>
      <c r="K173">
        <v>34.799999999999997</v>
      </c>
      <c r="L173" s="6">
        <f t="shared" si="4"/>
        <v>34.4</v>
      </c>
      <c r="M173" s="6">
        <f t="shared" si="5"/>
        <v>2.0000000000003126E-2</v>
      </c>
    </row>
    <row r="174" spans="1:13" x14ac:dyDescent="0.3">
      <c r="A174">
        <v>363</v>
      </c>
      <c r="B174" t="s">
        <v>535</v>
      </c>
      <c r="C174" t="s">
        <v>536</v>
      </c>
      <c r="D174" t="s">
        <v>629</v>
      </c>
      <c r="E174" t="s">
        <v>166</v>
      </c>
      <c r="F174" t="s">
        <v>611</v>
      </c>
      <c r="G174" t="s">
        <v>630</v>
      </c>
      <c r="H174">
        <v>35.18</v>
      </c>
      <c r="I174">
        <v>34.700000000000003</v>
      </c>
      <c r="J174">
        <v>35.6</v>
      </c>
      <c r="K174">
        <v>35.299999999999997</v>
      </c>
      <c r="L174" s="6">
        <f t="shared" si="4"/>
        <v>35.200000000000003</v>
      </c>
      <c r="M174" s="6">
        <f t="shared" si="5"/>
        <v>2.0000000000003126E-2</v>
      </c>
    </row>
    <row r="175" spans="1:13" x14ac:dyDescent="0.3">
      <c r="A175">
        <v>374</v>
      </c>
      <c r="B175" t="s">
        <v>535</v>
      </c>
      <c r="C175" t="s">
        <v>536</v>
      </c>
      <c r="D175" s="2">
        <v>44840</v>
      </c>
      <c r="E175" t="s">
        <v>166</v>
      </c>
      <c r="F175" t="s">
        <v>611</v>
      </c>
      <c r="G175" t="s">
        <v>644</v>
      </c>
      <c r="H175">
        <v>34.58</v>
      </c>
      <c r="I175">
        <v>34.200000000000003</v>
      </c>
      <c r="J175">
        <v>34.5</v>
      </c>
      <c r="K175">
        <v>35.1</v>
      </c>
      <c r="L175" s="6">
        <f t="shared" si="4"/>
        <v>34.6</v>
      </c>
      <c r="M175" s="6">
        <f t="shared" si="5"/>
        <v>2.0000000000003126E-2</v>
      </c>
    </row>
    <row r="176" spans="1:13" x14ac:dyDescent="0.3">
      <c r="A176">
        <v>386</v>
      </c>
      <c r="B176" t="s">
        <v>645</v>
      </c>
      <c r="C176" t="s">
        <v>646</v>
      </c>
      <c r="D176" t="s">
        <v>663</v>
      </c>
      <c r="E176" t="s">
        <v>37</v>
      </c>
      <c r="F176" t="s">
        <v>648</v>
      </c>
      <c r="G176" t="s">
        <v>664</v>
      </c>
      <c r="H176">
        <v>34.78</v>
      </c>
      <c r="I176">
        <v>34.700000000000003</v>
      </c>
      <c r="J176">
        <v>34.799999999999997</v>
      </c>
      <c r="K176">
        <v>34.9</v>
      </c>
      <c r="L176" s="6">
        <f t="shared" si="4"/>
        <v>34.800000000000004</v>
      </c>
      <c r="M176" s="6">
        <f t="shared" si="5"/>
        <v>2.0000000000003126E-2</v>
      </c>
    </row>
    <row r="177" spans="1:13" x14ac:dyDescent="0.3">
      <c r="A177">
        <v>411</v>
      </c>
      <c r="B177" t="s">
        <v>645</v>
      </c>
      <c r="C177" t="s">
        <v>646</v>
      </c>
      <c r="D177" t="s">
        <v>130</v>
      </c>
      <c r="E177" t="s">
        <v>37</v>
      </c>
      <c r="F177" t="s">
        <v>648</v>
      </c>
      <c r="G177" t="s">
        <v>698</v>
      </c>
      <c r="H177">
        <v>34.979999999999997</v>
      </c>
      <c r="I177">
        <v>34.6</v>
      </c>
      <c r="J177">
        <v>37.1</v>
      </c>
      <c r="K177">
        <v>33.299999999999997</v>
      </c>
      <c r="L177" s="6">
        <f t="shared" si="4"/>
        <v>35</v>
      </c>
      <c r="M177" s="6">
        <f t="shared" si="5"/>
        <v>2.0000000000003126E-2</v>
      </c>
    </row>
    <row r="178" spans="1:13" x14ac:dyDescent="0.3">
      <c r="A178">
        <v>428</v>
      </c>
      <c r="B178" t="s">
        <v>645</v>
      </c>
      <c r="C178" t="s">
        <v>646</v>
      </c>
      <c r="D178" t="s">
        <v>720</v>
      </c>
      <c r="E178" t="s">
        <v>37</v>
      </c>
      <c r="F178" t="s">
        <v>655</v>
      </c>
      <c r="G178" t="s">
        <v>721</v>
      </c>
      <c r="H178">
        <v>38.58</v>
      </c>
      <c r="I178">
        <v>36.9</v>
      </c>
      <c r="J178">
        <v>41.1</v>
      </c>
      <c r="K178">
        <v>37.799999999999997</v>
      </c>
      <c r="L178" s="6">
        <f t="shared" si="4"/>
        <v>38.6</v>
      </c>
      <c r="M178" s="6">
        <f t="shared" si="5"/>
        <v>2.0000000000003126E-2</v>
      </c>
    </row>
    <row r="179" spans="1:13" x14ac:dyDescent="0.3">
      <c r="A179">
        <v>458</v>
      </c>
      <c r="B179" t="s">
        <v>645</v>
      </c>
      <c r="C179" t="s">
        <v>646</v>
      </c>
      <c r="D179" t="s">
        <v>763</v>
      </c>
      <c r="E179" t="s">
        <v>166</v>
      </c>
      <c r="F179" t="s">
        <v>727</v>
      </c>
      <c r="G179" t="s">
        <v>764</v>
      </c>
      <c r="H179">
        <v>34.92</v>
      </c>
      <c r="I179">
        <v>33.299999999999997</v>
      </c>
      <c r="J179">
        <v>37.799999999999997</v>
      </c>
      <c r="K179">
        <v>33.6</v>
      </c>
      <c r="L179" s="6">
        <f t="shared" si="4"/>
        <v>34.9</v>
      </c>
      <c r="M179" s="6">
        <f t="shared" si="5"/>
        <v>2.0000000000003126E-2</v>
      </c>
    </row>
    <row r="180" spans="1:13" x14ac:dyDescent="0.3">
      <c r="A180">
        <v>3</v>
      </c>
      <c r="B180" t="s">
        <v>35</v>
      </c>
      <c r="C180" t="s">
        <v>36</v>
      </c>
      <c r="D180" t="s">
        <v>46</v>
      </c>
      <c r="E180" t="s">
        <v>37</v>
      </c>
      <c r="F180" t="s">
        <v>47</v>
      </c>
      <c r="G180" t="s">
        <v>48</v>
      </c>
      <c r="H180">
        <v>38.28</v>
      </c>
      <c r="I180">
        <v>40.4</v>
      </c>
      <c r="J180">
        <v>38.299999999999997</v>
      </c>
      <c r="K180">
        <v>36.200000000000003</v>
      </c>
      <c r="L180" s="6">
        <f t="shared" si="4"/>
        <v>38.299999999999997</v>
      </c>
      <c r="M180" s="6">
        <f t="shared" si="5"/>
        <v>1.9999999999996021E-2</v>
      </c>
    </row>
    <row r="181" spans="1:13" x14ac:dyDescent="0.3">
      <c r="A181">
        <v>84</v>
      </c>
      <c r="B181" t="s">
        <v>35</v>
      </c>
      <c r="C181" t="s">
        <v>36</v>
      </c>
      <c r="D181" t="s">
        <v>186</v>
      </c>
      <c r="E181" t="s">
        <v>166</v>
      </c>
      <c r="F181" t="s">
        <v>187</v>
      </c>
      <c r="G181" t="s">
        <v>188</v>
      </c>
      <c r="H181">
        <v>39.18</v>
      </c>
      <c r="I181">
        <v>39.700000000000003</v>
      </c>
      <c r="J181">
        <v>40.5</v>
      </c>
      <c r="K181">
        <v>37.4</v>
      </c>
      <c r="L181" s="6">
        <f t="shared" si="4"/>
        <v>39.199999999999996</v>
      </c>
      <c r="M181" s="6">
        <f t="shared" si="5"/>
        <v>1.9999999999996021E-2</v>
      </c>
    </row>
    <row r="182" spans="1:13" x14ac:dyDescent="0.3">
      <c r="A182">
        <v>103</v>
      </c>
      <c r="B182" t="s">
        <v>35</v>
      </c>
      <c r="C182" t="s">
        <v>36</v>
      </c>
      <c r="D182" s="2">
        <v>44745</v>
      </c>
      <c r="E182" t="s">
        <v>166</v>
      </c>
      <c r="F182" t="s">
        <v>209</v>
      </c>
      <c r="G182" t="s">
        <v>221</v>
      </c>
      <c r="H182">
        <v>37.380000000000003</v>
      </c>
      <c r="I182">
        <v>37.700000000000003</v>
      </c>
      <c r="J182">
        <v>38.5</v>
      </c>
      <c r="K182">
        <v>36</v>
      </c>
      <c r="L182" s="6">
        <f t="shared" si="4"/>
        <v>37.4</v>
      </c>
      <c r="M182" s="6">
        <f t="shared" si="5"/>
        <v>1.9999999999996021E-2</v>
      </c>
    </row>
    <row r="183" spans="1:13" x14ac:dyDescent="0.3">
      <c r="A183">
        <v>144</v>
      </c>
      <c r="B183" t="s">
        <v>35</v>
      </c>
      <c r="C183" t="s">
        <v>282</v>
      </c>
      <c r="D183" t="s">
        <v>297</v>
      </c>
      <c r="E183" t="s">
        <v>37</v>
      </c>
      <c r="F183" t="s">
        <v>287</v>
      </c>
      <c r="G183" t="s">
        <v>298</v>
      </c>
      <c r="H183">
        <v>38.18</v>
      </c>
      <c r="I183">
        <v>38.9</v>
      </c>
      <c r="J183">
        <v>39.1</v>
      </c>
      <c r="K183">
        <v>36.6</v>
      </c>
      <c r="L183" s="6">
        <f t="shared" si="4"/>
        <v>38.199999999999996</v>
      </c>
      <c r="M183" s="6">
        <f t="shared" si="5"/>
        <v>1.9999999999996021E-2</v>
      </c>
    </row>
    <row r="184" spans="1:13" x14ac:dyDescent="0.3">
      <c r="A184">
        <v>215</v>
      </c>
      <c r="B184" t="s">
        <v>35</v>
      </c>
      <c r="C184" t="s">
        <v>358</v>
      </c>
      <c r="D184" s="2">
        <v>44868</v>
      </c>
      <c r="E184" t="s">
        <v>166</v>
      </c>
      <c r="F184" t="s">
        <v>398</v>
      </c>
      <c r="G184" t="s">
        <v>414</v>
      </c>
      <c r="H184">
        <v>37.380000000000003</v>
      </c>
      <c r="I184">
        <v>37.9</v>
      </c>
      <c r="J184">
        <v>38.6</v>
      </c>
      <c r="K184">
        <v>35.700000000000003</v>
      </c>
      <c r="L184" s="6">
        <f t="shared" si="4"/>
        <v>37.4</v>
      </c>
      <c r="M184" s="6">
        <f t="shared" si="5"/>
        <v>1.9999999999996021E-2</v>
      </c>
    </row>
    <row r="185" spans="1:13" x14ac:dyDescent="0.3">
      <c r="A185">
        <v>273</v>
      </c>
      <c r="B185" t="s">
        <v>35</v>
      </c>
      <c r="C185" t="s">
        <v>455</v>
      </c>
      <c r="D185" t="s">
        <v>501</v>
      </c>
      <c r="E185" t="s">
        <v>37</v>
      </c>
      <c r="F185" t="s">
        <v>482</v>
      </c>
      <c r="G185" t="s">
        <v>503</v>
      </c>
      <c r="H185">
        <v>40.78</v>
      </c>
      <c r="I185">
        <v>42.4</v>
      </c>
      <c r="J185">
        <v>41.7</v>
      </c>
      <c r="K185">
        <v>38.299999999999997</v>
      </c>
      <c r="L185" s="6">
        <f t="shared" si="4"/>
        <v>40.799999999999997</v>
      </c>
      <c r="M185" s="6">
        <f t="shared" si="5"/>
        <v>1.9999999999996021E-2</v>
      </c>
    </row>
    <row r="186" spans="1:13" x14ac:dyDescent="0.3">
      <c r="A186">
        <v>310</v>
      </c>
      <c r="B186" t="s">
        <v>535</v>
      </c>
      <c r="C186" t="s">
        <v>536</v>
      </c>
      <c r="D186" t="s">
        <v>86</v>
      </c>
      <c r="E186" t="s">
        <v>37</v>
      </c>
      <c r="F186" t="s">
        <v>538</v>
      </c>
      <c r="G186" t="s">
        <v>554</v>
      </c>
      <c r="H186">
        <v>33.380000000000003</v>
      </c>
      <c r="I186">
        <v>28.7</v>
      </c>
      <c r="J186">
        <v>36.4</v>
      </c>
      <c r="K186">
        <v>35.1</v>
      </c>
      <c r="L186" s="6">
        <f t="shared" si="4"/>
        <v>33.4</v>
      </c>
      <c r="M186" s="6">
        <f t="shared" si="5"/>
        <v>1.9999999999996021E-2</v>
      </c>
    </row>
    <row r="187" spans="1:13" x14ac:dyDescent="0.3">
      <c r="A187">
        <v>327</v>
      </c>
      <c r="B187" t="s">
        <v>535</v>
      </c>
      <c r="C187" t="s">
        <v>536</v>
      </c>
      <c r="D187" s="2">
        <v>44471</v>
      </c>
      <c r="E187" t="s">
        <v>37</v>
      </c>
      <c r="F187" t="s">
        <v>575</v>
      </c>
      <c r="G187" t="s">
        <v>576</v>
      </c>
      <c r="H187">
        <v>32.880000000000003</v>
      </c>
      <c r="I187">
        <v>31.5</v>
      </c>
      <c r="J187">
        <v>33.6</v>
      </c>
      <c r="K187">
        <v>33.6</v>
      </c>
      <c r="L187" s="6">
        <f t="shared" si="4"/>
        <v>32.9</v>
      </c>
      <c r="M187" s="6">
        <f t="shared" si="5"/>
        <v>1.9999999999996021E-2</v>
      </c>
    </row>
    <row r="188" spans="1:13" x14ac:dyDescent="0.3">
      <c r="A188">
        <v>394</v>
      </c>
      <c r="B188" t="s">
        <v>645</v>
      </c>
      <c r="C188" t="s">
        <v>646</v>
      </c>
      <c r="D188" s="2">
        <v>44021</v>
      </c>
      <c r="E188" t="s">
        <v>37</v>
      </c>
      <c r="F188" t="s">
        <v>655</v>
      </c>
      <c r="G188" t="s">
        <v>674</v>
      </c>
      <c r="H188">
        <v>37.18</v>
      </c>
      <c r="I188">
        <v>37.1</v>
      </c>
      <c r="J188">
        <v>39.4</v>
      </c>
      <c r="K188">
        <v>35.1</v>
      </c>
      <c r="L188" s="6">
        <f t="shared" si="4"/>
        <v>37.199999999999996</v>
      </c>
      <c r="M188" s="6">
        <f t="shared" si="5"/>
        <v>1.9999999999996021E-2</v>
      </c>
    </row>
    <row r="189" spans="1:13" x14ac:dyDescent="0.3">
      <c r="A189">
        <v>451</v>
      </c>
      <c r="B189" t="s">
        <v>645</v>
      </c>
      <c r="C189" t="s">
        <v>646</v>
      </c>
      <c r="D189" t="s">
        <v>751</v>
      </c>
      <c r="E189" t="s">
        <v>166</v>
      </c>
      <c r="F189" t="s">
        <v>727</v>
      </c>
      <c r="G189" t="s">
        <v>752</v>
      </c>
      <c r="H189">
        <v>36.880000000000003</v>
      </c>
      <c r="I189">
        <v>35.4</v>
      </c>
      <c r="J189">
        <v>39.700000000000003</v>
      </c>
      <c r="K189">
        <v>35.6</v>
      </c>
      <c r="L189" s="6">
        <f t="shared" si="4"/>
        <v>36.9</v>
      </c>
      <c r="M189" s="6">
        <f t="shared" si="5"/>
        <v>1.9999999999996021E-2</v>
      </c>
    </row>
    <row r="190" spans="1:13" x14ac:dyDescent="0.3">
      <c r="A190">
        <v>454</v>
      </c>
      <c r="B190" t="s">
        <v>645</v>
      </c>
      <c r="C190" t="s">
        <v>646</v>
      </c>
      <c r="D190" s="2">
        <v>44745</v>
      </c>
      <c r="E190" t="s">
        <v>166</v>
      </c>
      <c r="F190" t="s">
        <v>727</v>
      </c>
      <c r="G190" t="s">
        <v>757</v>
      </c>
      <c r="H190">
        <v>37.18</v>
      </c>
      <c r="I190">
        <v>36.6</v>
      </c>
      <c r="J190">
        <v>39.5</v>
      </c>
      <c r="K190">
        <v>35.5</v>
      </c>
      <c r="L190" s="6">
        <f t="shared" si="4"/>
        <v>37.199999999999996</v>
      </c>
      <c r="M190" s="6">
        <f t="shared" si="5"/>
        <v>1.9999999999996021E-2</v>
      </c>
    </row>
    <row r="191" spans="1:13" x14ac:dyDescent="0.3">
      <c r="A191">
        <v>16</v>
      </c>
      <c r="B191" t="s">
        <v>35</v>
      </c>
      <c r="C191" t="s">
        <v>36</v>
      </c>
      <c r="D191" t="s">
        <v>68</v>
      </c>
      <c r="E191" t="s">
        <v>37</v>
      </c>
      <c r="F191" t="s">
        <v>44</v>
      </c>
      <c r="G191" t="s">
        <v>69</v>
      </c>
      <c r="H191">
        <v>38.049999999999997</v>
      </c>
      <c r="I191">
        <v>39</v>
      </c>
      <c r="J191">
        <v>39</v>
      </c>
      <c r="K191">
        <v>36.200000000000003</v>
      </c>
      <c r="L191" s="6">
        <f t="shared" si="4"/>
        <v>38.06666666666667</v>
      </c>
      <c r="M191" s="6">
        <f t="shared" si="5"/>
        <v>1.6666666666672825E-2</v>
      </c>
    </row>
    <row r="192" spans="1:13" x14ac:dyDescent="0.3">
      <c r="A192">
        <v>20</v>
      </c>
      <c r="B192" t="s">
        <v>35</v>
      </c>
      <c r="C192" t="s">
        <v>36</v>
      </c>
      <c r="D192" t="s">
        <v>75</v>
      </c>
      <c r="E192" t="s">
        <v>37</v>
      </c>
      <c r="F192" t="s">
        <v>73</v>
      </c>
      <c r="G192" t="s">
        <v>76</v>
      </c>
      <c r="H192">
        <v>37.549999999999997</v>
      </c>
      <c r="I192">
        <v>38.6</v>
      </c>
      <c r="J192">
        <v>37.6</v>
      </c>
      <c r="K192">
        <v>36.5</v>
      </c>
      <c r="L192" s="6">
        <f t="shared" si="4"/>
        <v>37.56666666666667</v>
      </c>
      <c r="M192" s="6">
        <f t="shared" si="5"/>
        <v>1.6666666666672825E-2</v>
      </c>
    </row>
    <row r="193" spans="1:13" x14ac:dyDescent="0.3">
      <c r="A193">
        <v>37</v>
      </c>
      <c r="B193" t="s">
        <v>35</v>
      </c>
      <c r="C193" t="s">
        <v>36</v>
      </c>
      <c r="D193" t="s">
        <v>105</v>
      </c>
      <c r="E193" t="s">
        <v>37</v>
      </c>
      <c r="F193" t="s">
        <v>93</v>
      </c>
      <c r="G193" t="s">
        <v>107</v>
      </c>
      <c r="H193">
        <v>38.75</v>
      </c>
      <c r="I193">
        <v>40.200000000000003</v>
      </c>
      <c r="J193">
        <v>39.5</v>
      </c>
      <c r="K193">
        <v>36.6</v>
      </c>
      <c r="L193" s="6">
        <f t="shared" si="4"/>
        <v>38.766666666666673</v>
      </c>
      <c r="M193" s="6">
        <f t="shared" si="5"/>
        <v>1.6666666666672825E-2</v>
      </c>
    </row>
    <row r="194" spans="1:13" x14ac:dyDescent="0.3">
      <c r="A194">
        <v>112</v>
      </c>
      <c r="B194" t="s">
        <v>35</v>
      </c>
      <c r="C194" t="s">
        <v>36</v>
      </c>
      <c r="D194" t="s">
        <v>236</v>
      </c>
      <c r="E194" t="s">
        <v>166</v>
      </c>
      <c r="F194" t="s">
        <v>228</v>
      </c>
      <c r="G194" t="s">
        <v>237</v>
      </c>
      <c r="H194">
        <v>37.549999999999997</v>
      </c>
      <c r="I194">
        <v>37.5</v>
      </c>
      <c r="J194">
        <v>39</v>
      </c>
      <c r="K194">
        <v>36.200000000000003</v>
      </c>
      <c r="L194" s="6">
        <f t="shared" ref="L194:L257" si="6">AVERAGE(I194:K194)</f>
        <v>37.56666666666667</v>
      </c>
      <c r="M194" s="6">
        <f t="shared" ref="M194:M257" si="7">ABS(H194-L194)</f>
        <v>1.6666666666672825E-2</v>
      </c>
    </row>
    <row r="195" spans="1:13" x14ac:dyDescent="0.3">
      <c r="A195">
        <v>174</v>
      </c>
      <c r="B195" t="s">
        <v>35</v>
      </c>
      <c r="C195" t="s">
        <v>282</v>
      </c>
      <c r="D195" s="2">
        <v>44684</v>
      </c>
      <c r="E195" t="s">
        <v>166</v>
      </c>
      <c r="F195" t="s">
        <v>330</v>
      </c>
      <c r="G195" t="s">
        <v>350</v>
      </c>
      <c r="H195">
        <v>38.25</v>
      </c>
      <c r="I195">
        <v>38.5</v>
      </c>
      <c r="J195">
        <v>39.700000000000003</v>
      </c>
      <c r="K195">
        <v>36.6</v>
      </c>
      <c r="L195" s="6">
        <f t="shared" si="6"/>
        <v>38.266666666666673</v>
      </c>
      <c r="M195" s="6">
        <f t="shared" si="7"/>
        <v>1.6666666666672825E-2</v>
      </c>
    </row>
    <row r="196" spans="1:13" x14ac:dyDescent="0.3">
      <c r="A196">
        <v>207</v>
      </c>
      <c r="B196" t="s">
        <v>35</v>
      </c>
      <c r="C196" t="s">
        <v>358</v>
      </c>
      <c r="D196" s="2">
        <v>44419</v>
      </c>
      <c r="E196" t="s">
        <v>166</v>
      </c>
      <c r="F196" t="s">
        <v>398</v>
      </c>
      <c r="G196" t="s">
        <v>403</v>
      </c>
      <c r="H196">
        <v>39.049999999999997</v>
      </c>
      <c r="I196">
        <v>40</v>
      </c>
      <c r="J196">
        <v>40.200000000000003</v>
      </c>
      <c r="K196">
        <v>37</v>
      </c>
      <c r="L196" s="6">
        <f t="shared" si="6"/>
        <v>39.06666666666667</v>
      </c>
      <c r="M196" s="6">
        <f t="shared" si="7"/>
        <v>1.6666666666672825E-2</v>
      </c>
    </row>
    <row r="197" spans="1:13" x14ac:dyDescent="0.3">
      <c r="A197">
        <v>251</v>
      </c>
      <c r="B197" t="s">
        <v>35</v>
      </c>
      <c r="C197" t="s">
        <v>455</v>
      </c>
      <c r="D197" t="s">
        <v>471</v>
      </c>
      <c r="E197" t="s">
        <v>37</v>
      </c>
      <c r="F197" t="s">
        <v>472</v>
      </c>
      <c r="G197" t="s">
        <v>473</v>
      </c>
      <c r="H197">
        <v>37.549999999999997</v>
      </c>
      <c r="I197">
        <v>38.700000000000003</v>
      </c>
      <c r="J197">
        <v>38.5</v>
      </c>
      <c r="K197">
        <v>35.5</v>
      </c>
      <c r="L197" s="6">
        <f t="shared" si="6"/>
        <v>37.56666666666667</v>
      </c>
      <c r="M197" s="6">
        <f t="shared" si="7"/>
        <v>1.6666666666672825E-2</v>
      </c>
    </row>
    <row r="198" spans="1:13" x14ac:dyDescent="0.3">
      <c r="A198">
        <v>324</v>
      </c>
      <c r="B198" t="s">
        <v>535</v>
      </c>
      <c r="C198" t="s">
        <v>536</v>
      </c>
      <c r="D198" s="2">
        <v>44224</v>
      </c>
      <c r="E198" t="s">
        <v>37</v>
      </c>
      <c r="F198" t="s">
        <v>538</v>
      </c>
      <c r="G198" t="s">
        <v>572</v>
      </c>
      <c r="H198">
        <v>35.049999999999997</v>
      </c>
      <c r="I198">
        <v>34.200000000000003</v>
      </c>
      <c r="J198">
        <v>35.1</v>
      </c>
      <c r="K198">
        <v>35.9</v>
      </c>
      <c r="L198" s="6">
        <f t="shared" si="6"/>
        <v>35.06666666666667</v>
      </c>
      <c r="M198" s="6">
        <f t="shared" si="7"/>
        <v>1.6666666666672825E-2</v>
      </c>
    </row>
    <row r="199" spans="1:13" x14ac:dyDescent="0.3">
      <c r="A199">
        <v>326</v>
      </c>
      <c r="B199" t="s">
        <v>535</v>
      </c>
      <c r="C199" t="s">
        <v>536</v>
      </c>
      <c r="D199" s="2">
        <v>44229</v>
      </c>
      <c r="E199" t="s">
        <v>37</v>
      </c>
      <c r="F199" t="s">
        <v>538</v>
      </c>
      <c r="G199" t="s">
        <v>574</v>
      </c>
      <c r="H199">
        <v>35.549999999999997</v>
      </c>
      <c r="I199">
        <v>35</v>
      </c>
      <c r="J199">
        <v>36.200000000000003</v>
      </c>
      <c r="K199">
        <v>35.5</v>
      </c>
      <c r="L199" s="6">
        <f t="shared" si="6"/>
        <v>35.56666666666667</v>
      </c>
      <c r="M199" s="6">
        <f t="shared" si="7"/>
        <v>1.6666666666672825E-2</v>
      </c>
    </row>
    <row r="200" spans="1:13" x14ac:dyDescent="0.3">
      <c r="A200">
        <v>487</v>
      </c>
      <c r="B200" t="s">
        <v>645</v>
      </c>
      <c r="C200" t="s">
        <v>775</v>
      </c>
      <c r="D200" t="s">
        <v>809</v>
      </c>
      <c r="E200" t="s">
        <v>166</v>
      </c>
      <c r="F200" t="s">
        <v>800</v>
      </c>
      <c r="G200" t="s">
        <v>810</v>
      </c>
      <c r="H200">
        <v>38.049999999999997</v>
      </c>
      <c r="I200">
        <v>40.700000000000003</v>
      </c>
      <c r="J200">
        <v>38.799999999999997</v>
      </c>
      <c r="K200">
        <v>34.700000000000003</v>
      </c>
      <c r="L200" s="6">
        <f t="shared" si="6"/>
        <v>38.06666666666667</v>
      </c>
      <c r="M200" s="6">
        <f t="shared" si="7"/>
        <v>1.6666666666672825E-2</v>
      </c>
    </row>
    <row r="201" spans="1:13" x14ac:dyDescent="0.3">
      <c r="A201">
        <v>493</v>
      </c>
      <c r="B201" t="s">
        <v>645</v>
      </c>
      <c r="C201" t="s">
        <v>811</v>
      </c>
      <c r="D201" t="s">
        <v>822</v>
      </c>
      <c r="E201" t="s">
        <v>37</v>
      </c>
      <c r="F201" t="s">
        <v>818</v>
      </c>
      <c r="G201" t="s">
        <v>823</v>
      </c>
      <c r="H201">
        <v>38.75</v>
      </c>
      <c r="I201">
        <v>37.299999999999997</v>
      </c>
      <c r="J201">
        <v>41.3</v>
      </c>
      <c r="K201">
        <v>37.6</v>
      </c>
      <c r="L201" s="6">
        <f t="shared" si="6"/>
        <v>38.733333333333327</v>
      </c>
      <c r="M201" s="6">
        <f t="shared" si="7"/>
        <v>1.6666666666672825E-2</v>
      </c>
    </row>
    <row r="202" spans="1:13" x14ac:dyDescent="0.3">
      <c r="A202">
        <v>19</v>
      </c>
      <c r="B202" t="s">
        <v>35</v>
      </c>
      <c r="C202" t="s">
        <v>36</v>
      </c>
      <c r="D202" t="s">
        <v>72</v>
      </c>
      <c r="E202" t="s">
        <v>37</v>
      </c>
      <c r="F202" t="s">
        <v>73</v>
      </c>
      <c r="G202" t="s">
        <v>74</v>
      </c>
      <c r="H202">
        <v>37.85</v>
      </c>
      <c r="I202">
        <v>39.200000000000003</v>
      </c>
      <c r="J202">
        <v>38.5</v>
      </c>
      <c r="K202">
        <v>35.9</v>
      </c>
      <c r="L202" s="6">
        <f t="shared" si="6"/>
        <v>37.866666666666667</v>
      </c>
      <c r="M202" s="6">
        <f t="shared" si="7"/>
        <v>1.6666666666665719E-2</v>
      </c>
    </row>
    <row r="203" spans="1:13" x14ac:dyDescent="0.3">
      <c r="A203">
        <v>38</v>
      </c>
      <c r="B203" t="s">
        <v>35</v>
      </c>
      <c r="C203" t="s">
        <v>36</v>
      </c>
      <c r="D203" t="s">
        <v>108</v>
      </c>
      <c r="E203" t="s">
        <v>37</v>
      </c>
      <c r="F203" t="s">
        <v>93</v>
      </c>
      <c r="G203" t="s">
        <v>109</v>
      </c>
      <c r="H203">
        <v>37.549999999999997</v>
      </c>
      <c r="I203">
        <v>38.6</v>
      </c>
      <c r="J203">
        <v>38.5</v>
      </c>
      <c r="K203">
        <v>35.6</v>
      </c>
      <c r="L203" s="6">
        <f t="shared" si="6"/>
        <v>37.566666666666663</v>
      </c>
      <c r="M203" s="6">
        <f t="shared" si="7"/>
        <v>1.6666666666665719E-2</v>
      </c>
    </row>
    <row r="204" spans="1:13" x14ac:dyDescent="0.3">
      <c r="A204">
        <v>89</v>
      </c>
      <c r="B204" t="s">
        <v>35</v>
      </c>
      <c r="C204" t="s">
        <v>36</v>
      </c>
      <c r="D204" t="s">
        <v>196</v>
      </c>
      <c r="E204" t="s">
        <v>166</v>
      </c>
      <c r="F204" t="s">
        <v>167</v>
      </c>
      <c r="G204" t="s">
        <v>197</v>
      </c>
      <c r="H204">
        <v>35.549999999999997</v>
      </c>
      <c r="I204">
        <v>36.299999999999997</v>
      </c>
      <c r="J204">
        <v>36.5</v>
      </c>
      <c r="K204">
        <v>33.9</v>
      </c>
      <c r="L204" s="6">
        <f t="shared" si="6"/>
        <v>35.566666666666663</v>
      </c>
      <c r="M204" s="6">
        <f t="shared" si="7"/>
        <v>1.6666666666665719E-2</v>
      </c>
    </row>
    <row r="205" spans="1:13" x14ac:dyDescent="0.3">
      <c r="A205">
        <v>96</v>
      </c>
      <c r="B205" t="s">
        <v>35</v>
      </c>
      <c r="C205" t="s">
        <v>36</v>
      </c>
      <c r="D205" t="s">
        <v>208</v>
      </c>
      <c r="E205" t="s">
        <v>166</v>
      </c>
      <c r="F205" t="s">
        <v>209</v>
      </c>
      <c r="G205" t="s">
        <v>210</v>
      </c>
      <c r="H205">
        <v>38.049999999999997</v>
      </c>
      <c r="I205">
        <v>38.6</v>
      </c>
      <c r="J205">
        <v>39</v>
      </c>
      <c r="K205">
        <v>36.6</v>
      </c>
      <c r="L205" s="6">
        <f t="shared" si="6"/>
        <v>38.066666666666663</v>
      </c>
      <c r="M205" s="6">
        <f t="shared" si="7"/>
        <v>1.6666666666665719E-2</v>
      </c>
    </row>
    <row r="206" spans="1:13" x14ac:dyDescent="0.3">
      <c r="A206">
        <v>99</v>
      </c>
      <c r="B206" t="s">
        <v>35</v>
      </c>
      <c r="C206" t="s">
        <v>36</v>
      </c>
      <c r="D206" s="2">
        <v>44594</v>
      </c>
      <c r="E206" t="s">
        <v>166</v>
      </c>
      <c r="F206" t="s">
        <v>209</v>
      </c>
      <c r="G206" t="s">
        <v>214</v>
      </c>
      <c r="H206">
        <v>38.549999999999997</v>
      </c>
      <c r="I206">
        <v>38.799999999999997</v>
      </c>
      <c r="J206">
        <v>39.799999999999997</v>
      </c>
      <c r="K206">
        <v>37</v>
      </c>
      <c r="L206" s="6">
        <f t="shared" si="6"/>
        <v>38.533333333333331</v>
      </c>
      <c r="M206" s="6">
        <f t="shared" si="7"/>
        <v>1.6666666666665719E-2</v>
      </c>
    </row>
    <row r="207" spans="1:13" x14ac:dyDescent="0.3">
      <c r="A207">
        <v>104</v>
      </c>
      <c r="B207" t="s">
        <v>35</v>
      </c>
      <c r="C207" t="s">
        <v>36</v>
      </c>
      <c r="D207" t="s">
        <v>222</v>
      </c>
      <c r="E207" t="s">
        <v>166</v>
      </c>
      <c r="F207" t="s">
        <v>209</v>
      </c>
      <c r="G207" t="s">
        <v>223</v>
      </c>
      <c r="H207">
        <v>37.15</v>
      </c>
      <c r="I207">
        <v>36.9</v>
      </c>
      <c r="J207">
        <v>38.5</v>
      </c>
      <c r="K207">
        <v>36.1</v>
      </c>
      <c r="L207" s="6">
        <f t="shared" si="6"/>
        <v>37.166666666666664</v>
      </c>
      <c r="M207" s="6">
        <f t="shared" si="7"/>
        <v>1.6666666666665719E-2</v>
      </c>
    </row>
    <row r="208" spans="1:13" x14ac:dyDescent="0.3">
      <c r="A208">
        <v>119</v>
      </c>
      <c r="B208" t="s">
        <v>35</v>
      </c>
      <c r="C208" t="s">
        <v>248</v>
      </c>
      <c r="D208" s="2">
        <v>44048</v>
      </c>
      <c r="E208" t="s">
        <v>37</v>
      </c>
      <c r="F208" t="s">
        <v>251</v>
      </c>
      <c r="G208" t="s">
        <v>252</v>
      </c>
      <c r="H208">
        <v>38.15</v>
      </c>
      <c r="I208">
        <v>39.200000000000003</v>
      </c>
      <c r="J208">
        <v>38.9</v>
      </c>
      <c r="K208">
        <v>36.299999999999997</v>
      </c>
      <c r="L208" s="6">
        <f t="shared" si="6"/>
        <v>38.133333333333333</v>
      </c>
      <c r="M208" s="6">
        <f t="shared" si="7"/>
        <v>1.6666666666665719E-2</v>
      </c>
    </row>
    <row r="209" spans="1:13" x14ac:dyDescent="0.3">
      <c r="A209">
        <v>138</v>
      </c>
      <c r="B209" t="s">
        <v>35</v>
      </c>
      <c r="C209" t="s">
        <v>282</v>
      </c>
      <c r="D209" t="s">
        <v>286</v>
      </c>
      <c r="E209" t="s">
        <v>37</v>
      </c>
      <c r="F209" t="s">
        <v>287</v>
      </c>
      <c r="G209" t="s">
        <v>288</v>
      </c>
      <c r="H209">
        <v>37.65</v>
      </c>
      <c r="I209">
        <v>38.9</v>
      </c>
      <c r="J209">
        <v>37.299999999999997</v>
      </c>
      <c r="K209">
        <v>36.700000000000003</v>
      </c>
      <c r="L209" s="6">
        <f t="shared" si="6"/>
        <v>37.633333333333333</v>
      </c>
      <c r="M209" s="6">
        <f t="shared" si="7"/>
        <v>1.6666666666665719E-2</v>
      </c>
    </row>
    <row r="210" spans="1:13" x14ac:dyDescent="0.3">
      <c r="A210">
        <v>152</v>
      </c>
      <c r="B210" t="s">
        <v>35</v>
      </c>
      <c r="C210" t="s">
        <v>282</v>
      </c>
      <c r="D210" s="2">
        <v>44024</v>
      </c>
      <c r="E210" t="s">
        <v>37</v>
      </c>
      <c r="F210" t="s">
        <v>307</v>
      </c>
      <c r="G210" t="s">
        <v>309</v>
      </c>
      <c r="H210">
        <v>40.450000000000003</v>
      </c>
      <c r="I210">
        <v>41</v>
      </c>
      <c r="J210">
        <v>41.4</v>
      </c>
      <c r="K210">
        <v>39</v>
      </c>
      <c r="L210" s="6">
        <f t="shared" si="6"/>
        <v>40.466666666666669</v>
      </c>
      <c r="M210" s="6">
        <f t="shared" si="7"/>
        <v>1.6666666666665719E-2</v>
      </c>
    </row>
    <row r="211" spans="1:13" x14ac:dyDescent="0.3">
      <c r="A211">
        <v>177</v>
      </c>
      <c r="B211" t="s">
        <v>35</v>
      </c>
      <c r="C211" t="s">
        <v>282</v>
      </c>
      <c r="D211" s="2">
        <v>44596</v>
      </c>
      <c r="E211" t="s">
        <v>166</v>
      </c>
      <c r="F211" t="s">
        <v>330</v>
      </c>
      <c r="G211" t="s">
        <v>354</v>
      </c>
      <c r="H211">
        <v>38.85</v>
      </c>
      <c r="I211">
        <v>39.4</v>
      </c>
      <c r="J211">
        <v>39.9</v>
      </c>
      <c r="K211">
        <v>37.299999999999997</v>
      </c>
      <c r="L211" s="6">
        <f t="shared" si="6"/>
        <v>38.866666666666667</v>
      </c>
      <c r="M211" s="6">
        <f t="shared" si="7"/>
        <v>1.6666666666665719E-2</v>
      </c>
    </row>
    <row r="212" spans="1:13" x14ac:dyDescent="0.3">
      <c r="A212">
        <v>271</v>
      </c>
      <c r="B212" t="s">
        <v>35</v>
      </c>
      <c r="C212" t="s">
        <v>455</v>
      </c>
      <c r="D212" s="2">
        <v>44112</v>
      </c>
      <c r="E212" t="s">
        <v>37</v>
      </c>
      <c r="F212" t="s">
        <v>495</v>
      </c>
      <c r="G212" t="s">
        <v>500</v>
      </c>
      <c r="H212">
        <v>39.950000000000003</v>
      </c>
      <c r="I212">
        <v>41.6</v>
      </c>
      <c r="J212">
        <v>40.6</v>
      </c>
      <c r="K212">
        <v>37.6</v>
      </c>
      <c r="L212" s="6">
        <f t="shared" si="6"/>
        <v>39.933333333333337</v>
      </c>
      <c r="M212" s="6">
        <f t="shared" si="7"/>
        <v>1.6666666666665719E-2</v>
      </c>
    </row>
    <row r="213" spans="1:13" x14ac:dyDescent="0.3">
      <c r="A213">
        <v>285</v>
      </c>
      <c r="B213" t="s">
        <v>35</v>
      </c>
      <c r="C213" t="s">
        <v>455</v>
      </c>
      <c r="D213" t="s">
        <v>407</v>
      </c>
      <c r="E213" t="s">
        <v>166</v>
      </c>
      <c r="F213" t="s">
        <v>512</v>
      </c>
      <c r="G213" t="s">
        <v>521</v>
      </c>
      <c r="H213">
        <v>40.35</v>
      </c>
      <c r="I213">
        <v>42</v>
      </c>
      <c r="J213">
        <v>40.799999999999997</v>
      </c>
      <c r="K213">
        <v>38.299999999999997</v>
      </c>
      <c r="L213" s="6">
        <f t="shared" si="6"/>
        <v>40.366666666666667</v>
      </c>
      <c r="M213" s="6">
        <f t="shared" si="7"/>
        <v>1.6666666666665719E-2</v>
      </c>
    </row>
    <row r="214" spans="1:13" x14ac:dyDescent="0.3">
      <c r="A214">
        <v>300</v>
      </c>
      <c r="B214" t="s">
        <v>535</v>
      </c>
      <c r="C214" t="s">
        <v>536</v>
      </c>
      <c r="D214" t="s">
        <v>363</v>
      </c>
      <c r="E214" t="s">
        <v>37</v>
      </c>
      <c r="F214" t="s">
        <v>538</v>
      </c>
      <c r="G214" t="s">
        <v>543</v>
      </c>
      <c r="H214">
        <v>34.25</v>
      </c>
      <c r="I214">
        <v>33.1</v>
      </c>
      <c r="J214">
        <v>34.6</v>
      </c>
      <c r="K214">
        <v>35</v>
      </c>
      <c r="L214" s="6">
        <f t="shared" si="6"/>
        <v>34.233333333333334</v>
      </c>
      <c r="M214" s="6">
        <f t="shared" si="7"/>
        <v>1.6666666666665719E-2</v>
      </c>
    </row>
    <row r="215" spans="1:13" x14ac:dyDescent="0.3">
      <c r="A215">
        <v>304</v>
      </c>
      <c r="B215" t="s">
        <v>535</v>
      </c>
      <c r="C215" t="s">
        <v>536</v>
      </c>
      <c r="D215" s="2">
        <v>43986</v>
      </c>
      <c r="E215" t="s">
        <v>37</v>
      </c>
      <c r="F215" t="s">
        <v>538</v>
      </c>
      <c r="G215" t="s">
        <v>548</v>
      </c>
      <c r="H215">
        <v>37.450000000000003</v>
      </c>
      <c r="I215">
        <v>37.6</v>
      </c>
      <c r="J215">
        <v>37.200000000000003</v>
      </c>
      <c r="K215">
        <v>37.6</v>
      </c>
      <c r="L215" s="6">
        <f t="shared" si="6"/>
        <v>37.466666666666669</v>
      </c>
      <c r="M215" s="6">
        <f t="shared" si="7"/>
        <v>1.6666666666665719E-2</v>
      </c>
    </row>
    <row r="216" spans="1:13" x14ac:dyDescent="0.3">
      <c r="A216">
        <v>318</v>
      </c>
      <c r="B216" t="s">
        <v>535</v>
      </c>
      <c r="C216" t="s">
        <v>536</v>
      </c>
      <c r="D216" s="2">
        <v>44022</v>
      </c>
      <c r="E216" t="s">
        <v>37</v>
      </c>
      <c r="F216" t="s">
        <v>538</v>
      </c>
      <c r="G216" t="s">
        <v>564</v>
      </c>
      <c r="H216">
        <v>33.25</v>
      </c>
      <c r="I216">
        <v>33.9</v>
      </c>
      <c r="J216">
        <v>32.200000000000003</v>
      </c>
      <c r="K216">
        <v>33.700000000000003</v>
      </c>
      <c r="L216" s="6">
        <f t="shared" si="6"/>
        <v>33.266666666666666</v>
      </c>
      <c r="M216" s="6">
        <f t="shared" si="7"/>
        <v>1.6666666666665719E-2</v>
      </c>
    </row>
    <row r="217" spans="1:13" x14ac:dyDescent="0.3">
      <c r="A217">
        <v>325</v>
      </c>
      <c r="B217" t="s">
        <v>535</v>
      </c>
      <c r="C217" t="s">
        <v>536</v>
      </c>
      <c r="D217" s="2">
        <v>44225</v>
      </c>
      <c r="E217" t="s">
        <v>37</v>
      </c>
      <c r="F217" t="s">
        <v>538</v>
      </c>
      <c r="G217" t="s">
        <v>573</v>
      </c>
      <c r="H217">
        <v>37.85</v>
      </c>
      <c r="I217">
        <v>37.9</v>
      </c>
      <c r="J217">
        <v>37.4</v>
      </c>
      <c r="K217">
        <v>38.299999999999997</v>
      </c>
      <c r="L217" s="6">
        <f t="shared" si="6"/>
        <v>37.866666666666667</v>
      </c>
      <c r="M217" s="6">
        <f t="shared" si="7"/>
        <v>1.6666666666665719E-2</v>
      </c>
    </row>
    <row r="218" spans="1:13" x14ac:dyDescent="0.3">
      <c r="A218">
        <v>357</v>
      </c>
      <c r="B218" t="s">
        <v>535</v>
      </c>
      <c r="C218" t="s">
        <v>536</v>
      </c>
      <c r="D218" t="s">
        <v>348</v>
      </c>
      <c r="E218" t="s">
        <v>166</v>
      </c>
      <c r="F218" t="s">
        <v>611</v>
      </c>
      <c r="G218" t="s">
        <v>621</v>
      </c>
      <c r="H218">
        <v>36.549999999999997</v>
      </c>
      <c r="I218">
        <v>35.6</v>
      </c>
      <c r="J218">
        <v>36.9</v>
      </c>
      <c r="K218">
        <v>37.1</v>
      </c>
      <c r="L218" s="6">
        <f t="shared" si="6"/>
        <v>36.533333333333331</v>
      </c>
      <c r="M218" s="6">
        <f t="shared" si="7"/>
        <v>1.6666666666665719E-2</v>
      </c>
    </row>
    <row r="219" spans="1:13" x14ac:dyDescent="0.3">
      <c r="A219">
        <v>361</v>
      </c>
      <c r="B219" t="s">
        <v>535</v>
      </c>
      <c r="C219" t="s">
        <v>536</v>
      </c>
      <c r="D219" t="s">
        <v>626</v>
      </c>
      <c r="E219" t="s">
        <v>166</v>
      </c>
      <c r="F219" t="s">
        <v>611</v>
      </c>
      <c r="G219" t="s">
        <v>627</v>
      </c>
      <c r="H219">
        <v>34.75</v>
      </c>
      <c r="I219">
        <v>33.299999999999997</v>
      </c>
      <c r="J219">
        <v>36.200000000000003</v>
      </c>
      <c r="K219">
        <v>34.799999999999997</v>
      </c>
      <c r="L219" s="6">
        <f t="shared" si="6"/>
        <v>34.766666666666666</v>
      </c>
      <c r="M219" s="6">
        <f t="shared" si="7"/>
        <v>1.6666666666665719E-2</v>
      </c>
    </row>
    <row r="220" spans="1:13" x14ac:dyDescent="0.3">
      <c r="A220">
        <v>375</v>
      </c>
      <c r="B220" t="s">
        <v>645</v>
      </c>
      <c r="C220" t="s">
        <v>646</v>
      </c>
      <c r="D220" t="s">
        <v>647</v>
      </c>
      <c r="E220" t="s">
        <v>37</v>
      </c>
      <c r="F220" t="s">
        <v>648</v>
      </c>
      <c r="G220" t="s">
        <v>649</v>
      </c>
      <c r="H220">
        <v>33.950000000000003</v>
      </c>
      <c r="I220">
        <v>33.9</v>
      </c>
      <c r="J220">
        <v>36</v>
      </c>
      <c r="K220">
        <v>32</v>
      </c>
      <c r="L220" s="6">
        <f t="shared" si="6"/>
        <v>33.966666666666669</v>
      </c>
      <c r="M220" s="6">
        <f t="shared" si="7"/>
        <v>1.6666666666665719E-2</v>
      </c>
    </row>
    <row r="221" spans="1:13" x14ac:dyDescent="0.3">
      <c r="A221">
        <v>406</v>
      </c>
      <c r="B221" t="s">
        <v>645</v>
      </c>
      <c r="C221" t="s">
        <v>646</v>
      </c>
      <c r="D221" t="s">
        <v>689</v>
      </c>
      <c r="E221" t="s">
        <v>37</v>
      </c>
      <c r="F221" t="s">
        <v>653</v>
      </c>
      <c r="G221" t="s">
        <v>690</v>
      </c>
      <c r="H221">
        <v>38.15</v>
      </c>
      <c r="I221">
        <v>38</v>
      </c>
      <c r="J221">
        <v>36.4</v>
      </c>
      <c r="K221">
        <v>40.1</v>
      </c>
      <c r="L221" s="6">
        <f t="shared" si="6"/>
        <v>38.166666666666664</v>
      </c>
      <c r="M221" s="6">
        <f t="shared" si="7"/>
        <v>1.6666666666665719E-2</v>
      </c>
    </row>
    <row r="222" spans="1:13" x14ac:dyDescent="0.3">
      <c r="A222">
        <v>407</v>
      </c>
      <c r="B222" t="s">
        <v>645</v>
      </c>
      <c r="C222" t="s">
        <v>646</v>
      </c>
      <c r="D222" t="s">
        <v>691</v>
      </c>
      <c r="E222" t="s">
        <v>37</v>
      </c>
      <c r="F222" t="s">
        <v>648</v>
      </c>
      <c r="G222" t="s">
        <v>692</v>
      </c>
      <c r="H222">
        <v>39.15</v>
      </c>
      <c r="I222">
        <v>37.799999999999997</v>
      </c>
      <c r="J222">
        <v>37.700000000000003</v>
      </c>
      <c r="K222">
        <v>42</v>
      </c>
      <c r="L222" s="6">
        <f t="shared" si="6"/>
        <v>39.166666666666664</v>
      </c>
      <c r="M222" s="6">
        <f t="shared" si="7"/>
        <v>1.6666666666665719E-2</v>
      </c>
    </row>
    <row r="223" spans="1:13" x14ac:dyDescent="0.3">
      <c r="A223">
        <v>412</v>
      </c>
      <c r="B223" t="s">
        <v>645</v>
      </c>
      <c r="C223" t="s">
        <v>646</v>
      </c>
      <c r="D223" s="2">
        <v>44289</v>
      </c>
      <c r="E223" t="s">
        <v>37</v>
      </c>
      <c r="F223" t="s">
        <v>648</v>
      </c>
      <c r="G223" t="s">
        <v>699</v>
      </c>
      <c r="H223">
        <v>34.85</v>
      </c>
      <c r="I223">
        <v>33.799999999999997</v>
      </c>
      <c r="J223">
        <v>37.299999999999997</v>
      </c>
      <c r="K223">
        <v>33.5</v>
      </c>
      <c r="L223" s="6">
        <f t="shared" si="6"/>
        <v>34.866666666666667</v>
      </c>
      <c r="M223" s="6">
        <f t="shared" si="7"/>
        <v>1.6666666666665719E-2</v>
      </c>
    </row>
    <row r="224" spans="1:13" x14ac:dyDescent="0.3">
      <c r="A224">
        <v>426</v>
      </c>
      <c r="B224" t="s">
        <v>645</v>
      </c>
      <c r="C224" t="s">
        <v>646</v>
      </c>
      <c r="D224" t="s">
        <v>717</v>
      </c>
      <c r="E224" t="s">
        <v>37</v>
      </c>
      <c r="F224" t="s">
        <v>655</v>
      </c>
      <c r="G224" t="s">
        <v>718</v>
      </c>
      <c r="H224">
        <v>37.450000000000003</v>
      </c>
      <c r="I224">
        <v>37.6</v>
      </c>
      <c r="J224">
        <v>39.299999999999997</v>
      </c>
      <c r="K224">
        <v>35.5</v>
      </c>
      <c r="L224" s="6">
        <f t="shared" si="6"/>
        <v>37.466666666666669</v>
      </c>
      <c r="M224" s="6">
        <f t="shared" si="7"/>
        <v>1.6666666666665719E-2</v>
      </c>
    </row>
    <row r="225" spans="1:13" x14ac:dyDescent="0.3">
      <c r="A225">
        <v>432</v>
      </c>
      <c r="B225" t="s">
        <v>645</v>
      </c>
      <c r="C225" t="s">
        <v>646</v>
      </c>
      <c r="D225" t="s">
        <v>329</v>
      </c>
      <c r="E225" t="s">
        <v>37</v>
      </c>
      <c r="F225" t="s">
        <v>648</v>
      </c>
      <c r="G225" t="s">
        <v>725</v>
      </c>
      <c r="H225">
        <v>36.15</v>
      </c>
      <c r="I225">
        <v>34.700000000000003</v>
      </c>
      <c r="J225">
        <v>38.799999999999997</v>
      </c>
      <c r="K225">
        <v>35</v>
      </c>
      <c r="L225" s="6">
        <f t="shared" si="6"/>
        <v>36.166666666666664</v>
      </c>
      <c r="M225" s="6">
        <f t="shared" si="7"/>
        <v>1.6666666666665719E-2</v>
      </c>
    </row>
    <row r="226" spans="1:13" x14ac:dyDescent="0.3">
      <c r="A226">
        <v>449</v>
      </c>
      <c r="B226" t="s">
        <v>645</v>
      </c>
      <c r="C226" t="s">
        <v>646</v>
      </c>
      <c r="D226" s="2">
        <v>44683</v>
      </c>
      <c r="E226" t="s">
        <v>166</v>
      </c>
      <c r="F226" t="s">
        <v>745</v>
      </c>
      <c r="G226" t="s">
        <v>748</v>
      </c>
      <c r="H226">
        <v>33.15</v>
      </c>
      <c r="I226">
        <v>31.4</v>
      </c>
      <c r="J226">
        <v>36.299999999999997</v>
      </c>
      <c r="K226">
        <v>31.7</v>
      </c>
      <c r="L226" s="6">
        <f t="shared" si="6"/>
        <v>33.133333333333333</v>
      </c>
      <c r="M226" s="6">
        <f t="shared" si="7"/>
        <v>1.6666666666665719E-2</v>
      </c>
    </row>
    <row r="227" spans="1:13" x14ac:dyDescent="0.3">
      <c r="A227">
        <v>462</v>
      </c>
      <c r="B227" t="s">
        <v>645</v>
      </c>
      <c r="C227" t="s">
        <v>646</v>
      </c>
      <c r="D227" s="2">
        <v>44656</v>
      </c>
      <c r="E227" t="s">
        <v>166</v>
      </c>
      <c r="F227" t="s">
        <v>732</v>
      </c>
      <c r="G227" t="s">
        <v>768</v>
      </c>
      <c r="H227">
        <v>35.35</v>
      </c>
      <c r="I227">
        <v>34.799999999999997</v>
      </c>
      <c r="J227">
        <v>38.1</v>
      </c>
      <c r="K227">
        <v>33.200000000000003</v>
      </c>
      <c r="L227" s="6">
        <f t="shared" si="6"/>
        <v>35.366666666666667</v>
      </c>
      <c r="M227" s="6">
        <f t="shared" si="7"/>
        <v>1.6666666666665719E-2</v>
      </c>
    </row>
    <row r="228" spans="1:13" x14ac:dyDescent="0.3">
      <c r="A228">
        <v>477</v>
      </c>
      <c r="B228" t="s">
        <v>645</v>
      </c>
      <c r="C228" t="s">
        <v>775</v>
      </c>
      <c r="D228" t="s">
        <v>794</v>
      </c>
      <c r="E228" t="s">
        <v>166</v>
      </c>
      <c r="F228" t="s">
        <v>795</v>
      </c>
      <c r="G228" t="s">
        <v>796</v>
      </c>
      <c r="H228">
        <v>38.15</v>
      </c>
      <c r="I228">
        <v>36.5</v>
      </c>
      <c r="J228">
        <v>41.2</v>
      </c>
      <c r="K228">
        <v>36.799999999999997</v>
      </c>
      <c r="L228" s="6">
        <f t="shared" si="6"/>
        <v>38.166666666666664</v>
      </c>
      <c r="M228" s="6">
        <f t="shared" si="7"/>
        <v>1.6666666666665719E-2</v>
      </c>
    </row>
    <row r="229" spans="1:13" x14ac:dyDescent="0.3">
      <c r="A229">
        <v>485</v>
      </c>
      <c r="B229" t="s">
        <v>645</v>
      </c>
      <c r="C229" t="s">
        <v>775</v>
      </c>
      <c r="D229" t="s">
        <v>242</v>
      </c>
      <c r="E229" t="s">
        <v>166</v>
      </c>
      <c r="F229" t="s">
        <v>789</v>
      </c>
      <c r="G229" t="s">
        <v>807</v>
      </c>
      <c r="H229">
        <v>36.549999999999997</v>
      </c>
      <c r="I229">
        <v>34.6</v>
      </c>
      <c r="J229">
        <v>40</v>
      </c>
      <c r="K229">
        <v>35.1</v>
      </c>
      <c r="L229" s="6">
        <f t="shared" si="6"/>
        <v>36.566666666666663</v>
      </c>
      <c r="M229" s="6">
        <f t="shared" si="7"/>
        <v>1.6666666666665719E-2</v>
      </c>
    </row>
    <row r="230" spans="1:13" x14ac:dyDescent="0.3">
      <c r="A230">
        <v>486</v>
      </c>
      <c r="B230" t="s">
        <v>645</v>
      </c>
      <c r="C230" t="s">
        <v>775</v>
      </c>
      <c r="D230" t="s">
        <v>244</v>
      </c>
      <c r="E230" t="s">
        <v>166</v>
      </c>
      <c r="F230" t="s">
        <v>789</v>
      </c>
      <c r="G230" t="s">
        <v>808</v>
      </c>
      <c r="H230">
        <v>34.65</v>
      </c>
      <c r="I230">
        <v>33</v>
      </c>
      <c r="J230">
        <v>37.799999999999997</v>
      </c>
      <c r="K230">
        <v>33.200000000000003</v>
      </c>
      <c r="L230" s="6">
        <f t="shared" si="6"/>
        <v>34.666666666666664</v>
      </c>
      <c r="M230" s="6">
        <f t="shared" si="7"/>
        <v>1.6666666666665719E-2</v>
      </c>
    </row>
    <row r="231" spans="1:13" x14ac:dyDescent="0.3">
      <c r="A231">
        <v>488</v>
      </c>
      <c r="B231" t="s">
        <v>645</v>
      </c>
      <c r="C231" t="s">
        <v>811</v>
      </c>
      <c r="D231" t="s">
        <v>812</v>
      </c>
      <c r="E231" t="s">
        <v>37</v>
      </c>
      <c r="F231" t="s">
        <v>813</v>
      </c>
      <c r="G231" t="s">
        <v>814</v>
      </c>
      <c r="H231">
        <v>34.65</v>
      </c>
      <c r="I231">
        <v>33.200000000000003</v>
      </c>
      <c r="J231">
        <v>33.299999999999997</v>
      </c>
      <c r="K231">
        <v>37.4</v>
      </c>
      <c r="L231" s="6">
        <f t="shared" si="6"/>
        <v>34.633333333333333</v>
      </c>
      <c r="M231" s="6">
        <f t="shared" si="7"/>
        <v>1.6666666666665719E-2</v>
      </c>
    </row>
    <row r="232" spans="1:13" x14ac:dyDescent="0.3">
      <c r="A232">
        <v>505</v>
      </c>
      <c r="B232" t="s">
        <v>645</v>
      </c>
      <c r="C232" t="s">
        <v>838</v>
      </c>
      <c r="D232" s="2">
        <v>44410</v>
      </c>
      <c r="E232" t="s">
        <v>37</v>
      </c>
      <c r="F232" t="s">
        <v>840</v>
      </c>
      <c r="G232" t="s">
        <v>845</v>
      </c>
      <c r="H232">
        <v>35.35</v>
      </c>
      <c r="I232">
        <v>34.5</v>
      </c>
      <c r="J232">
        <v>37.4</v>
      </c>
      <c r="K232">
        <v>34.200000000000003</v>
      </c>
      <c r="L232" s="6">
        <f t="shared" si="6"/>
        <v>35.366666666666667</v>
      </c>
      <c r="M232" s="6">
        <f t="shared" si="7"/>
        <v>1.6666666666665719E-2</v>
      </c>
    </row>
    <row r="233" spans="1:13" x14ac:dyDescent="0.3">
      <c r="A233">
        <v>507</v>
      </c>
      <c r="B233" t="s">
        <v>645</v>
      </c>
      <c r="C233" t="s">
        <v>838</v>
      </c>
      <c r="D233" t="s">
        <v>848</v>
      </c>
      <c r="E233" t="s">
        <v>37</v>
      </c>
      <c r="F233" t="s">
        <v>840</v>
      </c>
      <c r="G233" t="s">
        <v>849</v>
      </c>
      <c r="H233">
        <v>34.75</v>
      </c>
      <c r="I233">
        <v>33</v>
      </c>
      <c r="J233">
        <v>38</v>
      </c>
      <c r="K233">
        <v>33.200000000000003</v>
      </c>
      <c r="L233" s="6">
        <f t="shared" si="6"/>
        <v>34.733333333333334</v>
      </c>
      <c r="M233" s="6">
        <f t="shared" si="7"/>
        <v>1.6666666666665719E-2</v>
      </c>
    </row>
    <row r="234" spans="1:13" x14ac:dyDescent="0.3">
      <c r="A234">
        <v>234</v>
      </c>
      <c r="B234" t="s">
        <v>35</v>
      </c>
      <c r="C234" t="s">
        <v>418</v>
      </c>
      <c r="D234" t="s">
        <v>444</v>
      </c>
      <c r="E234" t="s">
        <v>166</v>
      </c>
      <c r="F234" t="s">
        <v>441</v>
      </c>
      <c r="G234" t="s">
        <v>445</v>
      </c>
      <c r="H234">
        <v>39.049999999999997</v>
      </c>
      <c r="I234">
        <v>39.5</v>
      </c>
      <c r="J234">
        <v>39.9</v>
      </c>
      <c r="K234">
        <v>37.700000000000003</v>
      </c>
      <c r="L234" s="6">
        <f t="shared" si="6"/>
        <v>39.033333333333339</v>
      </c>
      <c r="M234" s="6">
        <f t="shared" si="7"/>
        <v>1.6666666666658614E-2</v>
      </c>
    </row>
    <row r="235" spans="1:13" x14ac:dyDescent="0.3">
      <c r="A235">
        <v>330</v>
      </c>
      <c r="B235" t="s">
        <v>535</v>
      </c>
      <c r="C235" t="s">
        <v>536</v>
      </c>
      <c r="D235" t="s">
        <v>130</v>
      </c>
      <c r="E235" t="s">
        <v>37</v>
      </c>
      <c r="F235" t="s">
        <v>538</v>
      </c>
      <c r="G235" t="s">
        <v>581</v>
      </c>
      <c r="H235">
        <v>34.25</v>
      </c>
      <c r="I235">
        <v>33.9</v>
      </c>
      <c r="J235">
        <v>33.799999999999997</v>
      </c>
      <c r="K235">
        <v>35.1</v>
      </c>
      <c r="L235" s="6">
        <f t="shared" si="6"/>
        <v>34.266666666666659</v>
      </c>
      <c r="M235" s="6">
        <f t="shared" si="7"/>
        <v>1.6666666666658614E-2</v>
      </c>
    </row>
    <row r="236" spans="1:13" x14ac:dyDescent="0.3">
      <c r="A236">
        <v>2</v>
      </c>
      <c r="B236" t="s">
        <v>35</v>
      </c>
      <c r="C236" t="s">
        <v>36</v>
      </c>
      <c r="D236" t="s">
        <v>43</v>
      </c>
      <c r="E236" t="s">
        <v>37</v>
      </c>
      <c r="F236" t="s">
        <v>44</v>
      </c>
      <c r="G236" t="s">
        <v>45</v>
      </c>
      <c r="H236">
        <v>40.72</v>
      </c>
      <c r="I236">
        <v>42</v>
      </c>
      <c r="J236">
        <v>40.700000000000003</v>
      </c>
      <c r="K236">
        <v>39.5</v>
      </c>
      <c r="L236" s="6">
        <f t="shared" si="6"/>
        <v>40.733333333333334</v>
      </c>
      <c r="M236" s="6">
        <f t="shared" si="7"/>
        <v>1.3333333333335418E-2</v>
      </c>
    </row>
    <row r="237" spans="1:13" x14ac:dyDescent="0.3">
      <c r="A237">
        <v>12</v>
      </c>
      <c r="B237" t="s">
        <v>35</v>
      </c>
      <c r="C237" t="s">
        <v>36</v>
      </c>
      <c r="D237" s="2">
        <v>43864</v>
      </c>
      <c r="E237" t="s">
        <v>37</v>
      </c>
      <c r="F237" t="s">
        <v>61</v>
      </c>
      <c r="G237" t="s">
        <v>62</v>
      </c>
      <c r="H237">
        <v>36.520000000000003</v>
      </c>
      <c r="I237">
        <v>37.299999999999997</v>
      </c>
      <c r="J237">
        <v>37.1</v>
      </c>
      <c r="K237">
        <v>35.200000000000003</v>
      </c>
      <c r="L237" s="6">
        <f t="shared" si="6"/>
        <v>36.533333333333339</v>
      </c>
      <c r="M237" s="6">
        <f t="shared" si="7"/>
        <v>1.3333333333335418E-2</v>
      </c>
    </row>
    <row r="238" spans="1:13" x14ac:dyDescent="0.3">
      <c r="A238">
        <v>39</v>
      </c>
      <c r="B238" t="s">
        <v>35</v>
      </c>
      <c r="C238" t="s">
        <v>36</v>
      </c>
      <c r="D238" s="2">
        <v>43871</v>
      </c>
      <c r="E238" t="s">
        <v>37</v>
      </c>
      <c r="F238" t="s">
        <v>93</v>
      </c>
      <c r="G238" t="s">
        <v>110</v>
      </c>
      <c r="H238">
        <v>38.32</v>
      </c>
      <c r="I238">
        <v>39.1</v>
      </c>
      <c r="J238">
        <v>39.1</v>
      </c>
      <c r="K238">
        <v>36.799999999999997</v>
      </c>
      <c r="L238" s="6">
        <f t="shared" si="6"/>
        <v>38.333333333333336</v>
      </c>
      <c r="M238" s="6">
        <f t="shared" si="7"/>
        <v>1.3333333333335418E-2</v>
      </c>
    </row>
    <row r="239" spans="1:13" x14ac:dyDescent="0.3">
      <c r="A239">
        <v>49</v>
      </c>
      <c r="B239" t="s">
        <v>35</v>
      </c>
      <c r="C239" t="s">
        <v>36</v>
      </c>
      <c r="D239" t="s">
        <v>125</v>
      </c>
      <c r="E239" t="s">
        <v>37</v>
      </c>
      <c r="F239" t="s">
        <v>126</v>
      </c>
      <c r="G239" t="s">
        <v>127</v>
      </c>
      <c r="H239">
        <v>37.82</v>
      </c>
      <c r="I239">
        <v>38.9</v>
      </c>
      <c r="J239">
        <v>38.5</v>
      </c>
      <c r="K239">
        <v>36.1</v>
      </c>
      <c r="L239" s="6">
        <f t="shared" si="6"/>
        <v>37.833333333333336</v>
      </c>
      <c r="M239" s="6">
        <f t="shared" si="7"/>
        <v>1.3333333333335418E-2</v>
      </c>
    </row>
    <row r="240" spans="1:13" x14ac:dyDescent="0.3">
      <c r="A240">
        <v>55</v>
      </c>
      <c r="B240" t="s">
        <v>35</v>
      </c>
      <c r="C240" t="s">
        <v>36</v>
      </c>
      <c r="D240" s="2">
        <v>44350</v>
      </c>
      <c r="E240" t="s">
        <v>37</v>
      </c>
      <c r="F240" t="s">
        <v>73</v>
      </c>
      <c r="G240" t="s">
        <v>136</v>
      </c>
      <c r="H240">
        <v>38.92</v>
      </c>
      <c r="I240">
        <v>39.6</v>
      </c>
      <c r="J240">
        <v>39.799999999999997</v>
      </c>
      <c r="K240">
        <v>37.4</v>
      </c>
      <c r="L240" s="6">
        <f t="shared" si="6"/>
        <v>38.933333333333337</v>
      </c>
      <c r="M240" s="6">
        <f t="shared" si="7"/>
        <v>1.3333333333335418E-2</v>
      </c>
    </row>
    <row r="241" spans="1:13" x14ac:dyDescent="0.3">
      <c r="A241">
        <v>61</v>
      </c>
      <c r="B241" t="s">
        <v>35</v>
      </c>
      <c r="C241" t="s">
        <v>36</v>
      </c>
      <c r="D241" s="2">
        <v>44200</v>
      </c>
      <c r="E241" t="s">
        <v>37</v>
      </c>
      <c r="F241" t="s">
        <v>73</v>
      </c>
      <c r="G241" t="s">
        <v>145</v>
      </c>
      <c r="H241">
        <v>37.520000000000003</v>
      </c>
      <c r="I241">
        <v>37.700000000000003</v>
      </c>
      <c r="J241">
        <v>38.6</v>
      </c>
      <c r="K241">
        <v>36.299999999999997</v>
      </c>
      <c r="L241" s="6">
        <f t="shared" si="6"/>
        <v>37.533333333333339</v>
      </c>
      <c r="M241" s="6">
        <f t="shared" si="7"/>
        <v>1.3333333333335418E-2</v>
      </c>
    </row>
    <row r="242" spans="1:13" x14ac:dyDescent="0.3">
      <c r="A242">
        <v>62</v>
      </c>
      <c r="B242" t="s">
        <v>35</v>
      </c>
      <c r="C242" t="s">
        <v>36</v>
      </c>
      <c r="D242" s="2">
        <v>44320</v>
      </c>
      <c r="E242" t="s">
        <v>37</v>
      </c>
      <c r="F242" t="s">
        <v>73</v>
      </c>
      <c r="G242" t="s">
        <v>146</v>
      </c>
      <c r="H242">
        <v>40.119999999999997</v>
      </c>
      <c r="I242">
        <v>40.6</v>
      </c>
      <c r="J242">
        <v>40.799999999999997</v>
      </c>
      <c r="K242">
        <v>39</v>
      </c>
      <c r="L242" s="6">
        <f t="shared" si="6"/>
        <v>40.133333333333333</v>
      </c>
      <c r="M242" s="6">
        <f t="shared" si="7"/>
        <v>1.3333333333335418E-2</v>
      </c>
    </row>
    <row r="243" spans="1:13" x14ac:dyDescent="0.3">
      <c r="A243">
        <v>70</v>
      </c>
      <c r="B243" t="s">
        <v>35</v>
      </c>
      <c r="C243" t="s">
        <v>36</v>
      </c>
      <c r="D243" t="s">
        <v>158</v>
      </c>
      <c r="E243" t="s">
        <v>37</v>
      </c>
      <c r="F243" t="s">
        <v>114</v>
      </c>
      <c r="G243" t="s">
        <v>160</v>
      </c>
      <c r="H243">
        <v>38.82</v>
      </c>
      <c r="I243">
        <v>39.1</v>
      </c>
      <c r="J243">
        <v>40.4</v>
      </c>
      <c r="K243">
        <v>37</v>
      </c>
      <c r="L243" s="6">
        <f t="shared" si="6"/>
        <v>38.833333333333336</v>
      </c>
      <c r="M243" s="6">
        <f t="shared" si="7"/>
        <v>1.3333333333335418E-2</v>
      </c>
    </row>
    <row r="244" spans="1:13" x14ac:dyDescent="0.3">
      <c r="A244">
        <v>106</v>
      </c>
      <c r="B244" t="s">
        <v>35</v>
      </c>
      <c r="C244" t="s">
        <v>36</v>
      </c>
      <c r="D244" t="s">
        <v>226</v>
      </c>
      <c r="E244" t="s">
        <v>166</v>
      </c>
      <c r="F244" t="s">
        <v>183</v>
      </c>
      <c r="G244" t="s">
        <v>227</v>
      </c>
      <c r="H244">
        <v>38.42</v>
      </c>
      <c r="I244">
        <v>38.6</v>
      </c>
      <c r="J244">
        <v>39.700000000000003</v>
      </c>
      <c r="K244">
        <v>37</v>
      </c>
      <c r="L244" s="6">
        <f t="shared" si="6"/>
        <v>38.433333333333337</v>
      </c>
      <c r="M244" s="6">
        <f t="shared" si="7"/>
        <v>1.3333333333335418E-2</v>
      </c>
    </row>
    <row r="245" spans="1:13" x14ac:dyDescent="0.3">
      <c r="A245">
        <v>118</v>
      </c>
      <c r="B245" t="s">
        <v>35</v>
      </c>
      <c r="C245" t="s">
        <v>248</v>
      </c>
      <c r="D245" s="2">
        <v>43894</v>
      </c>
      <c r="E245" t="s">
        <v>37</v>
      </c>
      <c r="F245" t="s">
        <v>249</v>
      </c>
      <c r="G245" t="s">
        <v>250</v>
      </c>
      <c r="H245">
        <v>36.68</v>
      </c>
      <c r="I245">
        <v>37.700000000000003</v>
      </c>
      <c r="J245">
        <v>37.799999999999997</v>
      </c>
      <c r="K245">
        <v>34.5</v>
      </c>
      <c r="L245" s="6">
        <f t="shared" si="6"/>
        <v>36.666666666666664</v>
      </c>
      <c r="M245" s="6">
        <f t="shared" si="7"/>
        <v>1.3333333333335418E-2</v>
      </c>
    </row>
    <row r="246" spans="1:13" x14ac:dyDescent="0.3">
      <c r="A246">
        <v>121</v>
      </c>
      <c r="B246" t="s">
        <v>35</v>
      </c>
      <c r="C246" t="s">
        <v>248</v>
      </c>
      <c r="D246" s="2">
        <v>43897</v>
      </c>
      <c r="E246" t="s">
        <v>37</v>
      </c>
      <c r="F246" t="s">
        <v>253</v>
      </c>
      <c r="G246" t="s">
        <v>255</v>
      </c>
      <c r="H246">
        <v>37.82</v>
      </c>
      <c r="I246">
        <v>39.299999999999997</v>
      </c>
      <c r="J246">
        <v>37.799999999999997</v>
      </c>
      <c r="K246">
        <v>36.4</v>
      </c>
      <c r="L246" s="6">
        <f t="shared" si="6"/>
        <v>37.833333333333336</v>
      </c>
      <c r="M246" s="6">
        <f t="shared" si="7"/>
        <v>1.3333333333335418E-2</v>
      </c>
    </row>
    <row r="247" spans="1:13" x14ac:dyDescent="0.3">
      <c r="A247">
        <v>133</v>
      </c>
      <c r="B247" t="s">
        <v>35</v>
      </c>
      <c r="C247" t="s">
        <v>248</v>
      </c>
      <c r="D247" s="2">
        <v>44743</v>
      </c>
      <c r="E247" t="s">
        <v>166</v>
      </c>
      <c r="F247" t="s">
        <v>267</v>
      </c>
      <c r="G247" t="s">
        <v>276</v>
      </c>
      <c r="H247">
        <v>40.520000000000003</v>
      </c>
      <c r="I247">
        <v>41.1</v>
      </c>
      <c r="J247">
        <v>41.7</v>
      </c>
      <c r="K247">
        <v>38.799999999999997</v>
      </c>
      <c r="L247" s="6">
        <f t="shared" si="6"/>
        <v>40.533333333333339</v>
      </c>
      <c r="M247" s="6">
        <f t="shared" si="7"/>
        <v>1.3333333333335418E-2</v>
      </c>
    </row>
    <row r="248" spans="1:13" x14ac:dyDescent="0.3">
      <c r="A248">
        <v>154</v>
      </c>
      <c r="B248" t="s">
        <v>35</v>
      </c>
      <c r="C248" t="s">
        <v>282</v>
      </c>
      <c r="D248" t="s">
        <v>312</v>
      </c>
      <c r="E248" t="s">
        <v>37</v>
      </c>
      <c r="F248" t="s">
        <v>284</v>
      </c>
      <c r="G248" t="s">
        <v>313</v>
      </c>
      <c r="H248">
        <v>39.020000000000003</v>
      </c>
      <c r="I248">
        <v>39.5</v>
      </c>
      <c r="J248">
        <v>39.9</v>
      </c>
      <c r="K248">
        <v>37.700000000000003</v>
      </c>
      <c r="L248" s="6">
        <f t="shared" si="6"/>
        <v>39.033333333333339</v>
      </c>
      <c r="M248" s="6">
        <f t="shared" si="7"/>
        <v>1.3333333333335418E-2</v>
      </c>
    </row>
    <row r="249" spans="1:13" x14ac:dyDescent="0.3">
      <c r="A249">
        <v>159</v>
      </c>
      <c r="B249" t="s">
        <v>35</v>
      </c>
      <c r="C249" t="s">
        <v>282</v>
      </c>
      <c r="D249" t="s">
        <v>321</v>
      </c>
      <c r="E249" t="s">
        <v>37</v>
      </c>
      <c r="F249" t="s">
        <v>322</v>
      </c>
      <c r="G249" t="s">
        <v>323</v>
      </c>
      <c r="H249">
        <v>39.520000000000003</v>
      </c>
      <c r="I249">
        <v>40.299999999999997</v>
      </c>
      <c r="J249">
        <v>40.6</v>
      </c>
      <c r="K249">
        <v>37.700000000000003</v>
      </c>
      <c r="L249" s="6">
        <f t="shared" si="6"/>
        <v>39.533333333333339</v>
      </c>
      <c r="M249" s="6">
        <f t="shared" si="7"/>
        <v>1.3333333333335418E-2</v>
      </c>
    </row>
    <row r="250" spans="1:13" x14ac:dyDescent="0.3">
      <c r="A250">
        <v>160</v>
      </c>
      <c r="B250" t="s">
        <v>35</v>
      </c>
      <c r="C250" t="s">
        <v>282</v>
      </c>
      <c r="D250" s="2">
        <v>44295</v>
      </c>
      <c r="E250" t="s">
        <v>166</v>
      </c>
      <c r="F250" t="s">
        <v>322</v>
      </c>
      <c r="G250" t="s">
        <v>324</v>
      </c>
      <c r="H250">
        <v>40.520000000000003</v>
      </c>
      <c r="I250">
        <v>40.6</v>
      </c>
      <c r="J250">
        <v>40.799999999999997</v>
      </c>
      <c r="K250">
        <v>40.200000000000003</v>
      </c>
      <c r="L250" s="6">
        <f t="shared" si="6"/>
        <v>40.533333333333339</v>
      </c>
      <c r="M250" s="6">
        <f t="shared" si="7"/>
        <v>1.3333333333335418E-2</v>
      </c>
    </row>
    <row r="251" spans="1:13" x14ac:dyDescent="0.3">
      <c r="A251">
        <v>166</v>
      </c>
      <c r="B251" t="s">
        <v>35</v>
      </c>
      <c r="C251" t="s">
        <v>282</v>
      </c>
      <c r="D251" t="s">
        <v>332</v>
      </c>
      <c r="E251" t="s">
        <v>166</v>
      </c>
      <c r="F251" t="s">
        <v>330</v>
      </c>
      <c r="G251" t="s">
        <v>334</v>
      </c>
      <c r="H251">
        <v>38.92</v>
      </c>
      <c r="I251">
        <v>39.200000000000003</v>
      </c>
      <c r="J251">
        <v>40</v>
      </c>
      <c r="K251">
        <v>37.6</v>
      </c>
      <c r="L251" s="6">
        <f t="shared" si="6"/>
        <v>38.933333333333337</v>
      </c>
      <c r="M251" s="6">
        <f t="shared" si="7"/>
        <v>1.3333333333335418E-2</v>
      </c>
    </row>
    <row r="252" spans="1:13" x14ac:dyDescent="0.3">
      <c r="A252">
        <v>168</v>
      </c>
      <c r="B252" t="s">
        <v>35</v>
      </c>
      <c r="C252" t="s">
        <v>282</v>
      </c>
      <c r="D252" t="s">
        <v>336</v>
      </c>
      <c r="E252" t="s">
        <v>166</v>
      </c>
      <c r="F252" t="s">
        <v>337</v>
      </c>
      <c r="G252" t="s">
        <v>338</v>
      </c>
      <c r="H252">
        <v>39.72</v>
      </c>
      <c r="I252">
        <v>40.700000000000003</v>
      </c>
      <c r="J252">
        <v>40.5</v>
      </c>
      <c r="K252">
        <v>38</v>
      </c>
      <c r="L252" s="6">
        <f t="shared" si="6"/>
        <v>39.733333333333334</v>
      </c>
      <c r="M252" s="6">
        <f t="shared" si="7"/>
        <v>1.3333333333335418E-2</v>
      </c>
    </row>
    <row r="253" spans="1:13" x14ac:dyDescent="0.3">
      <c r="A253">
        <v>244</v>
      </c>
      <c r="B253" t="s">
        <v>35</v>
      </c>
      <c r="C253" t="s">
        <v>455</v>
      </c>
      <c r="D253" s="2">
        <v>44107</v>
      </c>
      <c r="E253" t="s">
        <v>37</v>
      </c>
      <c r="F253" t="s">
        <v>460</v>
      </c>
      <c r="G253" t="s">
        <v>461</v>
      </c>
      <c r="H253">
        <v>37.92</v>
      </c>
      <c r="I253">
        <v>39</v>
      </c>
      <c r="J253">
        <v>39.4</v>
      </c>
      <c r="K253">
        <v>35.4</v>
      </c>
      <c r="L253" s="6">
        <f t="shared" si="6"/>
        <v>37.933333333333337</v>
      </c>
      <c r="M253" s="6">
        <f t="shared" si="7"/>
        <v>1.3333333333335418E-2</v>
      </c>
    </row>
    <row r="254" spans="1:13" x14ac:dyDescent="0.3">
      <c r="A254">
        <v>250</v>
      </c>
      <c r="B254" t="s">
        <v>35</v>
      </c>
      <c r="C254" t="s">
        <v>455</v>
      </c>
      <c r="D254" t="s">
        <v>468</v>
      </c>
      <c r="E254" t="s">
        <v>37</v>
      </c>
      <c r="F254" t="s">
        <v>460</v>
      </c>
      <c r="G254" t="s">
        <v>470</v>
      </c>
      <c r="H254">
        <v>36.72</v>
      </c>
      <c r="I254">
        <v>38</v>
      </c>
      <c r="J254">
        <v>36.700000000000003</v>
      </c>
      <c r="K254">
        <v>35.5</v>
      </c>
      <c r="L254" s="6">
        <f t="shared" si="6"/>
        <v>36.733333333333334</v>
      </c>
      <c r="M254" s="6">
        <f t="shared" si="7"/>
        <v>1.3333333333335418E-2</v>
      </c>
    </row>
    <row r="255" spans="1:13" x14ac:dyDescent="0.3">
      <c r="A255">
        <v>282</v>
      </c>
      <c r="B255" t="s">
        <v>35</v>
      </c>
      <c r="C255" t="s">
        <v>455</v>
      </c>
      <c r="D255" s="2">
        <v>44448</v>
      </c>
      <c r="E255" t="s">
        <v>166</v>
      </c>
      <c r="F255" t="s">
        <v>512</v>
      </c>
      <c r="G255" t="s">
        <v>516</v>
      </c>
      <c r="H255">
        <v>40.08</v>
      </c>
      <c r="I255">
        <v>41.8</v>
      </c>
      <c r="J255">
        <v>40.799999999999997</v>
      </c>
      <c r="K255">
        <v>37.6</v>
      </c>
      <c r="L255" s="6">
        <f t="shared" si="6"/>
        <v>40.066666666666663</v>
      </c>
      <c r="M255" s="6">
        <f t="shared" si="7"/>
        <v>1.3333333333335418E-2</v>
      </c>
    </row>
    <row r="256" spans="1:13" x14ac:dyDescent="0.3">
      <c r="A256">
        <v>301</v>
      </c>
      <c r="B256" t="s">
        <v>535</v>
      </c>
      <c r="C256" t="s">
        <v>536</v>
      </c>
      <c r="D256" t="s">
        <v>64</v>
      </c>
      <c r="E256" t="s">
        <v>37</v>
      </c>
      <c r="F256" t="s">
        <v>538</v>
      </c>
      <c r="G256" t="s">
        <v>544</v>
      </c>
      <c r="H256">
        <v>34.82</v>
      </c>
      <c r="I256">
        <v>34.700000000000003</v>
      </c>
      <c r="J256">
        <v>34.6</v>
      </c>
      <c r="K256">
        <v>35.200000000000003</v>
      </c>
      <c r="L256" s="6">
        <f t="shared" si="6"/>
        <v>34.833333333333336</v>
      </c>
      <c r="M256" s="6">
        <f t="shared" si="7"/>
        <v>1.3333333333335418E-2</v>
      </c>
    </row>
    <row r="257" spans="1:13" x14ac:dyDescent="0.3">
      <c r="A257">
        <v>306</v>
      </c>
      <c r="B257" t="s">
        <v>535</v>
      </c>
      <c r="C257" t="s">
        <v>536</v>
      </c>
      <c r="D257" s="2">
        <v>43987</v>
      </c>
      <c r="E257" t="s">
        <v>37</v>
      </c>
      <c r="F257" t="s">
        <v>538</v>
      </c>
      <c r="G257" t="s">
        <v>550</v>
      </c>
      <c r="H257">
        <v>31.62</v>
      </c>
      <c r="I257">
        <v>29.8</v>
      </c>
      <c r="J257">
        <v>32.9</v>
      </c>
      <c r="K257">
        <v>32.200000000000003</v>
      </c>
      <c r="L257" s="6">
        <f t="shared" si="6"/>
        <v>31.633333333333336</v>
      </c>
      <c r="M257" s="6">
        <f t="shared" si="7"/>
        <v>1.3333333333335418E-2</v>
      </c>
    </row>
    <row r="258" spans="1:13" x14ac:dyDescent="0.3">
      <c r="A258">
        <v>314</v>
      </c>
      <c r="B258" t="s">
        <v>535</v>
      </c>
      <c r="C258" t="s">
        <v>536</v>
      </c>
      <c r="D258" t="s">
        <v>96</v>
      </c>
      <c r="E258" t="s">
        <v>37</v>
      </c>
      <c r="F258" t="s">
        <v>538</v>
      </c>
      <c r="G258" t="s">
        <v>558</v>
      </c>
      <c r="H258">
        <v>34.880000000000003</v>
      </c>
      <c r="I258">
        <v>34.700000000000003</v>
      </c>
      <c r="J258">
        <v>35.1</v>
      </c>
      <c r="K258">
        <v>34.799999999999997</v>
      </c>
      <c r="L258" s="6">
        <f t="shared" ref="L258:L321" si="8">AVERAGE(I258:K258)</f>
        <v>34.866666666666667</v>
      </c>
      <c r="M258" s="6">
        <f t="shared" ref="M258:M321" si="9">ABS(H258-L258)</f>
        <v>1.3333333333335418E-2</v>
      </c>
    </row>
    <row r="259" spans="1:13" x14ac:dyDescent="0.3">
      <c r="A259">
        <v>315</v>
      </c>
      <c r="B259" t="s">
        <v>535</v>
      </c>
      <c r="C259" t="s">
        <v>536</v>
      </c>
      <c r="D259" s="2">
        <v>44083</v>
      </c>
      <c r="E259" t="s">
        <v>37</v>
      </c>
      <c r="F259" t="s">
        <v>538</v>
      </c>
      <c r="G259" t="s">
        <v>559</v>
      </c>
      <c r="H259">
        <v>36.32</v>
      </c>
      <c r="I259">
        <v>35.6</v>
      </c>
      <c r="J259">
        <v>37.200000000000003</v>
      </c>
      <c r="K259">
        <v>36.200000000000003</v>
      </c>
      <c r="L259" s="6">
        <f t="shared" si="8"/>
        <v>36.333333333333336</v>
      </c>
      <c r="M259" s="6">
        <f t="shared" si="9"/>
        <v>1.3333333333335418E-2</v>
      </c>
    </row>
    <row r="260" spans="1:13" x14ac:dyDescent="0.3">
      <c r="A260">
        <v>332</v>
      </c>
      <c r="B260" t="s">
        <v>535</v>
      </c>
      <c r="C260" t="s">
        <v>536</v>
      </c>
      <c r="D260" t="s">
        <v>387</v>
      </c>
      <c r="E260" t="s">
        <v>37</v>
      </c>
      <c r="F260" t="s">
        <v>538</v>
      </c>
      <c r="G260" t="s">
        <v>584</v>
      </c>
      <c r="H260">
        <v>34.119999999999997</v>
      </c>
      <c r="I260">
        <v>33.799999999999997</v>
      </c>
      <c r="J260">
        <v>34.4</v>
      </c>
      <c r="K260">
        <v>34.200000000000003</v>
      </c>
      <c r="L260" s="6">
        <f t="shared" si="8"/>
        <v>34.133333333333333</v>
      </c>
      <c r="M260" s="6">
        <f t="shared" si="9"/>
        <v>1.3333333333335418E-2</v>
      </c>
    </row>
    <row r="261" spans="1:13" x14ac:dyDescent="0.3">
      <c r="A261">
        <v>345</v>
      </c>
      <c r="B261" t="s">
        <v>535</v>
      </c>
      <c r="C261" t="s">
        <v>536</v>
      </c>
      <c r="D261" t="s">
        <v>329</v>
      </c>
      <c r="E261" t="s">
        <v>166</v>
      </c>
      <c r="F261" t="s">
        <v>600</v>
      </c>
      <c r="G261" t="s">
        <v>604</v>
      </c>
      <c r="H261">
        <v>35.32</v>
      </c>
      <c r="I261">
        <v>35.1</v>
      </c>
      <c r="J261">
        <v>35.4</v>
      </c>
      <c r="K261">
        <v>35.5</v>
      </c>
      <c r="L261" s="6">
        <f t="shared" si="8"/>
        <v>35.333333333333336</v>
      </c>
      <c r="M261" s="6">
        <f t="shared" si="9"/>
        <v>1.3333333333335418E-2</v>
      </c>
    </row>
    <row r="262" spans="1:13" x14ac:dyDescent="0.3">
      <c r="A262">
        <v>346</v>
      </c>
      <c r="B262" t="s">
        <v>535</v>
      </c>
      <c r="C262" t="s">
        <v>536</v>
      </c>
      <c r="D262" t="s">
        <v>332</v>
      </c>
      <c r="E262" t="s">
        <v>37</v>
      </c>
      <c r="F262" t="s">
        <v>538</v>
      </c>
      <c r="G262" t="s">
        <v>605</v>
      </c>
      <c r="H262">
        <v>33.32</v>
      </c>
      <c r="I262">
        <v>30.9</v>
      </c>
      <c r="J262">
        <v>34.200000000000003</v>
      </c>
      <c r="K262">
        <v>34.9</v>
      </c>
      <c r="L262" s="6">
        <f t="shared" si="8"/>
        <v>33.333333333333336</v>
      </c>
      <c r="M262" s="6">
        <f t="shared" si="9"/>
        <v>1.3333333333335418E-2</v>
      </c>
    </row>
    <row r="263" spans="1:13" x14ac:dyDescent="0.3">
      <c r="A263">
        <v>349</v>
      </c>
      <c r="B263" t="s">
        <v>535</v>
      </c>
      <c r="C263" t="s">
        <v>536</v>
      </c>
      <c r="D263" s="2">
        <v>44480</v>
      </c>
      <c r="E263" t="s">
        <v>166</v>
      </c>
      <c r="F263" t="s">
        <v>607</v>
      </c>
      <c r="G263" t="s">
        <v>609</v>
      </c>
      <c r="H263">
        <v>37.119999999999997</v>
      </c>
      <c r="I263">
        <v>35.6</v>
      </c>
      <c r="J263">
        <v>37.5</v>
      </c>
      <c r="K263">
        <v>38.299999999999997</v>
      </c>
      <c r="L263" s="6">
        <f t="shared" si="8"/>
        <v>37.133333333333333</v>
      </c>
      <c r="M263" s="6">
        <f t="shared" si="9"/>
        <v>1.3333333333335418E-2</v>
      </c>
    </row>
    <row r="264" spans="1:13" x14ac:dyDescent="0.3">
      <c r="A264">
        <v>350</v>
      </c>
      <c r="B264" t="s">
        <v>535</v>
      </c>
      <c r="C264" t="s">
        <v>536</v>
      </c>
      <c r="D264" t="s">
        <v>610</v>
      </c>
      <c r="E264" t="s">
        <v>166</v>
      </c>
      <c r="F264" t="s">
        <v>611</v>
      </c>
      <c r="G264" t="s">
        <v>612</v>
      </c>
      <c r="H264">
        <v>35.380000000000003</v>
      </c>
      <c r="I264">
        <v>34</v>
      </c>
      <c r="J264">
        <v>35.6</v>
      </c>
      <c r="K264">
        <v>36.5</v>
      </c>
      <c r="L264" s="6">
        <f t="shared" si="8"/>
        <v>35.366666666666667</v>
      </c>
      <c r="M264" s="6">
        <f t="shared" si="9"/>
        <v>1.3333333333335418E-2</v>
      </c>
    </row>
    <row r="265" spans="1:13" x14ac:dyDescent="0.3">
      <c r="A265">
        <v>352</v>
      </c>
      <c r="B265" t="s">
        <v>535</v>
      </c>
      <c r="C265" t="s">
        <v>536</v>
      </c>
      <c r="D265" t="s">
        <v>517</v>
      </c>
      <c r="E265" t="s">
        <v>166</v>
      </c>
      <c r="F265" t="s">
        <v>611</v>
      </c>
      <c r="G265" t="s">
        <v>614</v>
      </c>
      <c r="H265">
        <v>36.68</v>
      </c>
      <c r="I265">
        <v>35.799999999999997</v>
      </c>
      <c r="J265">
        <v>36.9</v>
      </c>
      <c r="K265">
        <v>37.299999999999997</v>
      </c>
      <c r="L265" s="6">
        <f t="shared" si="8"/>
        <v>36.666666666666664</v>
      </c>
      <c r="M265" s="6">
        <f t="shared" si="9"/>
        <v>1.3333333333335418E-2</v>
      </c>
    </row>
    <row r="266" spans="1:13" x14ac:dyDescent="0.3">
      <c r="A266">
        <v>376</v>
      </c>
      <c r="B266" t="s">
        <v>645</v>
      </c>
      <c r="C266" t="s">
        <v>646</v>
      </c>
      <c r="D266" t="s">
        <v>46</v>
      </c>
      <c r="E266" t="s">
        <v>37</v>
      </c>
      <c r="F266" t="s">
        <v>648</v>
      </c>
      <c r="G266" t="s">
        <v>650</v>
      </c>
      <c r="H266">
        <v>35.619999999999997</v>
      </c>
      <c r="I266">
        <v>34.4</v>
      </c>
      <c r="J266">
        <v>38.1</v>
      </c>
      <c r="K266">
        <v>34.4</v>
      </c>
      <c r="L266" s="6">
        <f t="shared" si="8"/>
        <v>35.633333333333333</v>
      </c>
      <c r="M266" s="6">
        <f t="shared" si="9"/>
        <v>1.3333333333335418E-2</v>
      </c>
    </row>
    <row r="267" spans="1:13" x14ac:dyDescent="0.3">
      <c r="A267">
        <v>383</v>
      </c>
      <c r="B267" t="s">
        <v>645</v>
      </c>
      <c r="C267" t="s">
        <v>646</v>
      </c>
      <c r="D267" s="2">
        <v>43865</v>
      </c>
      <c r="E267" t="s">
        <v>37</v>
      </c>
      <c r="F267" t="s">
        <v>648</v>
      </c>
      <c r="G267" t="s">
        <v>660</v>
      </c>
      <c r="H267">
        <v>33.72</v>
      </c>
      <c r="I267">
        <v>32.5</v>
      </c>
      <c r="J267">
        <v>36.4</v>
      </c>
      <c r="K267">
        <v>32.299999999999997</v>
      </c>
      <c r="L267" s="6">
        <f t="shared" si="8"/>
        <v>33.733333333333334</v>
      </c>
      <c r="M267" s="6">
        <f t="shared" si="9"/>
        <v>1.3333333333335418E-2</v>
      </c>
    </row>
    <row r="268" spans="1:13" x14ac:dyDescent="0.3">
      <c r="A268">
        <v>385</v>
      </c>
      <c r="B268" t="s">
        <v>645</v>
      </c>
      <c r="C268" t="s">
        <v>646</v>
      </c>
      <c r="D268" t="s">
        <v>423</v>
      </c>
      <c r="E268" t="s">
        <v>37</v>
      </c>
      <c r="F268" t="s">
        <v>648</v>
      </c>
      <c r="G268" t="s">
        <v>662</v>
      </c>
      <c r="H268">
        <v>33.92</v>
      </c>
      <c r="I268">
        <v>33</v>
      </c>
      <c r="J268">
        <v>36.200000000000003</v>
      </c>
      <c r="K268">
        <v>32.6</v>
      </c>
      <c r="L268" s="6">
        <f t="shared" si="8"/>
        <v>33.933333333333337</v>
      </c>
      <c r="M268" s="6">
        <f t="shared" si="9"/>
        <v>1.3333333333335418E-2</v>
      </c>
    </row>
    <row r="269" spans="1:13" x14ac:dyDescent="0.3">
      <c r="A269">
        <v>390</v>
      </c>
      <c r="B269" t="s">
        <v>645</v>
      </c>
      <c r="C269" t="s">
        <v>646</v>
      </c>
      <c r="D269" t="s">
        <v>292</v>
      </c>
      <c r="E269" t="s">
        <v>37</v>
      </c>
      <c r="F269" t="s">
        <v>653</v>
      </c>
      <c r="G269" t="s">
        <v>669</v>
      </c>
      <c r="H269">
        <v>36.880000000000003</v>
      </c>
      <c r="I269">
        <v>34.6</v>
      </c>
      <c r="J269">
        <v>39.799999999999997</v>
      </c>
      <c r="K269">
        <v>36.200000000000003</v>
      </c>
      <c r="L269" s="6">
        <f t="shared" si="8"/>
        <v>36.866666666666667</v>
      </c>
      <c r="M269" s="6">
        <f t="shared" si="9"/>
        <v>1.3333333333335418E-2</v>
      </c>
    </row>
    <row r="270" spans="1:13" x14ac:dyDescent="0.3">
      <c r="A270">
        <v>403</v>
      </c>
      <c r="B270" t="s">
        <v>645</v>
      </c>
      <c r="C270" t="s">
        <v>646</v>
      </c>
      <c r="D270" s="2">
        <v>43961</v>
      </c>
      <c r="E270" t="s">
        <v>37</v>
      </c>
      <c r="F270" t="s">
        <v>648</v>
      </c>
      <c r="G270" t="s">
        <v>685</v>
      </c>
      <c r="H270">
        <v>37.22</v>
      </c>
      <c r="I270">
        <v>35.700000000000003</v>
      </c>
      <c r="J270">
        <v>40</v>
      </c>
      <c r="K270">
        <v>36</v>
      </c>
      <c r="L270" s="6">
        <f t="shared" si="8"/>
        <v>37.233333333333334</v>
      </c>
      <c r="M270" s="6">
        <f t="shared" si="9"/>
        <v>1.3333333333335418E-2</v>
      </c>
    </row>
    <row r="271" spans="1:13" x14ac:dyDescent="0.3">
      <c r="A271">
        <v>408</v>
      </c>
      <c r="B271" t="s">
        <v>645</v>
      </c>
      <c r="C271" t="s">
        <v>646</v>
      </c>
      <c r="D271" t="s">
        <v>693</v>
      </c>
      <c r="E271" t="s">
        <v>37</v>
      </c>
      <c r="F271" t="s">
        <v>655</v>
      </c>
      <c r="G271" t="s">
        <v>694</v>
      </c>
      <c r="H271">
        <v>37.32</v>
      </c>
      <c r="I271">
        <v>35.700000000000003</v>
      </c>
      <c r="J271">
        <v>40.4</v>
      </c>
      <c r="K271">
        <v>35.9</v>
      </c>
      <c r="L271" s="6">
        <f t="shared" si="8"/>
        <v>37.333333333333336</v>
      </c>
      <c r="M271" s="6">
        <f t="shared" si="9"/>
        <v>1.3333333333335418E-2</v>
      </c>
    </row>
    <row r="272" spans="1:13" x14ac:dyDescent="0.3">
      <c r="A272">
        <v>424</v>
      </c>
      <c r="B272" t="s">
        <v>645</v>
      </c>
      <c r="C272" t="s">
        <v>646</v>
      </c>
      <c r="D272" t="s">
        <v>714</v>
      </c>
      <c r="E272" t="s">
        <v>37</v>
      </c>
      <c r="F272" t="s">
        <v>709</v>
      </c>
      <c r="G272" t="s">
        <v>715</v>
      </c>
      <c r="H272">
        <v>36.42</v>
      </c>
      <c r="I272">
        <v>34.700000000000003</v>
      </c>
      <c r="J272">
        <v>39.5</v>
      </c>
      <c r="K272">
        <v>35.1</v>
      </c>
      <c r="L272" s="6">
        <f t="shared" si="8"/>
        <v>36.433333333333337</v>
      </c>
      <c r="M272" s="6">
        <f t="shared" si="9"/>
        <v>1.3333333333335418E-2</v>
      </c>
    </row>
    <row r="273" spans="1:13" x14ac:dyDescent="0.3">
      <c r="A273">
        <v>457</v>
      </c>
      <c r="B273" t="s">
        <v>645</v>
      </c>
      <c r="C273" t="s">
        <v>646</v>
      </c>
      <c r="D273" t="s">
        <v>352</v>
      </c>
      <c r="E273" t="s">
        <v>166</v>
      </c>
      <c r="F273" t="s">
        <v>732</v>
      </c>
      <c r="G273" t="s">
        <v>762</v>
      </c>
      <c r="H273">
        <v>36.22</v>
      </c>
      <c r="I273">
        <v>35.799999999999997</v>
      </c>
      <c r="J273">
        <v>38.700000000000003</v>
      </c>
      <c r="K273">
        <v>34.200000000000003</v>
      </c>
      <c r="L273" s="6">
        <f t="shared" si="8"/>
        <v>36.233333333333334</v>
      </c>
      <c r="M273" s="6">
        <f t="shared" si="9"/>
        <v>1.3333333333335418E-2</v>
      </c>
    </row>
    <row r="274" spans="1:13" x14ac:dyDescent="0.3">
      <c r="A274">
        <v>476</v>
      </c>
      <c r="B274" t="s">
        <v>645</v>
      </c>
      <c r="C274" t="s">
        <v>775</v>
      </c>
      <c r="D274" t="s">
        <v>271</v>
      </c>
      <c r="E274" t="s">
        <v>166</v>
      </c>
      <c r="F274" t="s">
        <v>789</v>
      </c>
      <c r="G274" t="s">
        <v>793</v>
      </c>
      <c r="H274">
        <v>38.78</v>
      </c>
      <c r="I274">
        <v>36.799999999999997</v>
      </c>
      <c r="J274">
        <v>41.8</v>
      </c>
      <c r="K274">
        <v>37.700000000000003</v>
      </c>
      <c r="L274" s="6">
        <f t="shared" si="8"/>
        <v>38.766666666666666</v>
      </c>
      <c r="M274" s="6">
        <f t="shared" si="9"/>
        <v>1.3333333333335418E-2</v>
      </c>
    </row>
    <row r="275" spans="1:13" x14ac:dyDescent="0.3">
      <c r="A275">
        <v>481</v>
      </c>
      <c r="B275" t="s">
        <v>645</v>
      </c>
      <c r="C275" t="s">
        <v>775</v>
      </c>
      <c r="D275" s="2">
        <v>44653</v>
      </c>
      <c r="E275" t="s">
        <v>166</v>
      </c>
      <c r="F275" t="s">
        <v>800</v>
      </c>
      <c r="G275" t="s">
        <v>801</v>
      </c>
      <c r="H275">
        <v>40.08</v>
      </c>
      <c r="I275">
        <v>38.9</v>
      </c>
      <c r="J275">
        <v>42.8</v>
      </c>
      <c r="K275">
        <v>38.5</v>
      </c>
      <c r="L275" s="6">
        <f t="shared" si="8"/>
        <v>40.066666666666663</v>
      </c>
      <c r="M275" s="6">
        <f t="shared" si="9"/>
        <v>1.3333333333335418E-2</v>
      </c>
    </row>
    <row r="276" spans="1:13" x14ac:dyDescent="0.3">
      <c r="A276">
        <v>484</v>
      </c>
      <c r="B276" t="s">
        <v>645</v>
      </c>
      <c r="C276" t="s">
        <v>775</v>
      </c>
      <c r="D276" t="s">
        <v>278</v>
      </c>
      <c r="E276" t="s">
        <v>166</v>
      </c>
      <c r="F276" t="s">
        <v>789</v>
      </c>
      <c r="G276" t="s">
        <v>806</v>
      </c>
      <c r="H276">
        <v>37.22</v>
      </c>
      <c r="I276">
        <v>36.200000000000003</v>
      </c>
      <c r="J276">
        <v>39.5</v>
      </c>
      <c r="K276">
        <v>36</v>
      </c>
      <c r="L276" s="6">
        <f t="shared" si="8"/>
        <v>37.233333333333334</v>
      </c>
      <c r="M276" s="6">
        <f t="shared" si="9"/>
        <v>1.3333333333335418E-2</v>
      </c>
    </row>
    <row r="277" spans="1:13" x14ac:dyDescent="0.3">
      <c r="A277">
        <v>489</v>
      </c>
      <c r="B277" t="s">
        <v>645</v>
      </c>
      <c r="C277" t="s">
        <v>811</v>
      </c>
      <c r="D277" t="s">
        <v>815</v>
      </c>
      <c r="E277" t="s">
        <v>37</v>
      </c>
      <c r="F277" t="s">
        <v>813</v>
      </c>
      <c r="G277" t="s">
        <v>816</v>
      </c>
      <c r="H277">
        <v>34.619999999999997</v>
      </c>
      <c r="I277">
        <v>33.799999999999997</v>
      </c>
      <c r="J277">
        <v>37.4</v>
      </c>
      <c r="K277">
        <v>32.700000000000003</v>
      </c>
      <c r="L277" s="6">
        <f t="shared" si="8"/>
        <v>34.633333333333333</v>
      </c>
      <c r="M277" s="6">
        <f t="shared" si="9"/>
        <v>1.3333333333335418E-2</v>
      </c>
    </row>
    <row r="278" spans="1:13" x14ac:dyDescent="0.3">
      <c r="A278">
        <v>490</v>
      </c>
      <c r="B278" t="s">
        <v>645</v>
      </c>
      <c r="C278" t="s">
        <v>811</v>
      </c>
      <c r="D278" s="2">
        <v>43987</v>
      </c>
      <c r="E278" t="s">
        <v>37</v>
      </c>
      <c r="F278" t="s">
        <v>813</v>
      </c>
      <c r="G278" t="s">
        <v>817</v>
      </c>
      <c r="H278">
        <v>32.78</v>
      </c>
      <c r="I278">
        <v>30.8</v>
      </c>
      <c r="J278">
        <v>35.799999999999997</v>
      </c>
      <c r="K278">
        <v>31.7</v>
      </c>
      <c r="L278" s="6">
        <f t="shared" si="8"/>
        <v>32.766666666666666</v>
      </c>
      <c r="M278" s="6">
        <f t="shared" si="9"/>
        <v>1.3333333333335418E-2</v>
      </c>
    </row>
    <row r="279" spans="1:13" x14ac:dyDescent="0.3">
      <c r="A279">
        <v>492</v>
      </c>
      <c r="B279" t="s">
        <v>645</v>
      </c>
      <c r="C279" t="s">
        <v>811</v>
      </c>
      <c r="D279" t="s">
        <v>820</v>
      </c>
      <c r="E279" t="s">
        <v>37</v>
      </c>
      <c r="F279" t="s">
        <v>818</v>
      </c>
      <c r="G279" t="s">
        <v>821</v>
      </c>
      <c r="H279">
        <v>37.18</v>
      </c>
      <c r="I279">
        <v>37.1</v>
      </c>
      <c r="J279">
        <v>39.1</v>
      </c>
      <c r="K279">
        <v>35.299999999999997</v>
      </c>
      <c r="L279" s="6">
        <f t="shared" si="8"/>
        <v>37.166666666666664</v>
      </c>
      <c r="M279" s="6">
        <f t="shared" si="9"/>
        <v>1.3333333333335418E-2</v>
      </c>
    </row>
    <row r="280" spans="1:13" x14ac:dyDescent="0.3">
      <c r="A280">
        <v>11</v>
      </c>
      <c r="B280" t="s">
        <v>35</v>
      </c>
      <c r="C280" t="s">
        <v>36</v>
      </c>
      <c r="D280" t="s">
        <v>58</v>
      </c>
      <c r="E280" t="s">
        <v>37</v>
      </c>
      <c r="F280" t="s">
        <v>38</v>
      </c>
      <c r="G280" t="s">
        <v>60</v>
      </c>
      <c r="H280">
        <v>38.92</v>
      </c>
      <c r="I280">
        <v>40.299999999999997</v>
      </c>
      <c r="J280">
        <v>38.9</v>
      </c>
      <c r="K280">
        <v>37.6</v>
      </c>
      <c r="L280" s="6">
        <f t="shared" si="8"/>
        <v>38.93333333333333</v>
      </c>
      <c r="M280" s="6">
        <f t="shared" si="9"/>
        <v>1.3333333333328312E-2</v>
      </c>
    </row>
    <row r="281" spans="1:13" x14ac:dyDescent="0.3">
      <c r="A281">
        <v>14</v>
      </c>
      <c r="B281" t="s">
        <v>35</v>
      </c>
      <c r="C281" t="s">
        <v>36</v>
      </c>
      <c r="D281" t="s">
        <v>64</v>
      </c>
      <c r="E281" t="s">
        <v>37</v>
      </c>
      <c r="F281" t="s">
        <v>38</v>
      </c>
      <c r="G281" t="s">
        <v>65</v>
      </c>
      <c r="H281">
        <v>37.22</v>
      </c>
      <c r="I281">
        <v>37.4</v>
      </c>
      <c r="J281">
        <v>38.299999999999997</v>
      </c>
      <c r="K281">
        <v>36</v>
      </c>
      <c r="L281" s="6">
        <f t="shared" si="8"/>
        <v>37.233333333333327</v>
      </c>
      <c r="M281" s="6">
        <f t="shared" si="9"/>
        <v>1.3333333333328312E-2</v>
      </c>
    </row>
    <row r="282" spans="1:13" x14ac:dyDescent="0.3">
      <c r="A282">
        <v>35</v>
      </c>
      <c r="B282" t="s">
        <v>35</v>
      </c>
      <c r="C282" t="s">
        <v>36</v>
      </c>
      <c r="D282" t="s">
        <v>103</v>
      </c>
      <c r="E282" t="s">
        <v>37</v>
      </c>
      <c r="F282" t="s">
        <v>93</v>
      </c>
      <c r="G282" t="s">
        <v>104</v>
      </c>
      <c r="H282">
        <v>38.520000000000003</v>
      </c>
      <c r="I282">
        <v>39.9</v>
      </c>
      <c r="J282">
        <v>38.700000000000003</v>
      </c>
      <c r="K282">
        <v>37</v>
      </c>
      <c r="L282" s="6">
        <f t="shared" si="8"/>
        <v>38.533333333333331</v>
      </c>
      <c r="M282" s="6">
        <f t="shared" si="9"/>
        <v>1.3333333333328312E-2</v>
      </c>
    </row>
    <row r="283" spans="1:13" x14ac:dyDescent="0.3">
      <c r="A283">
        <v>57</v>
      </c>
      <c r="B283" t="s">
        <v>35</v>
      </c>
      <c r="C283" t="s">
        <v>36</v>
      </c>
      <c r="D283" s="2">
        <v>44472</v>
      </c>
      <c r="E283" t="s">
        <v>37</v>
      </c>
      <c r="F283" t="s">
        <v>73</v>
      </c>
      <c r="G283" t="s">
        <v>138</v>
      </c>
      <c r="H283">
        <v>37.92</v>
      </c>
      <c r="I283">
        <v>38.6</v>
      </c>
      <c r="J283">
        <v>38.9</v>
      </c>
      <c r="K283">
        <v>36.299999999999997</v>
      </c>
      <c r="L283" s="6">
        <f t="shared" si="8"/>
        <v>37.93333333333333</v>
      </c>
      <c r="M283" s="6">
        <f t="shared" si="9"/>
        <v>1.3333333333328312E-2</v>
      </c>
    </row>
    <row r="284" spans="1:13" x14ac:dyDescent="0.3">
      <c r="A284">
        <v>77</v>
      </c>
      <c r="B284" t="s">
        <v>35</v>
      </c>
      <c r="C284" t="s">
        <v>36</v>
      </c>
      <c r="D284" t="s">
        <v>172</v>
      </c>
      <c r="E284" t="s">
        <v>166</v>
      </c>
      <c r="F284" t="s">
        <v>173</v>
      </c>
      <c r="G284" t="s">
        <v>174</v>
      </c>
      <c r="H284">
        <v>38.08</v>
      </c>
      <c r="I284">
        <v>36.9</v>
      </c>
      <c r="J284">
        <v>38.5</v>
      </c>
      <c r="K284">
        <v>38.799999999999997</v>
      </c>
      <c r="L284" s="6">
        <f t="shared" si="8"/>
        <v>38.06666666666667</v>
      </c>
      <c r="M284" s="6">
        <f t="shared" si="9"/>
        <v>1.3333333333328312E-2</v>
      </c>
    </row>
    <row r="285" spans="1:13" x14ac:dyDescent="0.3">
      <c r="A285">
        <v>105</v>
      </c>
      <c r="B285" t="s">
        <v>35</v>
      </c>
      <c r="C285" t="s">
        <v>36</v>
      </c>
      <c r="D285" t="s">
        <v>224</v>
      </c>
      <c r="E285" t="s">
        <v>166</v>
      </c>
      <c r="F285" t="s">
        <v>183</v>
      </c>
      <c r="G285" t="s">
        <v>225</v>
      </c>
      <c r="H285">
        <v>39.479999999999997</v>
      </c>
      <c r="I285">
        <v>39.799999999999997</v>
      </c>
      <c r="J285">
        <v>40.5</v>
      </c>
      <c r="K285">
        <v>38.1</v>
      </c>
      <c r="L285" s="6">
        <f t="shared" si="8"/>
        <v>39.466666666666669</v>
      </c>
      <c r="M285" s="6">
        <f t="shared" si="9"/>
        <v>1.3333333333328312E-2</v>
      </c>
    </row>
    <row r="286" spans="1:13" x14ac:dyDescent="0.3">
      <c r="A286">
        <v>175</v>
      </c>
      <c r="B286" t="s">
        <v>35</v>
      </c>
      <c r="C286" t="s">
        <v>282</v>
      </c>
      <c r="D286" t="s">
        <v>222</v>
      </c>
      <c r="E286" t="s">
        <v>166</v>
      </c>
      <c r="F286" t="s">
        <v>343</v>
      </c>
      <c r="G286" t="s">
        <v>351</v>
      </c>
      <c r="H286">
        <v>38.020000000000003</v>
      </c>
      <c r="I286">
        <v>38</v>
      </c>
      <c r="J286">
        <v>39.200000000000003</v>
      </c>
      <c r="K286">
        <v>36.9</v>
      </c>
      <c r="L286" s="6">
        <f t="shared" si="8"/>
        <v>38.033333333333331</v>
      </c>
      <c r="M286" s="6">
        <f t="shared" si="9"/>
        <v>1.3333333333328312E-2</v>
      </c>
    </row>
    <row r="287" spans="1:13" x14ac:dyDescent="0.3">
      <c r="A287">
        <v>201</v>
      </c>
      <c r="B287" t="s">
        <v>35</v>
      </c>
      <c r="C287" t="s">
        <v>358</v>
      </c>
      <c r="D287" s="2">
        <v>44449</v>
      </c>
      <c r="E287" t="s">
        <v>166</v>
      </c>
      <c r="F287" t="s">
        <v>394</v>
      </c>
      <c r="G287" t="s">
        <v>396</v>
      </c>
      <c r="H287">
        <v>39.92</v>
      </c>
      <c r="I287">
        <v>40.4</v>
      </c>
      <c r="J287">
        <v>41.3</v>
      </c>
      <c r="K287">
        <v>38.1</v>
      </c>
      <c r="L287" s="6">
        <f t="shared" si="8"/>
        <v>39.93333333333333</v>
      </c>
      <c r="M287" s="6">
        <f t="shared" si="9"/>
        <v>1.3333333333328312E-2</v>
      </c>
    </row>
    <row r="288" spans="1:13" x14ac:dyDescent="0.3">
      <c r="A288">
        <v>212</v>
      </c>
      <c r="B288" t="s">
        <v>35</v>
      </c>
      <c r="C288" t="s">
        <v>358</v>
      </c>
      <c r="D288" t="s">
        <v>409</v>
      </c>
      <c r="E288" t="s">
        <v>166</v>
      </c>
      <c r="F288" t="s">
        <v>398</v>
      </c>
      <c r="G288" t="s">
        <v>410</v>
      </c>
      <c r="H288">
        <v>39.22</v>
      </c>
      <c r="I288">
        <v>39.799999999999997</v>
      </c>
      <c r="J288">
        <v>40.299999999999997</v>
      </c>
      <c r="K288">
        <v>37.6</v>
      </c>
      <c r="L288" s="6">
        <f t="shared" si="8"/>
        <v>39.233333333333327</v>
      </c>
      <c r="M288" s="6">
        <f t="shared" si="9"/>
        <v>1.3333333333328312E-2</v>
      </c>
    </row>
    <row r="289" spans="1:13" x14ac:dyDescent="0.3">
      <c r="A289">
        <v>229</v>
      </c>
      <c r="B289" t="s">
        <v>35</v>
      </c>
      <c r="C289" t="s">
        <v>418</v>
      </c>
      <c r="D289" t="s">
        <v>435</v>
      </c>
      <c r="E289" t="s">
        <v>37</v>
      </c>
      <c r="F289" t="s">
        <v>427</v>
      </c>
      <c r="G289" t="s">
        <v>436</v>
      </c>
      <c r="H289">
        <v>40.020000000000003</v>
      </c>
      <c r="I289">
        <v>40.299999999999997</v>
      </c>
      <c r="J289">
        <v>41</v>
      </c>
      <c r="K289">
        <v>38.799999999999997</v>
      </c>
      <c r="L289" s="6">
        <f t="shared" si="8"/>
        <v>40.033333333333331</v>
      </c>
      <c r="M289" s="6">
        <f t="shared" si="9"/>
        <v>1.3333333333328312E-2</v>
      </c>
    </row>
    <row r="290" spans="1:13" x14ac:dyDescent="0.3">
      <c r="A290">
        <v>237</v>
      </c>
      <c r="B290" t="s">
        <v>35</v>
      </c>
      <c r="C290" t="s">
        <v>418</v>
      </c>
      <c r="D290" t="s">
        <v>449</v>
      </c>
      <c r="E290" t="s">
        <v>166</v>
      </c>
      <c r="F290" t="s">
        <v>447</v>
      </c>
      <c r="G290" t="s">
        <v>450</v>
      </c>
      <c r="H290">
        <v>38.92</v>
      </c>
      <c r="I290">
        <v>39.299999999999997</v>
      </c>
      <c r="J290">
        <v>39.799999999999997</v>
      </c>
      <c r="K290">
        <v>37.700000000000003</v>
      </c>
      <c r="L290" s="6">
        <f t="shared" si="8"/>
        <v>38.93333333333333</v>
      </c>
      <c r="M290" s="6">
        <f t="shared" si="9"/>
        <v>1.3333333333328312E-2</v>
      </c>
    </row>
    <row r="291" spans="1:13" x14ac:dyDescent="0.3">
      <c r="A291">
        <v>241</v>
      </c>
      <c r="B291" t="s">
        <v>35</v>
      </c>
      <c r="C291" t="s">
        <v>418</v>
      </c>
      <c r="D291" t="s">
        <v>278</v>
      </c>
      <c r="E291" t="s">
        <v>166</v>
      </c>
      <c r="F291" t="s">
        <v>447</v>
      </c>
      <c r="G291" t="s">
        <v>454</v>
      </c>
      <c r="H291">
        <v>40.72</v>
      </c>
      <c r="I291">
        <v>40.5</v>
      </c>
      <c r="J291">
        <v>42.1</v>
      </c>
      <c r="K291">
        <v>39.6</v>
      </c>
      <c r="L291" s="6">
        <f t="shared" si="8"/>
        <v>40.733333333333327</v>
      </c>
      <c r="M291" s="6">
        <f t="shared" si="9"/>
        <v>1.3333333333328312E-2</v>
      </c>
    </row>
    <row r="292" spans="1:13" x14ac:dyDescent="0.3">
      <c r="A292">
        <v>262</v>
      </c>
      <c r="B292" t="s">
        <v>35</v>
      </c>
      <c r="C292" t="s">
        <v>455</v>
      </c>
      <c r="D292" t="s">
        <v>489</v>
      </c>
      <c r="E292" t="s">
        <v>37</v>
      </c>
      <c r="F292" t="s">
        <v>482</v>
      </c>
      <c r="G292" t="s">
        <v>490</v>
      </c>
      <c r="H292">
        <v>41.22</v>
      </c>
      <c r="I292">
        <v>43.4</v>
      </c>
      <c r="J292">
        <v>41.2</v>
      </c>
      <c r="K292">
        <v>39.1</v>
      </c>
      <c r="L292" s="6">
        <f t="shared" si="8"/>
        <v>41.233333333333327</v>
      </c>
      <c r="M292" s="6">
        <f t="shared" si="9"/>
        <v>1.3333333333328312E-2</v>
      </c>
    </row>
    <row r="293" spans="1:13" x14ac:dyDescent="0.3">
      <c r="A293">
        <v>269</v>
      </c>
      <c r="B293" t="s">
        <v>35</v>
      </c>
      <c r="C293" t="s">
        <v>455</v>
      </c>
      <c r="D293" s="2">
        <v>44112</v>
      </c>
      <c r="E293" t="s">
        <v>37</v>
      </c>
      <c r="F293" t="s">
        <v>495</v>
      </c>
      <c r="G293" t="s">
        <v>498</v>
      </c>
      <c r="H293">
        <v>38.92</v>
      </c>
      <c r="I293">
        <v>40.299999999999997</v>
      </c>
      <c r="J293">
        <v>39.9</v>
      </c>
      <c r="K293">
        <v>36.6</v>
      </c>
      <c r="L293" s="6">
        <f t="shared" si="8"/>
        <v>38.93333333333333</v>
      </c>
      <c r="M293" s="6">
        <f t="shared" si="9"/>
        <v>1.3333333333328312E-2</v>
      </c>
    </row>
    <row r="294" spans="1:13" x14ac:dyDescent="0.3">
      <c r="A294">
        <v>335</v>
      </c>
      <c r="B294" t="s">
        <v>535</v>
      </c>
      <c r="C294" t="s">
        <v>536</v>
      </c>
      <c r="D294" t="s">
        <v>587</v>
      </c>
      <c r="E294" t="s">
        <v>37</v>
      </c>
      <c r="F294" t="s">
        <v>538</v>
      </c>
      <c r="G294" t="s">
        <v>589</v>
      </c>
      <c r="H294">
        <v>33.479999999999997</v>
      </c>
      <c r="I294">
        <v>32.200000000000003</v>
      </c>
      <c r="J294">
        <v>33.6</v>
      </c>
      <c r="K294">
        <v>34.6</v>
      </c>
      <c r="L294" s="6">
        <f t="shared" si="8"/>
        <v>33.466666666666669</v>
      </c>
      <c r="M294" s="6">
        <f t="shared" si="9"/>
        <v>1.3333333333328312E-2</v>
      </c>
    </row>
    <row r="295" spans="1:13" x14ac:dyDescent="0.3">
      <c r="A295">
        <v>373</v>
      </c>
      <c r="B295" t="s">
        <v>535</v>
      </c>
      <c r="C295" t="s">
        <v>536</v>
      </c>
      <c r="D295" s="2">
        <v>44748</v>
      </c>
      <c r="E295" t="s">
        <v>166</v>
      </c>
      <c r="F295" t="s">
        <v>611</v>
      </c>
      <c r="G295" t="s">
        <v>643</v>
      </c>
      <c r="H295">
        <v>36.28</v>
      </c>
      <c r="I295">
        <v>36.5</v>
      </c>
      <c r="J295">
        <v>35.9</v>
      </c>
      <c r="K295">
        <v>36.4</v>
      </c>
      <c r="L295" s="6">
        <f t="shared" si="8"/>
        <v>36.266666666666673</v>
      </c>
      <c r="M295" s="6">
        <f t="shared" si="9"/>
        <v>1.3333333333328312E-2</v>
      </c>
    </row>
    <row r="296" spans="1:13" x14ac:dyDescent="0.3">
      <c r="A296">
        <v>380</v>
      </c>
      <c r="B296" t="s">
        <v>645</v>
      </c>
      <c r="C296" t="s">
        <v>646</v>
      </c>
      <c r="D296" s="2">
        <v>44015</v>
      </c>
      <c r="E296" t="s">
        <v>37</v>
      </c>
      <c r="F296" t="s">
        <v>653</v>
      </c>
      <c r="G296" t="s">
        <v>657</v>
      </c>
      <c r="H296">
        <v>35.020000000000003</v>
      </c>
      <c r="I296">
        <v>33.799999999999997</v>
      </c>
      <c r="J296">
        <v>37.299999999999997</v>
      </c>
      <c r="K296">
        <v>34</v>
      </c>
      <c r="L296" s="6">
        <f t="shared" si="8"/>
        <v>35.033333333333331</v>
      </c>
      <c r="M296" s="6">
        <f t="shared" si="9"/>
        <v>1.3333333333328312E-2</v>
      </c>
    </row>
    <row r="297" spans="1:13" x14ac:dyDescent="0.3">
      <c r="A297">
        <v>423</v>
      </c>
      <c r="B297" t="s">
        <v>645</v>
      </c>
      <c r="C297" t="s">
        <v>646</v>
      </c>
      <c r="D297" s="2">
        <v>44537</v>
      </c>
      <c r="E297" t="s">
        <v>37</v>
      </c>
      <c r="F297" t="s">
        <v>648</v>
      </c>
      <c r="G297" t="s">
        <v>713</v>
      </c>
      <c r="H297">
        <v>36.58</v>
      </c>
      <c r="I297">
        <v>34.299999999999997</v>
      </c>
      <c r="J297">
        <v>39.6</v>
      </c>
      <c r="K297">
        <v>35.799999999999997</v>
      </c>
      <c r="L297" s="6">
        <f t="shared" si="8"/>
        <v>36.56666666666667</v>
      </c>
      <c r="M297" s="6">
        <f t="shared" si="9"/>
        <v>1.3333333333328312E-2</v>
      </c>
    </row>
    <row r="298" spans="1:13" x14ac:dyDescent="0.3">
      <c r="A298">
        <v>452</v>
      </c>
      <c r="B298" t="s">
        <v>645</v>
      </c>
      <c r="C298" t="s">
        <v>646</v>
      </c>
      <c r="D298" t="s">
        <v>753</v>
      </c>
      <c r="E298" t="s">
        <v>166</v>
      </c>
      <c r="F298" t="s">
        <v>727</v>
      </c>
      <c r="G298" t="s">
        <v>754</v>
      </c>
      <c r="H298">
        <v>37.479999999999997</v>
      </c>
      <c r="I298">
        <v>35.5</v>
      </c>
      <c r="J298">
        <v>40.299999999999997</v>
      </c>
      <c r="K298">
        <v>36.6</v>
      </c>
      <c r="L298" s="6">
        <f t="shared" si="8"/>
        <v>37.466666666666669</v>
      </c>
      <c r="M298" s="6">
        <f t="shared" si="9"/>
        <v>1.3333333333328312E-2</v>
      </c>
    </row>
    <row r="299" spans="1:13" x14ac:dyDescent="0.3">
      <c r="A299">
        <v>494</v>
      </c>
      <c r="B299" t="s">
        <v>645</v>
      </c>
      <c r="C299" t="s">
        <v>811</v>
      </c>
      <c r="D299" t="s">
        <v>824</v>
      </c>
      <c r="E299" t="s">
        <v>166</v>
      </c>
      <c r="F299" t="s">
        <v>825</v>
      </c>
      <c r="G299" t="s">
        <v>826</v>
      </c>
      <c r="H299">
        <v>36.020000000000003</v>
      </c>
      <c r="I299">
        <v>33.6</v>
      </c>
      <c r="J299">
        <v>39.4</v>
      </c>
      <c r="K299">
        <v>35.1</v>
      </c>
      <c r="L299" s="6">
        <f t="shared" si="8"/>
        <v>36.033333333333331</v>
      </c>
      <c r="M299" s="6">
        <f t="shared" si="9"/>
        <v>1.3333333333328312E-2</v>
      </c>
    </row>
    <row r="300" spans="1:13" x14ac:dyDescent="0.3">
      <c r="A300">
        <v>500</v>
      </c>
      <c r="B300" t="s">
        <v>645</v>
      </c>
      <c r="C300" t="s">
        <v>811</v>
      </c>
      <c r="D300" t="s">
        <v>836</v>
      </c>
      <c r="E300" t="s">
        <v>166</v>
      </c>
      <c r="F300" t="s">
        <v>825</v>
      </c>
      <c r="G300" t="s">
        <v>837</v>
      </c>
      <c r="H300">
        <v>36.82</v>
      </c>
      <c r="I300">
        <v>34.9</v>
      </c>
      <c r="J300">
        <v>39.799999999999997</v>
      </c>
      <c r="K300">
        <v>35.799999999999997</v>
      </c>
      <c r="L300" s="6">
        <f t="shared" si="8"/>
        <v>36.833333333333329</v>
      </c>
      <c r="M300" s="6">
        <f t="shared" si="9"/>
        <v>1.3333333333328312E-2</v>
      </c>
    </row>
    <row r="301" spans="1:13" x14ac:dyDescent="0.3">
      <c r="A301">
        <v>21</v>
      </c>
      <c r="B301" t="s">
        <v>35</v>
      </c>
      <c r="C301" t="s">
        <v>36</v>
      </c>
      <c r="D301" t="s">
        <v>77</v>
      </c>
      <c r="E301" t="s">
        <v>37</v>
      </c>
      <c r="F301" t="s">
        <v>73</v>
      </c>
      <c r="G301" t="s">
        <v>78</v>
      </c>
      <c r="H301">
        <v>36.81</v>
      </c>
      <c r="I301">
        <v>37.6</v>
      </c>
      <c r="J301">
        <v>37.5</v>
      </c>
      <c r="K301">
        <v>35.299999999999997</v>
      </c>
      <c r="L301" s="6">
        <f t="shared" si="8"/>
        <v>36.799999999999997</v>
      </c>
      <c r="M301" s="6">
        <f t="shared" si="9"/>
        <v>1.0000000000005116E-2</v>
      </c>
    </row>
    <row r="302" spans="1:13" x14ac:dyDescent="0.3">
      <c r="A302">
        <v>26</v>
      </c>
      <c r="B302" t="s">
        <v>35</v>
      </c>
      <c r="C302" t="s">
        <v>36</v>
      </c>
      <c r="D302" t="s">
        <v>86</v>
      </c>
      <c r="E302" t="s">
        <v>37</v>
      </c>
      <c r="F302" t="s">
        <v>81</v>
      </c>
      <c r="G302" t="s">
        <v>87</v>
      </c>
      <c r="H302">
        <v>37.21</v>
      </c>
      <c r="I302">
        <v>37.9</v>
      </c>
      <c r="J302">
        <v>38.200000000000003</v>
      </c>
      <c r="K302">
        <v>35.5</v>
      </c>
      <c r="L302" s="6">
        <f t="shared" si="8"/>
        <v>37.199999999999996</v>
      </c>
      <c r="M302" s="6">
        <f t="shared" si="9"/>
        <v>1.0000000000005116E-2</v>
      </c>
    </row>
    <row r="303" spans="1:13" x14ac:dyDescent="0.3">
      <c r="A303">
        <v>92</v>
      </c>
      <c r="B303" t="s">
        <v>35</v>
      </c>
      <c r="C303" t="s">
        <v>36</v>
      </c>
      <c r="D303" t="s">
        <v>201</v>
      </c>
      <c r="E303" t="s">
        <v>166</v>
      </c>
      <c r="F303" t="s">
        <v>198</v>
      </c>
      <c r="G303" t="s">
        <v>202</v>
      </c>
      <c r="H303">
        <v>38.29</v>
      </c>
      <c r="I303">
        <v>40.700000000000003</v>
      </c>
      <c r="J303">
        <v>38.700000000000003</v>
      </c>
      <c r="K303">
        <v>35.5</v>
      </c>
      <c r="L303" s="6">
        <f t="shared" si="8"/>
        <v>38.300000000000004</v>
      </c>
      <c r="M303" s="6">
        <f t="shared" si="9"/>
        <v>1.0000000000005116E-2</v>
      </c>
    </row>
    <row r="304" spans="1:13" x14ac:dyDescent="0.3">
      <c r="A304">
        <v>110</v>
      </c>
      <c r="B304" t="s">
        <v>35</v>
      </c>
      <c r="C304" t="s">
        <v>36</v>
      </c>
      <c r="D304" t="s">
        <v>233</v>
      </c>
      <c r="E304" t="s">
        <v>166</v>
      </c>
      <c r="F304" t="s">
        <v>228</v>
      </c>
      <c r="G304" t="s">
        <v>234</v>
      </c>
      <c r="H304">
        <v>38.29</v>
      </c>
      <c r="I304">
        <v>38.5</v>
      </c>
      <c r="J304">
        <v>39.4</v>
      </c>
      <c r="K304">
        <v>37</v>
      </c>
      <c r="L304" s="6">
        <f t="shared" si="8"/>
        <v>38.300000000000004</v>
      </c>
      <c r="M304" s="6">
        <f t="shared" si="9"/>
        <v>1.0000000000005116E-2</v>
      </c>
    </row>
    <row r="305" spans="1:13" x14ac:dyDescent="0.3">
      <c r="A305">
        <v>151</v>
      </c>
      <c r="B305" t="s">
        <v>35</v>
      </c>
      <c r="C305" t="s">
        <v>282</v>
      </c>
      <c r="D305" t="s">
        <v>305</v>
      </c>
      <c r="E305" t="s">
        <v>37</v>
      </c>
      <c r="F305" t="s">
        <v>307</v>
      </c>
      <c r="G305" t="s">
        <v>308</v>
      </c>
      <c r="H305">
        <v>38.29</v>
      </c>
      <c r="I305">
        <v>38.9</v>
      </c>
      <c r="J305">
        <v>39.5</v>
      </c>
      <c r="K305">
        <v>36.5</v>
      </c>
      <c r="L305" s="6">
        <f t="shared" si="8"/>
        <v>38.300000000000004</v>
      </c>
      <c r="M305" s="6">
        <f t="shared" si="9"/>
        <v>1.0000000000005116E-2</v>
      </c>
    </row>
    <row r="306" spans="1:13" x14ac:dyDescent="0.3">
      <c r="A306">
        <v>185</v>
      </c>
      <c r="B306" t="s">
        <v>35</v>
      </c>
      <c r="C306" t="s">
        <v>358</v>
      </c>
      <c r="D306" t="s">
        <v>367</v>
      </c>
      <c r="E306" t="s">
        <v>37</v>
      </c>
      <c r="F306" t="s">
        <v>368</v>
      </c>
      <c r="G306" t="s">
        <v>369</v>
      </c>
      <c r="H306">
        <v>38.79</v>
      </c>
      <c r="I306">
        <v>39.299999999999997</v>
      </c>
      <c r="J306">
        <v>40.200000000000003</v>
      </c>
      <c r="K306">
        <v>36.9</v>
      </c>
      <c r="L306" s="6">
        <f t="shared" si="8"/>
        <v>38.800000000000004</v>
      </c>
      <c r="M306" s="6">
        <f t="shared" si="9"/>
        <v>1.0000000000005116E-2</v>
      </c>
    </row>
    <row r="307" spans="1:13" x14ac:dyDescent="0.3">
      <c r="A307">
        <v>213</v>
      </c>
      <c r="B307" t="s">
        <v>35</v>
      </c>
      <c r="C307" t="s">
        <v>358</v>
      </c>
      <c r="D307" t="s">
        <v>411</v>
      </c>
      <c r="E307" t="s">
        <v>166</v>
      </c>
      <c r="F307" t="s">
        <v>398</v>
      </c>
      <c r="G307" t="s">
        <v>412</v>
      </c>
      <c r="H307">
        <v>38.79</v>
      </c>
      <c r="I307">
        <v>39.4</v>
      </c>
      <c r="J307">
        <v>40</v>
      </c>
      <c r="K307">
        <v>37</v>
      </c>
      <c r="L307" s="6">
        <f t="shared" si="8"/>
        <v>38.800000000000004</v>
      </c>
      <c r="M307" s="6">
        <f t="shared" si="9"/>
        <v>1.0000000000005116E-2</v>
      </c>
    </row>
    <row r="308" spans="1:13" x14ac:dyDescent="0.3">
      <c r="A308">
        <v>233</v>
      </c>
      <c r="B308" t="s">
        <v>35</v>
      </c>
      <c r="C308" t="s">
        <v>418</v>
      </c>
      <c r="D308" s="2">
        <v>44511</v>
      </c>
      <c r="E308" t="s">
        <v>166</v>
      </c>
      <c r="F308" t="s">
        <v>441</v>
      </c>
      <c r="G308" t="s">
        <v>443</v>
      </c>
      <c r="H308">
        <v>37.79</v>
      </c>
      <c r="I308">
        <v>38.4</v>
      </c>
      <c r="J308">
        <v>39.1</v>
      </c>
      <c r="K308">
        <v>35.9</v>
      </c>
      <c r="L308" s="6">
        <f t="shared" si="8"/>
        <v>37.800000000000004</v>
      </c>
      <c r="M308" s="6">
        <f t="shared" si="9"/>
        <v>1.0000000000005116E-2</v>
      </c>
    </row>
    <row r="309" spans="1:13" x14ac:dyDescent="0.3">
      <c r="A309">
        <v>242</v>
      </c>
      <c r="B309" t="s">
        <v>35</v>
      </c>
      <c r="C309" t="s">
        <v>455</v>
      </c>
      <c r="D309" t="s">
        <v>43</v>
      </c>
      <c r="E309" t="s">
        <v>37</v>
      </c>
      <c r="F309" t="s">
        <v>456</v>
      </c>
      <c r="G309" t="s">
        <v>457</v>
      </c>
      <c r="H309">
        <v>39.99</v>
      </c>
      <c r="I309">
        <v>43.2</v>
      </c>
      <c r="J309">
        <v>40.1</v>
      </c>
      <c r="K309">
        <v>36.700000000000003</v>
      </c>
      <c r="L309" s="6">
        <f t="shared" si="8"/>
        <v>40.000000000000007</v>
      </c>
      <c r="M309" s="6">
        <f t="shared" si="9"/>
        <v>1.0000000000005116E-2</v>
      </c>
    </row>
    <row r="310" spans="1:13" x14ac:dyDescent="0.3">
      <c r="A310">
        <v>256</v>
      </c>
      <c r="B310" t="s">
        <v>35</v>
      </c>
      <c r="C310" t="s">
        <v>455</v>
      </c>
      <c r="D310" s="2">
        <v>43836</v>
      </c>
      <c r="E310" t="s">
        <v>37</v>
      </c>
      <c r="F310" t="s">
        <v>472</v>
      </c>
      <c r="G310" t="s">
        <v>479</v>
      </c>
      <c r="H310">
        <v>37.69</v>
      </c>
      <c r="I310">
        <v>39.1</v>
      </c>
      <c r="J310">
        <v>38.799999999999997</v>
      </c>
      <c r="K310">
        <v>35.200000000000003</v>
      </c>
      <c r="L310" s="6">
        <f t="shared" si="8"/>
        <v>37.700000000000003</v>
      </c>
      <c r="M310" s="6">
        <f t="shared" si="9"/>
        <v>1.0000000000005116E-2</v>
      </c>
    </row>
    <row r="311" spans="1:13" x14ac:dyDescent="0.3">
      <c r="A311">
        <v>277</v>
      </c>
      <c r="B311" t="s">
        <v>35</v>
      </c>
      <c r="C311" t="s">
        <v>455</v>
      </c>
      <c r="D311" t="s">
        <v>507</v>
      </c>
      <c r="E311" t="s">
        <v>37</v>
      </c>
      <c r="F311" t="s">
        <v>482</v>
      </c>
      <c r="G311" t="s">
        <v>508</v>
      </c>
      <c r="H311">
        <v>40.19</v>
      </c>
      <c r="I311">
        <v>41.5</v>
      </c>
      <c r="J311">
        <v>40.9</v>
      </c>
      <c r="K311">
        <v>38.200000000000003</v>
      </c>
      <c r="L311" s="6">
        <f t="shared" si="8"/>
        <v>40.200000000000003</v>
      </c>
      <c r="M311" s="6">
        <f t="shared" si="9"/>
        <v>1.0000000000005116E-2</v>
      </c>
    </row>
    <row r="312" spans="1:13" x14ac:dyDescent="0.3">
      <c r="A312">
        <v>334</v>
      </c>
      <c r="B312" t="s">
        <v>535</v>
      </c>
      <c r="C312" t="s">
        <v>536</v>
      </c>
      <c r="D312" t="s">
        <v>587</v>
      </c>
      <c r="E312" t="s">
        <v>37</v>
      </c>
      <c r="F312" t="s">
        <v>538</v>
      </c>
      <c r="G312" t="s">
        <v>588</v>
      </c>
      <c r="H312">
        <v>34.79</v>
      </c>
      <c r="I312">
        <v>33.9</v>
      </c>
      <c r="J312">
        <v>35</v>
      </c>
      <c r="K312">
        <v>35.5</v>
      </c>
      <c r="L312" s="6">
        <f t="shared" si="8"/>
        <v>34.800000000000004</v>
      </c>
      <c r="M312" s="6">
        <f t="shared" si="9"/>
        <v>1.0000000000005116E-2</v>
      </c>
    </row>
    <row r="313" spans="1:13" x14ac:dyDescent="0.3">
      <c r="A313">
        <v>336</v>
      </c>
      <c r="B313" t="s">
        <v>535</v>
      </c>
      <c r="C313" t="s">
        <v>536</v>
      </c>
      <c r="D313" t="s">
        <v>590</v>
      </c>
      <c r="E313" t="s">
        <v>37</v>
      </c>
      <c r="F313" t="s">
        <v>538</v>
      </c>
      <c r="G313" t="s">
        <v>591</v>
      </c>
      <c r="H313">
        <v>32.99</v>
      </c>
      <c r="I313">
        <v>32.1</v>
      </c>
      <c r="J313">
        <v>33.200000000000003</v>
      </c>
      <c r="K313">
        <v>33.700000000000003</v>
      </c>
      <c r="L313" s="6">
        <f t="shared" si="8"/>
        <v>33.000000000000007</v>
      </c>
      <c r="M313" s="6">
        <f t="shared" si="9"/>
        <v>1.0000000000005116E-2</v>
      </c>
    </row>
    <row r="314" spans="1:13" x14ac:dyDescent="0.3">
      <c r="A314">
        <v>347</v>
      </c>
      <c r="B314" t="s">
        <v>535</v>
      </c>
      <c r="C314" t="s">
        <v>536</v>
      </c>
      <c r="D314" t="s">
        <v>186</v>
      </c>
      <c r="E314" t="s">
        <v>37</v>
      </c>
      <c r="F314" t="s">
        <v>538</v>
      </c>
      <c r="G314" t="s">
        <v>606</v>
      </c>
      <c r="H314">
        <v>34.19</v>
      </c>
      <c r="I314">
        <v>33.6</v>
      </c>
      <c r="J314">
        <v>34.299999999999997</v>
      </c>
      <c r="K314">
        <v>34.700000000000003</v>
      </c>
      <c r="L314" s="6">
        <f t="shared" si="8"/>
        <v>34.200000000000003</v>
      </c>
      <c r="M314" s="6">
        <f t="shared" si="9"/>
        <v>1.0000000000005116E-2</v>
      </c>
    </row>
    <row r="315" spans="1:13" x14ac:dyDescent="0.3">
      <c r="A315">
        <v>5</v>
      </c>
      <c r="B315" t="s">
        <v>35</v>
      </c>
      <c r="C315" t="s">
        <v>36</v>
      </c>
      <c r="D315" t="s">
        <v>49</v>
      </c>
      <c r="E315" t="s">
        <v>37</v>
      </c>
      <c r="F315" t="s">
        <v>47</v>
      </c>
      <c r="G315" t="s">
        <v>51</v>
      </c>
      <c r="H315">
        <v>36.99</v>
      </c>
      <c r="I315">
        <v>38.4</v>
      </c>
      <c r="J315">
        <v>37</v>
      </c>
      <c r="K315">
        <v>35.6</v>
      </c>
      <c r="L315" s="6">
        <f t="shared" si="8"/>
        <v>37</v>
      </c>
      <c r="M315" s="6">
        <f t="shared" si="9"/>
        <v>9.9999999999980105E-3</v>
      </c>
    </row>
    <row r="316" spans="1:13" x14ac:dyDescent="0.3">
      <c r="A316">
        <v>40</v>
      </c>
      <c r="B316" t="s">
        <v>35</v>
      </c>
      <c r="C316" t="s">
        <v>36</v>
      </c>
      <c r="D316" t="s">
        <v>111</v>
      </c>
      <c r="E316" t="s">
        <v>37</v>
      </c>
      <c r="F316" t="s">
        <v>93</v>
      </c>
      <c r="G316" t="s">
        <v>112</v>
      </c>
      <c r="H316">
        <v>38.909999999999997</v>
      </c>
      <c r="I316">
        <v>39.9</v>
      </c>
      <c r="J316">
        <v>39.700000000000003</v>
      </c>
      <c r="K316">
        <v>37.1</v>
      </c>
      <c r="L316" s="6">
        <f t="shared" si="8"/>
        <v>38.9</v>
      </c>
      <c r="M316" s="6">
        <f t="shared" si="9"/>
        <v>9.9999999999980105E-3</v>
      </c>
    </row>
    <row r="317" spans="1:13" x14ac:dyDescent="0.3">
      <c r="A317">
        <v>44</v>
      </c>
      <c r="B317" t="s">
        <v>35</v>
      </c>
      <c r="C317" t="s">
        <v>36</v>
      </c>
      <c r="D317" t="s">
        <v>118</v>
      </c>
      <c r="E317" t="s">
        <v>37</v>
      </c>
      <c r="F317" t="s">
        <v>93</v>
      </c>
      <c r="G317" t="s">
        <v>119</v>
      </c>
      <c r="H317">
        <v>38.11</v>
      </c>
      <c r="I317">
        <v>38.9</v>
      </c>
      <c r="J317">
        <v>38.700000000000003</v>
      </c>
      <c r="K317">
        <v>36.700000000000003</v>
      </c>
      <c r="L317" s="6">
        <f t="shared" si="8"/>
        <v>38.1</v>
      </c>
      <c r="M317" s="6">
        <f t="shared" si="9"/>
        <v>9.9999999999980105E-3</v>
      </c>
    </row>
    <row r="318" spans="1:13" x14ac:dyDescent="0.3">
      <c r="A318">
        <v>63</v>
      </c>
      <c r="B318" t="s">
        <v>35</v>
      </c>
      <c r="C318" t="s">
        <v>36</v>
      </c>
      <c r="D318" s="2">
        <v>44474</v>
      </c>
      <c r="E318" t="s">
        <v>37</v>
      </c>
      <c r="F318" t="s">
        <v>93</v>
      </c>
      <c r="G318" t="s">
        <v>147</v>
      </c>
      <c r="H318">
        <v>37.61</v>
      </c>
      <c r="I318">
        <v>38.6</v>
      </c>
      <c r="J318">
        <v>38.6</v>
      </c>
      <c r="K318">
        <v>35.6</v>
      </c>
      <c r="L318" s="6">
        <f t="shared" si="8"/>
        <v>37.6</v>
      </c>
      <c r="M318" s="6">
        <f t="shared" si="9"/>
        <v>9.9999999999980105E-3</v>
      </c>
    </row>
    <row r="319" spans="1:13" x14ac:dyDescent="0.3">
      <c r="A319">
        <v>69</v>
      </c>
      <c r="B319" t="s">
        <v>35</v>
      </c>
      <c r="C319" t="s">
        <v>36</v>
      </c>
      <c r="D319" t="s">
        <v>158</v>
      </c>
      <c r="E319" t="s">
        <v>37</v>
      </c>
      <c r="F319" t="s">
        <v>81</v>
      </c>
      <c r="G319" t="s">
        <v>159</v>
      </c>
      <c r="H319">
        <v>37.590000000000003</v>
      </c>
      <c r="I319">
        <v>38.1</v>
      </c>
      <c r="J319">
        <v>38.799999999999997</v>
      </c>
      <c r="K319">
        <v>35.9</v>
      </c>
      <c r="L319" s="6">
        <f t="shared" si="8"/>
        <v>37.6</v>
      </c>
      <c r="M319" s="6">
        <f t="shared" si="9"/>
        <v>9.9999999999980105E-3</v>
      </c>
    </row>
    <row r="320" spans="1:13" x14ac:dyDescent="0.3">
      <c r="A320">
        <v>76</v>
      </c>
      <c r="B320" t="s">
        <v>35</v>
      </c>
      <c r="C320" t="s">
        <v>36</v>
      </c>
      <c r="D320" s="2">
        <v>44509</v>
      </c>
      <c r="E320" t="s">
        <v>166</v>
      </c>
      <c r="F320" t="s">
        <v>167</v>
      </c>
      <c r="G320" t="s">
        <v>171</v>
      </c>
      <c r="H320">
        <v>37.99</v>
      </c>
      <c r="I320">
        <v>38.1</v>
      </c>
      <c r="J320">
        <v>39.299999999999997</v>
      </c>
      <c r="K320">
        <v>36.6</v>
      </c>
      <c r="L320" s="6">
        <f t="shared" si="8"/>
        <v>38</v>
      </c>
      <c r="M320" s="6">
        <f t="shared" si="9"/>
        <v>9.9999999999980105E-3</v>
      </c>
    </row>
    <row r="321" spans="1:13" x14ac:dyDescent="0.3">
      <c r="A321">
        <v>83</v>
      </c>
      <c r="B321" t="s">
        <v>35</v>
      </c>
      <c r="C321" t="s">
        <v>36</v>
      </c>
      <c r="D321" s="2">
        <v>44387</v>
      </c>
      <c r="E321" t="s">
        <v>166</v>
      </c>
      <c r="F321" t="s">
        <v>183</v>
      </c>
      <c r="G321" t="s">
        <v>185</v>
      </c>
      <c r="H321">
        <v>40.409999999999997</v>
      </c>
      <c r="I321">
        <v>40.5</v>
      </c>
      <c r="J321">
        <v>41.2</v>
      </c>
      <c r="K321">
        <v>39.5</v>
      </c>
      <c r="L321" s="6">
        <f t="shared" si="8"/>
        <v>40.4</v>
      </c>
      <c r="M321" s="6">
        <f t="shared" si="9"/>
        <v>9.9999999999980105E-3</v>
      </c>
    </row>
    <row r="322" spans="1:13" x14ac:dyDescent="0.3">
      <c r="A322">
        <v>95</v>
      </c>
      <c r="B322" t="s">
        <v>35</v>
      </c>
      <c r="C322" t="s">
        <v>36</v>
      </c>
      <c r="D322" t="s">
        <v>206</v>
      </c>
      <c r="E322" t="s">
        <v>166</v>
      </c>
      <c r="F322" t="s">
        <v>198</v>
      </c>
      <c r="G322" t="s">
        <v>207</v>
      </c>
      <c r="H322">
        <v>38.01</v>
      </c>
      <c r="I322">
        <v>40.5</v>
      </c>
      <c r="J322">
        <v>38.4</v>
      </c>
      <c r="K322">
        <v>35.1</v>
      </c>
      <c r="L322" s="6">
        <f t="shared" ref="L322:L385" si="10">AVERAGE(I322:K322)</f>
        <v>38</v>
      </c>
      <c r="M322" s="6">
        <f t="shared" ref="M322:M385" si="11">ABS(H322-L322)</f>
        <v>9.9999999999980105E-3</v>
      </c>
    </row>
    <row r="323" spans="1:13" x14ac:dyDescent="0.3">
      <c r="A323">
        <v>109</v>
      </c>
      <c r="B323" t="s">
        <v>35</v>
      </c>
      <c r="C323" t="s">
        <v>36</v>
      </c>
      <c r="D323" t="s">
        <v>231</v>
      </c>
      <c r="E323" t="s">
        <v>166</v>
      </c>
      <c r="F323" t="s">
        <v>209</v>
      </c>
      <c r="G323" t="s">
        <v>232</v>
      </c>
      <c r="H323">
        <v>37.99</v>
      </c>
      <c r="I323">
        <v>37.299999999999997</v>
      </c>
      <c r="J323">
        <v>37.200000000000003</v>
      </c>
      <c r="K323">
        <v>39.5</v>
      </c>
      <c r="L323" s="6">
        <f t="shared" si="10"/>
        <v>38</v>
      </c>
      <c r="M323" s="6">
        <f t="shared" si="11"/>
        <v>9.9999999999980105E-3</v>
      </c>
    </row>
    <row r="324" spans="1:13" x14ac:dyDescent="0.3">
      <c r="A324">
        <v>113</v>
      </c>
      <c r="B324" t="s">
        <v>35</v>
      </c>
      <c r="C324" t="s">
        <v>36</v>
      </c>
      <c r="D324" t="s">
        <v>236</v>
      </c>
      <c r="E324" t="s">
        <v>166</v>
      </c>
      <c r="F324" t="s">
        <v>228</v>
      </c>
      <c r="G324" t="s">
        <v>238</v>
      </c>
      <c r="H324">
        <v>37.090000000000003</v>
      </c>
      <c r="I324">
        <v>37.4</v>
      </c>
      <c r="J324">
        <v>38.4</v>
      </c>
      <c r="K324">
        <v>35.5</v>
      </c>
      <c r="L324" s="6">
        <f t="shared" si="10"/>
        <v>37.1</v>
      </c>
      <c r="M324" s="6">
        <f t="shared" si="11"/>
        <v>9.9999999999980105E-3</v>
      </c>
    </row>
    <row r="325" spans="1:13" x14ac:dyDescent="0.3">
      <c r="A325">
        <v>117</v>
      </c>
      <c r="B325" t="s">
        <v>35</v>
      </c>
      <c r="C325" t="s">
        <v>36</v>
      </c>
      <c r="D325" t="s">
        <v>246</v>
      </c>
      <c r="E325" t="s">
        <v>166</v>
      </c>
      <c r="F325" t="s">
        <v>228</v>
      </c>
      <c r="G325" t="s">
        <v>247</v>
      </c>
      <c r="H325">
        <v>38.69</v>
      </c>
      <c r="I325">
        <v>38.9</v>
      </c>
      <c r="J325">
        <v>39.799999999999997</v>
      </c>
      <c r="K325">
        <v>37.4</v>
      </c>
      <c r="L325" s="6">
        <f t="shared" si="10"/>
        <v>38.699999999999996</v>
      </c>
      <c r="M325" s="6">
        <f t="shared" si="11"/>
        <v>9.9999999999980105E-3</v>
      </c>
    </row>
    <row r="326" spans="1:13" x14ac:dyDescent="0.3">
      <c r="A326">
        <v>125</v>
      </c>
      <c r="B326" t="s">
        <v>35</v>
      </c>
      <c r="C326" t="s">
        <v>248</v>
      </c>
      <c r="D326" t="s">
        <v>259</v>
      </c>
      <c r="E326" t="s">
        <v>37</v>
      </c>
      <c r="F326" t="s">
        <v>251</v>
      </c>
      <c r="G326" t="s">
        <v>260</v>
      </c>
      <c r="H326">
        <v>38.79</v>
      </c>
      <c r="I326">
        <v>39.799999999999997</v>
      </c>
      <c r="J326">
        <v>39.9</v>
      </c>
      <c r="K326">
        <v>36.700000000000003</v>
      </c>
      <c r="L326" s="6">
        <f t="shared" si="10"/>
        <v>38.799999999999997</v>
      </c>
      <c r="M326" s="6">
        <f t="shared" si="11"/>
        <v>9.9999999999980105E-3</v>
      </c>
    </row>
    <row r="327" spans="1:13" x14ac:dyDescent="0.3">
      <c r="A327">
        <v>128</v>
      </c>
      <c r="B327" t="s">
        <v>35</v>
      </c>
      <c r="C327" t="s">
        <v>248</v>
      </c>
      <c r="D327" t="s">
        <v>264</v>
      </c>
      <c r="E327" t="s">
        <v>37</v>
      </c>
      <c r="F327" t="s">
        <v>251</v>
      </c>
      <c r="G327" t="s">
        <v>265</v>
      </c>
      <c r="H327">
        <v>38.99</v>
      </c>
      <c r="I327">
        <v>39.299999999999997</v>
      </c>
      <c r="J327">
        <v>40.200000000000003</v>
      </c>
      <c r="K327">
        <v>37.5</v>
      </c>
      <c r="L327" s="6">
        <f t="shared" si="10"/>
        <v>39</v>
      </c>
      <c r="M327" s="6">
        <f t="shared" si="11"/>
        <v>9.9999999999980105E-3</v>
      </c>
    </row>
    <row r="328" spans="1:13" x14ac:dyDescent="0.3">
      <c r="A328">
        <v>140</v>
      </c>
      <c r="B328" t="s">
        <v>35</v>
      </c>
      <c r="C328" t="s">
        <v>282</v>
      </c>
      <c r="D328" s="2">
        <v>43989</v>
      </c>
      <c r="E328" t="s">
        <v>37</v>
      </c>
      <c r="F328" t="s">
        <v>289</v>
      </c>
      <c r="G328" t="s">
        <v>291</v>
      </c>
      <c r="H328">
        <v>37.89</v>
      </c>
      <c r="I328">
        <v>39</v>
      </c>
      <c r="J328">
        <v>37.9</v>
      </c>
      <c r="K328">
        <v>36.799999999999997</v>
      </c>
      <c r="L328" s="6">
        <f t="shared" si="10"/>
        <v>37.9</v>
      </c>
      <c r="M328" s="6">
        <f t="shared" si="11"/>
        <v>9.9999999999980105E-3</v>
      </c>
    </row>
    <row r="329" spans="1:13" x14ac:dyDescent="0.3">
      <c r="A329">
        <v>147</v>
      </c>
      <c r="B329" t="s">
        <v>35</v>
      </c>
      <c r="C329" t="s">
        <v>282</v>
      </c>
      <c r="D329" t="s">
        <v>300</v>
      </c>
      <c r="E329" t="s">
        <v>37</v>
      </c>
      <c r="F329" t="s">
        <v>287</v>
      </c>
      <c r="G329" t="s">
        <v>302</v>
      </c>
      <c r="H329">
        <v>37.909999999999997</v>
      </c>
      <c r="I329">
        <v>38.5</v>
      </c>
      <c r="J329">
        <v>38.799999999999997</v>
      </c>
      <c r="K329">
        <v>36.4</v>
      </c>
      <c r="L329" s="6">
        <f t="shared" si="10"/>
        <v>37.9</v>
      </c>
      <c r="M329" s="6">
        <f t="shared" si="11"/>
        <v>9.9999999999980105E-3</v>
      </c>
    </row>
    <row r="330" spans="1:13" x14ac:dyDescent="0.3">
      <c r="A330">
        <v>156</v>
      </c>
      <c r="B330" t="s">
        <v>35</v>
      </c>
      <c r="C330" t="s">
        <v>282</v>
      </c>
      <c r="D330" s="2">
        <v>44261</v>
      </c>
      <c r="E330" t="s">
        <v>37</v>
      </c>
      <c r="F330" t="s">
        <v>315</v>
      </c>
      <c r="G330" t="s">
        <v>317</v>
      </c>
      <c r="H330">
        <v>39.89</v>
      </c>
      <c r="I330">
        <v>41</v>
      </c>
      <c r="J330">
        <v>37.799999999999997</v>
      </c>
      <c r="K330">
        <v>40.9</v>
      </c>
      <c r="L330" s="6">
        <f t="shared" si="10"/>
        <v>39.9</v>
      </c>
      <c r="M330" s="6">
        <f t="shared" si="11"/>
        <v>9.9999999999980105E-3</v>
      </c>
    </row>
    <row r="331" spans="1:13" x14ac:dyDescent="0.3">
      <c r="A331">
        <v>183</v>
      </c>
      <c r="B331" t="s">
        <v>35</v>
      </c>
      <c r="C331" t="s">
        <v>358</v>
      </c>
      <c r="D331" t="s">
        <v>64</v>
      </c>
      <c r="E331" t="s">
        <v>37</v>
      </c>
      <c r="F331" t="s">
        <v>359</v>
      </c>
      <c r="G331" t="s">
        <v>365</v>
      </c>
      <c r="H331">
        <v>37.99</v>
      </c>
      <c r="I331">
        <v>39.200000000000003</v>
      </c>
      <c r="J331">
        <v>38.5</v>
      </c>
      <c r="K331">
        <v>36.299999999999997</v>
      </c>
      <c r="L331" s="6">
        <f t="shared" si="10"/>
        <v>38</v>
      </c>
      <c r="M331" s="6">
        <f t="shared" si="11"/>
        <v>9.9999999999980105E-3</v>
      </c>
    </row>
    <row r="332" spans="1:13" x14ac:dyDescent="0.3">
      <c r="A332">
        <v>184</v>
      </c>
      <c r="B332" t="s">
        <v>35</v>
      </c>
      <c r="C332" t="s">
        <v>358</v>
      </c>
      <c r="D332" s="2">
        <v>44047</v>
      </c>
      <c r="E332" t="s">
        <v>37</v>
      </c>
      <c r="F332" t="s">
        <v>359</v>
      </c>
      <c r="G332" t="s">
        <v>366</v>
      </c>
      <c r="H332">
        <v>39.409999999999997</v>
      </c>
      <c r="I332">
        <v>40.1</v>
      </c>
      <c r="J332">
        <v>40.299999999999997</v>
      </c>
      <c r="K332">
        <v>37.799999999999997</v>
      </c>
      <c r="L332" s="6">
        <f t="shared" si="10"/>
        <v>39.4</v>
      </c>
      <c r="M332" s="6">
        <f t="shared" si="11"/>
        <v>9.9999999999980105E-3</v>
      </c>
    </row>
    <row r="333" spans="1:13" x14ac:dyDescent="0.3">
      <c r="A333">
        <v>186</v>
      </c>
      <c r="B333" t="s">
        <v>35</v>
      </c>
      <c r="C333" t="s">
        <v>358</v>
      </c>
      <c r="D333" t="s">
        <v>367</v>
      </c>
      <c r="E333" t="s">
        <v>37</v>
      </c>
      <c r="F333" t="s">
        <v>368</v>
      </c>
      <c r="G333" t="s">
        <v>370</v>
      </c>
      <c r="H333">
        <v>39.19</v>
      </c>
      <c r="I333">
        <v>40.700000000000003</v>
      </c>
      <c r="J333">
        <v>40</v>
      </c>
      <c r="K333">
        <v>36.9</v>
      </c>
      <c r="L333" s="6">
        <f t="shared" si="10"/>
        <v>39.199999999999996</v>
      </c>
      <c r="M333" s="6">
        <f t="shared" si="11"/>
        <v>9.9999999999980105E-3</v>
      </c>
    </row>
    <row r="334" spans="1:13" x14ac:dyDescent="0.3">
      <c r="A334">
        <v>191</v>
      </c>
      <c r="B334" t="s">
        <v>35</v>
      </c>
      <c r="C334" t="s">
        <v>358</v>
      </c>
      <c r="D334" t="s">
        <v>379</v>
      </c>
      <c r="E334" t="s">
        <v>37</v>
      </c>
      <c r="F334" t="s">
        <v>377</v>
      </c>
      <c r="G334" t="s">
        <v>380</v>
      </c>
      <c r="H334">
        <v>36.81</v>
      </c>
      <c r="I334">
        <v>38</v>
      </c>
      <c r="J334">
        <v>37.4</v>
      </c>
      <c r="K334">
        <v>35</v>
      </c>
      <c r="L334" s="6">
        <f t="shared" si="10"/>
        <v>36.800000000000004</v>
      </c>
      <c r="M334" s="6">
        <f t="shared" si="11"/>
        <v>9.9999999999980105E-3</v>
      </c>
    </row>
    <row r="335" spans="1:13" x14ac:dyDescent="0.3">
      <c r="A335">
        <v>199</v>
      </c>
      <c r="B335" t="s">
        <v>35</v>
      </c>
      <c r="C335" t="s">
        <v>358</v>
      </c>
      <c r="D335" t="s">
        <v>264</v>
      </c>
      <c r="E335" t="s">
        <v>37</v>
      </c>
      <c r="F335" t="s">
        <v>390</v>
      </c>
      <c r="G335" t="s">
        <v>393</v>
      </c>
      <c r="H335">
        <v>40.19</v>
      </c>
      <c r="I335">
        <v>40</v>
      </c>
      <c r="J335">
        <v>42.2</v>
      </c>
      <c r="K335">
        <v>38.4</v>
      </c>
      <c r="L335" s="6">
        <f t="shared" si="10"/>
        <v>40.199999999999996</v>
      </c>
      <c r="M335" s="6">
        <f t="shared" si="11"/>
        <v>9.9999999999980105E-3</v>
      </c>
    </row>
    <row r="336" spans="1:13" x14ac:dyDescent="0.3">
      <c r="A336">
        <v>202</v>
      </c>
      <c r="B336" t="s">
        <v>35</v>
      </c>
      <c r="C336" t="s">
        <v>358</v>
      </c>
      <c r="D336" s="2">
        <v>44510</v>
      </c>
      <c r="E336" t="s">
        <v>166</v>
      </c>
      <c r="F336" t="s">
        <v>394</v>
      </c>
      <c r="G336" t="s">
        <v>397</v>
      </c>
      <c r="H336">
        <v>37.19</v>
      </c>
      <c r="I336">
        <v>37.5</v>
      </c>
      <c r="J336">
        <v>38.299999999999997</v>
      </c>
      <c r="K336">
        <v>35.799999999999997</v>
      </c>
      <c r="L336" s="6">
        <f t="shared" si="10"/>
        <v>37.199999999999996</v>
      </c>
      <c r="M336" s="6">
        <f t="shared" si="11"/>
        <v>9.9999999999980105E-3</v>
      </c>
    </row>
    <row r="337" spans="1:13" x14ac:dyDescent="0.3">
      <c r="A337">
        <v>226</v>
      </c>
      <c r="B337" t="s">
        <v>35</v>
      </c>
      <c r="C337" t="s">
        <v>418</v>
      </c>
      <c r="D337" t="s">
        <v>142</v>
      </c>
      <c r="E337" t="s">
        <v>37</v>
      </c>
      <c r="F337" t="s">
        <v>430</v>
      </c>
      <c r="G337" t="s">
        <v>432</v>
      </c>
      <c r="H337">
        <v>36.909999999999997</v>
      </c>
      <c r="I337">
        <v>37.700000000000003</v>
      </c>
      <c r="J337">
        <v>37.799999999999997</v>
      </c>
      <c r="K337">
        <v>35.200000000000003</v>
      </c>
      <c r="L337" s="6">
        <f t="shared" si="10"/>
        <v>36.9</v>
      </c>
      <c r="M337" s="6">
        <f t="shared" si="11"/>
        <v>9.9999999999980105E-3</v>
      </c>
    </row>
    <row r="338" spans="1:13" x14ac:dyDescent="0.3">
      <c r="A338">
        <v>231</v>
      </c>
      <c r="B338" t="s">
        <v>35</v>
      </c>
      <c r="C338" t="s">
        <v>418</v>
      </c>
      <c r="D338" t="s">
        <v>439</v>
      </c>
      <c r="E338" t="s">
        <v>166</v>
      </c>
      <c r="F338" t="s">
        <v>437</v>
      </c>
      <c r="G338" t="s">
        <v>440</v>
      </c>
      <c r="H338">
        <v>38.39</v>
      </c>
      <c r="I338">
        <v>38.299999999999997</v>
      </c>
      <c r="J338">
        <v>40.200000000000003</v>
      </c>
      <c r="K338">
        <v>36.700000000000003</v>
      </c>
      <c r="L338" s="6">
        <f t="shared" si="10"/>
        <v>38.4</v>
      </c>
      <c r="M338" s="6">
        <f t="shared" si="11"/>
        <v>9.9999999999980105E-3</v>
      </c>
    </row>
    <row r="339" spans="1:13" x14ac:dyDescent="0.3">
      <c r="A339">
        <v>240</v>
      </c>
      <c r="B339" t="s">
        <v>35</v>
      </c>
      <c r="C339" t="s">
        <v>418</v>
      </c>
      <c r="D339" s="2">
        <v>44869</v>
      </c>
      <c r="E339" t="s">
        <v>166</v>
      </c>
      <c r="F339" t="s">
        <v>447</v>
      </c>
      <c r="G339" t="s">
        <v>453</v>
      </c>
      <c r="H339">
        <v>39.01</v>
      </c>
      <c r="I339">
        <v>39.299999999999997</v>
      </c>
      <c r="J339">
        <v>40</v>
      </c>
      <c r="K339">
        <v>37.700000000000003</v>
      </c>
      <c r="L339" s="6">
        <f t="shared" si="10"/>
        <v>39</v>
      </c>
      <c r="M339" s="6">
        <f t="shared" si="11"/>
        <v>9.9999999999980105E-3</v>
      </c>
    </row>
    <row r="340" spans="1:13" x14ac:dyDescent="0.3">
      <c r="A340">
        <v>249</v>
      </c>
      <c r="B340" t="s">
        <v>35</v>
      </c>
      <c r="C340" t="s">
        <v>455</v>
      </c>
      <c r="D340" t="s">
        <v>468</v>
      </c>
      <c r="E340" t="s">
        <v>37</v>
      </c>
      <c r="F340" t="s">
        <v>460</v>
      </c>
      <c r="G340" t="s">
        <v>469</v>
      </c>
      <c r="H340">
        <v>38.090000000000003</v>
      </c>
      <c r="I340">
        <v>39.799999999999997</v>
      </c>
      <c r="J340">
        <v>38.1</v>
      </c>
      <c r="K340">
        <v>36.4</v>
      </c>
      <c r="L340" s="6">
        <f t="shared" si="10"/>
        <v>38.1</v>
      </c>
      <c r="M340" s="6">
        <f t="shared" si="11"/>
        <v>9.9999999999980105E-3</v>
      </c>
    </row>
    <row r="341" spans="1:13" x14ac:dyDescent="0.3">
      <c r="A341">
        <v>252</v>
      </c>
      <c r="B341" t="s">
        <v>35</v>
      </c>
      <c r="C341" t="s">
        <v>455</v>
      </c>
      <c r="D341" t="s">
        <v>471</v>
      </c>
      <c r="E341" t="s">
        <v>37</v>
      </c>
      <c r="F341" t="s">
        <v>472</v>
      </c>
      <c r="G341" t="s">
        <v>474</v>
      </c>
      <c r="H341">
        <v>38.61</v>
      </c>
      <c r="I341">
        <v>40.1</v>
      </c>
      <c r="J341">
        <v>38.6</v>
      </c>
      <c r="K341">
        <v>37.1</v>
      </c>
      <c r="L341" s="6">
        <f t="shared" si="10"/>
        <v>38.6</v>
      </c>
      <c r="M341" s="6">
        <f t="shared" si="11"/>
        <v>9.9999999999980105E-3</v>
      </c>
    </row>
    <row r="342" spans="1:13" x14ac:dyDescent="0.3">
      <c r="A342">
        <v>290</v>
      </c>
      <c r="B342" t="s">
        <v>35</v>
      </c>
      <c r="C342" t="s">
        <v>455</v>
      </c>
      <c r="D342" t="s">
        <v>222</v>
      </c>
      <c r="E342" t="s">
        <v>166</v>
      </c>
      <c r="F342" t="s">
        <v>512</v>
      </c>
      <c r="G342" t="s">
        <v>527</v>
      </c>
      <c r="H342">
        <v>38.99</v>
      </c>
      <c r="I342">
        <v>40.4</v>
      </c>
      <c r="J342">
        <v>40.1</v>
      </c>
      <c r="K342">
        <v>36.5</v>
      </c>
      <c r="L342" s="6">
        <f t="shared" si="10"/>
        <v>39</v>
      </c>
      <c r="M342" s="6">
        <f t="shared" si="11"/>
        <v>9.9999999999980105E-3</v>
      </c>
    </row>
    <row r="343" spans="1:13" x14ac:dyDescent="0.3">
      <c r="A343">
        <v>295</v>
      </c>
      <c r="B343" t="s">
        <v>35</v>
      </c>
      <c r="C343" t="s">
        <v>455</v>
      </c>
      <c r="D343" s="2">
        <v>44598</v>
      </c>
      <c r="E343" t="s">
        <v>166</v>
      </c>
      <c r="F343" t="s">
        <v>532</v>
      </c>
      <c r="G343" t="s">
        <v>534</v>
      </c>
      <c r="H343">
        <v>39.590000000000003</v>
      </c>
      <c r="I343">
        <v>41</v>
      </c>
      <c r="J343">
        <v>40.4</v>
      </c>
      <c r="K343">
        <v>37.4</v>
      </c>
      <c r="L343" s="6">
        <f t="shared" si="10"/>
        <v>39.6</v>
      </c>
      <c r="M343" s="6">
        <f t="shared" si="11"/>
        <v>9.9999999999980105E-3</v>
      </c>
    </row>
    <row r="344" spans="1:13" x14ac:dyDescent="0.3">
      <c r="A344">
        <v>296</v>
      </c>
      <c r="B344" t="s">
        <v>535</v>
      </c>
      <c r="C344" t="s">
        <v>536</v>
      </c>
      <c r="D344" t="s">
        <v>537</v>
      </c>
      <c r="E344" t="s">
        <v>37</v>
      </c>
      <c r="F344" t="s">
        <v>538</v>
      </c>
      <c r="G344" t="s">
        <v>539</v>
      </c>
      <c r="H344">
        <v>35.49</v>
      </c>
      <c r="I344">
        <v>35.1</v>
      </c>
      <c r="J344">
        <v>35.5</v>
      </c>
      <c r="K344">
        <v>35.9</v>
      </c>
      <c r="L344" s="6">
        <f t="shared" si="10"/>
        <v>35.5</v>
      </c>
      <c r="M344" s="6">
        <f t="shared" si="11"/>
        <v>9.9999999999980105E-3</v>
      </c>
    </row>
    <row r="345" spans="1:13" x14ac:dyDescent="0.3">
      <c r="A345">
        <v>321</v>
      </c>
      <c r="B345" t="s">
        <v>535</v>
      </c>
      <c r="C345" t="s">
        <v>536</v>
      </c>
      <c r="D345" s="2">
        <v>44287</v>
      </c>
      <c r="E345" t="s">
        <v>37</v>
      </c>
      <c r="F345" t="s">
        <v>538</v>
      </c>
      <c r="G345" t="s">
        <v>568</v>
      </c>
      <c r="H345">
        <v>34.11</v>
      </c>
      <c r="I345">
        <v>33.1</v>
      </c>
      <c r="J345">
        <v>34.5</v>
      </c>
      <c r="K345">
        <v>34.700000000000003</v>
      </c>
      <c r="L345" s="6">
        <f t="shared" si="10"/>
        <v>34.1</v>
      </c>
      <c r="M345" s="6">
        <f t="shared" si="11"/>
        <v>9.9999999999980105E-3</v>
      </c>
    </row>
    <row r="346" spans="1:13" x14ac:dyDescent="0.3">
      <c r="A346">
        <v>333</v>
      </c>
      <c r="B346" t="s">
        <v>535</v>
      </c>
      <c r="C346" t="s">
        <v>536</v>
      </c>
      <c r="D346" t="s">
        <v>585</v>
      </c>
      <c r="E346" t="s">
        <v>37</v>
      </c>
      <c r="F346" t="s">
        <v>538</v>
      </c>
      <c r="G346" t="s">
        <v>586</v>
      </c>
      <c r="H346">
        <v>34.11</v>
      </c>
      <c r="I346">
        <v>31.5</v>
      </c>
      <c r="J346">
        <v>35.200000000000003</v>
      </c>
      <c r="K346">
        <v>35.6</v>
      </c>
      <c r="L346" s="6">
        <f t="shared" si="10"/>
        <v>34.1</v>
      </c>
      <c r="M346" s="6">
        <f t="shared" si="11"/>
        <v>9.9999999999980105E-3</v>
      </c>
    </row>
    <row r="347" spans="1:13" x14ac:dyDescent="0.3">
      <c r="A347">
        <v>362</v>
      </c>
      <c r="B347" t="s">
        <v>535</v>
      </c>
      <c r="C347" t="s">
        <v>536</v>
      </c>
      <c r="D347" t="s">
        <v>219</v>
      </c>
      <c r="E347" t="s">
        <v>166</v>
      </c>
      <c r="F347" t="s">
        <v>611</v>
      </c>
      <c r="G347" t="s">
        <v>628</v>
      </c>
      <c r="H347">
        <v>34.19</v>
      </c>
      <c r="I347">
        <v>33.9</v>
      </c>
      <c r="J347">
        <v>33.9</v>
      </c>
      <c r="K347">
        <v>34.799999999999997</v>
      </c>
      <c r="L347" s="6">
        <f t="shared" si="10"/>
        <v>34.199999999999996</v>
      </c>
      <c r="M347" s="6">
        <f t="shared" si="11"/>
        <v>9.9999999999980105E-3</v>
      </c>
    </row>
    <row r="348" spans="1:13" x14ac:dyDescent="0.3">
      <c r="A348">
        <v>364</v>
      </c>
      <c r="B348" t="s">
        <v>535</v>
      </c>
      <c r="C348" t="s">
        <v>536</v>
      </c>
      <c r="D348" t="s">
        <v>629</v>
      </c>
      <c r="E348" t="s">
        <v>166</v>
      </c>
      <c r="F348" t="s">
        <v>611</v>
      </c>
      <c r="G348" t="s">
        <v>631</v>
      </c>
      <c r="H348">
        <v>34.99</v>
      </c>
      <c r="I348">
        <v>33.700000000000003</v>
      </c>
      <c r="J348">
        <v>35.299999999999997</v>
      </c>
      <c r="K348">
        <v>36</v>
      </c>
      <c r="L348" s="6">
        <f t="shared" si="10"/>
        <v>35</v>
      </c>
      <c r="M348" s="6">
        <f t="shared" si="11"/>
        <v>9.9999999999980105E-3</v>
      </c>
    </row>
    <row r="349" spans="1:13" x14ac:dyDescent="0.3">
      <c r="A349">
        <v>369</v>
      </c>
      <c r="B349" t="s">
        <v>535</v>
      </c>
      <c r="C349" t="s">
        <v>536</v>
      </c>
      <c r="D349" s="2">
        <v>44809</v>
      </c>
      <c r="E349" t="s">
        <v>166</v>
      </c>
      <c r="F349" t="s">
        <v>611</v>
      </c>
      <c r="G349" t="s">
        <v>637</v>
      </c>
      <c r="H349">
        <v>34.89</v>
      </c>
      <c r="I349">
        <v>33.5</v>
      </c>
      <c r="J349">
        <v>35.200000000000003</v>
      </c>
      <c r="K349">
        <v>36</v>
      </c>
      <c r="L349" s="6">
        <f t="shared" si="10"/>
        <v>34.9</v>
      </c>
      <c r="M349" s="6">
        <f t="shared" si="11"/>
        <v>9.9999999999980105E-3</v>
      </c>
    </row>
    <row r="350" spans="1:13" x14ac:dyDescent="0.3">
      <c r="A350">
        <v>387</v>
      </c>
      <c r="B350" t="s">
        <v>645</v>
      </c>
      <c r="C350" t="s">
        <v>646</v>
      </c>
      <c r="D350" s="2">
        <v>43987</v>
      </c>
      <c r="E350" t="s">
        <v>37</v>
      </c>
      <c r="F350" t="s">
        <v>655</v>
      </c>
      <c r="G350" t="s">
        <v>665</v>
      </c>
      <c r="H350">
        <v>34.090000000000003</v>
      </c>
      <c r="I350">
        <v>33.700000000000003</v>
      </c>
      <c r="J350">
        <v>34.1</v>
      </c>
      <c r="K350">
        <v>34.5</v>
      </c>
      <c r="L350" s="6">
        <f t="shared" si="10"/>
        <v>34.1</v>
      </c>
      <c r="M350" s="6">
        <f t="shared" si="11"/>
        <v>9.9999999999980105E-3</v>
      </c>
    </row>
    <row r="351" spans="1:13" x14ac:dyDescent="0.3">
      <c r="A351">
        <v>391</v>
      </c>
      <c r="B351" t="s">
        <v>645</v>
      </c>
      <c r="C351" t="s">
        <v>646</v>
      </c>
      <c r="D351" t="s">
        <v>670</v>
      </c>
      <c r="E351" t="s">
        <v>37</v>
      </c>
      <c r="F351" t="s">
        <v>648</v>
      </c>
      <c r="G351" t="s">
        <v>671</v>
      </c>
      <c r="H351">
        <v>35.590000000000003</v>
      </c>
      <c r="I351">
        <v>37</v>
      </c>
      <c r="J351">
        <v>36.700000000000003</v>
      </c>
      <c r="K351">
        <v>33.1</v>
      </c>
      <c r="L351" s="6">
        <f t="shared" si="10"/>
        <v>35.6</v>
      </c>
      <c r="M351" s="6">
        <f t="shared" si="11"/>
        <v>9.9999999999980105E-3</v>
      </c>
    </row>
    <row r="352" spans="1:13" x14ac:dyDescent="0.3">
      <c r="A352">
        <v>395</v>
      </c>
      <c r="B352" t="s">
        <v>645</v>
      </c>
      <c r="C352" t="s">
        <v>646</v>
      </c>
      <c r="D352" s="2">
        <v>44083</v>
      </c>
      <c r="E352" t="s">
        <v>37</v>
      </c>
      <c r="F352" t="s">
        <v>655</v>
      </c>
      <c r="G352" t="s">
        <v>675</v>
      </c>
      <c r="H352">
        <v>37.090000000000003</v>
      </c>
      <c r="I352">
        <v>35.700000000000003</v>
      </c>
      <c r="J352">
        <v>39.4</v>
      </c>
      <c r="K352">
        <v>36.200000000000003</v>
      </c>
      <c r="L352" s="6">
        <f t="shared" si="10"/>
        <v>37.1</v>
      </c>
      <c r="M352" s="6">
        <f t="shared" si="11"/>
        <v>9.9999999999980105E-3</v>
      </c>
    </row>
    <row r="353" spans="1:13" x14ac:dyDescent="0.3">
      <c r="A353">
        <v>414</v>
      </c>
      <c r="B353" t="s">
        <v>645</v>
      </c>
      <c r="C353" t="s">
        <v>646</v>
      </c>
      <c r="D353" s="2">
        <v>44319</v>
      </c>
      <c r="E353" t="s">
        <v>37</v>
      </c>
      <c r="F353" t="s">
        <v>648</v>
      </c>
      <c r="G353" t="s">
        <v>701</v>
      </c>
      <c r="H353">
        <v>33.49</v>
      </c>
      <c r="I353">
        <v>32.200000000000003</v>
      </c>
      <c r="J353">
        <v>36</v>
      </c>
      <c r="K353">
        <v>32.299999999999997</v>
      </c>
      <c r="L353" s="6">
        <f t="shared" si="10"/>
        <v>33.5</v>
      </c>
      <c r="M353" s="6">
        <f t="shared" si="11"/>
        <v>9.9999999999980105E-3</v>
      </c>
    </row>
    <row r="354" spans="1:13" x14ac:dyDescent="0.3">
      <c r="A354">
        <v>418</v>
      </c>
      <c r="B354" t="s">
        <v>645</v>
      </c>
      <c r="C354" t="s">
        <v>646</v>
      </c>
      <c r="D354" s="2">
        <v>44383</v>
      </c>
      <c r="E354" t="s">
        <v>37</v>
      </c>
      <c r="F354" t="s">
        <v>648</v>
      </c>
      <c r="G354" t="s">
        <v>705</v>
      </c>
      <c r="H354">
        <v>36.39</v>
      </c>
      <c r="I354">
        <v>34.4</v>
      </c>
      <c r="J354">
        <v>39.299999999999997</v>
      </c>
      <c r="K354">
        <v>35.5</v>
      </c>
      <c r="L354" s="6">
        <f t="shared" si="10"/>
        <v>36.4</v>
      </c>
      <c r="M354" s="6">
        <f t="shared" si="11"/>
        <v>9.9999999999980105E-3</v>
      </c>
    </row>
    <row r="355" spans="1:13" x14ac:dyDescent="0.3">
      <c r="A355">
        <v>441</v>
      </c>
      <c r="B355" t="s">
        <v>645</v>
      </c>
      <c r="C355" t="s">
        <v>646</v>
      </c>
      <c r="D355" t="s">
        <v>191</v>
      </c>
      <c r="E355" t="s">
        <v>166</v>
      </c>
      <c r="F355" t="s">
        <v>727</v>
      </c>
      <c r="G355" t="s">
        <v>737</v>
      </c>
      <c r="H355">
        <v>34.61</v>
      </c>
      <c r="I355">
        <v>32.6</v>
      </c>
      <c r="J355">
        <v>37.4</v>
      </c>
      <c r="K355">
        <v>33.799999999999997</v>
      </c>
      <c r="L355" s="6">
        <f t="shared" si="10"/>
        <v>34.6</v>
      </c>
      <c r="M355" s="6">
        <f t="shared" si="11"/>
        <v>9.9999999999980105E-3</v>
      </c>
    </row>
    <row r="356" spans="1:13" x14ac:dyDescent="0.3">
      <c r="A356">
        <v>443</v>
      </c>
      <c r="B356" t="s">
        <v>645</v>
      </c>
      <c r="C356" t="s">
        <v>646</v>
      </c>
      <c r="D356" t="s">
        <v>617</v>
      </c>
      <c r="E356" t="s">
        <v>166</v>
      </c>
      <c r="F356" t="s">
        <v>732</v>
      </c>
      <c r="G356" t="s">
        <v>739</v>
      </c>
      <c r="H356">
        <v>35.69</v>
      </c>
      <c r="I356">
        <v>34.5</v>
      </c>
      <c r="J356">
        <v>38.299999999999997</v>
      </c>
      <c r="K356">
        <v>34.299999999999997</v>
      </c>
      <c r="L356" s="6">
        <f t="shared" si="10"/>
        <v>35.699999999999996</v>
      </c>
      <c r="M356" s="6">
        <f t="shared" si="11"/>
        <v>9.9999999999980105E-3</v>
      </c>
    </row>
    <row r="357" spans="1:13" x14ac:dyDescent="0.3">
      <c r="A357">
        <v>463</v>
      </c>
      <c r="B357" t="s">
        <v>645</v>
      </c>
      <c r="C357" t="s">
        <v>646</v>
      </c>
      <c r="D357" s="2">
        <v>44657</v>
      </c>
      <c r="E357" t="s">
        <v>166</v>
      </c>
      <c r="F357" t="s">
        <v>727</v>
      </c>
      <c r="G357" t="s">
        <v>769</v>
      </c>
      <c r="H357">
        <v>35.61</v>
      </c>
      <c r="I357">
        <v>34.299999999999997</v>
      </c>
      <c r="J357">
        <v>38.299999999999997</v>
      </c>
      <c r="K357">
        <v>34.200000000000003</v>
      </c>
      <c r="L357" s="6">
        <f t="shared" si="10"/>
        <v>35.6</v>
      </c>
      <c r="M357" s="6">
        <f t="shared" si="11"/>
        <v>9.9999999999980105E-3</v>
      </c>
    </row>
    <row r="358" spans="1:13" x14ac:dyDescent="0.3">
      <c r="A358">
        <v>469</v>
      </c>
      <c r="B358" t="s">
        <v>645</v>
      </c>
      <c r="C358" t="s">
        <v>775</v>
      </c>
      <c r="D358" s="2">
        <v>44229</v>
      </c>
      <c r="E358" t="s">
        <v>37</v>
      </c>
      <c r="F358" t="s">
        <v>776</v>
      </c>
      <c r="G358" t="s">
        <v>784</v>
      </c>
      <c r="H358">
        <v>36.39</v>
      </c>
      <c r="I358">
        <v>34.6</v>
      </c>
      <c r="J358">
        <v>39.299999999999997</v>
      </c>
      <c r="K358">
        <v>35.299999999999997</v>
      </c>
      <c r="L358" s="6">
        <f t="shared" si="10"/>
        <v>36.4</v>
      </c>
      <c r="M358" s="6">
        <f t="shared" si="11"/>
        <v>9.9999999999980105E-3</v>
      </c>
    </row>
    <row r="359" spans="1:13" x14ac:dyDescent="0.3">
      <c r="A359">
        <v>480</v>
      </c>
      <c r="B359" t="s">
        <v>645</v>
      </c>
      <c r="C359" t="s">
        <v>775</v>
      </c>
      <c r="D359" t="s">
        <v>449</v>
      </c>
      <c r="E359" t="s">
        <v>166</v>
      </c>
      <c r="F359" t="s">
        <v>789</v>
      </c>
      <c r="G359" t="s">
        <v>799</v>
      </c>
      <c r="H359">
        <v>36.11</v>
      </c>
      <c r="I359">
        <v>34.299999999999997</v>
      </c>
      <c r="J359">
        <v>39.1</v>
      </c>
      <c r="K359">
        <v>34.9</v>
      </c>
      <c r="L359" s="6">
        <f t="shared" si="10"/>
        <v>36.1</v>
      </c>
      <c r="M359" s="6">
        <f t="shared" si="11"/>
        <v>9.9999999999980105E-3</v>
      </c>
    </row>
    <row r="360" spans="1:13" x14ac:dyDescent="0.3">
      <c r="A360">
        <v>498</v>
      </c>
      <c r="B360" t="s">
        <v>645</v>
      </c>
      <c r="C360" t="s">
        <v>811</v>
      </c>
      <c r="D360" t="s">
        <v>832</v>
      </c>
      <c r="E360" t="s">
        <v>166</v>
      </c>
      <c r="F360" t="s">
        <v>825</v>
      </c>
      <c r="G360" t="s">
        <v>833</v>
      </c>
      <c r="H360">
        <v>36.99</v>
      </c>
      <c r="I360">
        <v>37.799999999999997</v>
      </c>
      <c r="J360">
        <v>38.6</v>
      </c>
      <c r="K360">
        <v>34.6</v>
      </c>
      <c r="L360" s="6">
        <f t="shared" si="10"/>
        <v>37</v>
      </c>
      <c r="M360" s="6">
        <f t="shared" si="11"/>
        <v>9.9999999999980105E-3</v>
      </c>
    </row>
    <row r="361" spans="1:13" x14ac:dyDescent="0.3">
      <c r="A361">
        <v>502</v>
      </c>
      <c r="B361" t="s">
        <v>645</v>
      </c>
      <c r="C361" t="s">
        <v>838</v>
      </c>
      <c r="D361" t="s">
        <v>839</v>
      </c>
      <c r="E361" t="s">
        <v>37</v>
      </c>
      <c r="F361" t="s">
        <v>840</v>
      </c>
      <c r="G361" t="s">
        <v>842</v>
      </c>
      <c r="H361">
        <v>36.89</v>
      </c>
      <c r="I361">
        <v>38.1</v>
      </c>
      <c r="J361">
        <v>36.9</v>
      </c>
      <c r="K361">
        <v>35.700000000000003</v>
      </c>
      <c r="L361" s="6">
        <f t="shared" si="10"/>
        <v>36.9</v>
      </c>
      <c r="M361" s="6">
        <f t="shared" si="11"/>
        <v>9.9999999999980105E-3</v>
      </c>
    </row>
    <row r="362" spans="1:13" x14ac:dyDescent="0.3">
      <c r="A362">
        <v>135</v>
      </c>
      <c r="B362" t="s">
        <v>35</v>
      </c>
      <c r="C362" t="s">
        <v>248</v>
      </c>
      <c r="D362" t="s">
        <v>278</v>
      </c>
      <c r="E362" t="s">
        <v>166</v>
      </c>
      <c r="F362" t="s">
        <v>272</v>
      </c>
      <c r="G362" t="s">
        <v>279</v>
      </c>
      <c r="H362">
        <v>39.76</v>
      </c>
      <c r="I362">
        <v>40.5</v>
      </c>
      <c r="J362">
        <v>40.9</v>
      </c>
      <c r="K362">
        <v>37.9</v>
      </c>
      <c r="L362" s="6">
        <f t="shared" si="10"/>
        <v>39.766666666666673</v>
      </c>
      <c r="M362" s="6">
        <f t="shared" si="11"/>
        <v>6.6666666666748142E-3</v>
      </c>
    </row>
    <row r="363" spans="1:13" x14ac:dyDescent="0.3">
      <c r="A363">
        <v>149</v>
      </c>
      <c r="B363" t="s">
        <v>35</v>
      </c>
      <c r="C363" t="s">
        <v>282</v>
      </c>
      <c r="D363" t="s">
        <v>120</v>
      </c>
      <c r="E363" t="s">
        <v>37</v>
      </c>
      <c r="F363" t="s">
        <v>287</v>
      </c>
      <c r="G363" t="s">
        <v>304</v>
      </c>
      <c r="H363">
        <v>39.26</v>
      </c>
      <c r="I363">
        <v>40.4</v>
      </c>
      <c r="J363">
        <v>40</v>
      </c>
      <c r="K363">
        <v>37.4</v>
      </c>
      <c r="L363" s="6">
        <f t="shared" si="10"/>
        <v>39.266666666666673</v>
      </c>
      <c r="M363" s="6">
        <f t="shared" si="11"/>
        <v>6.6666666666748142E-3</v>
      </c>
    </row>
    <row r="364" spans="1:13" x14ac:dyDescent="0.3">
      <c r="A364">
        <v>238</v>
      </c>
      <c r="B364" t="s">
        <v>35</v>
      </c>
      <c r="C364" t="s">
        <v>418</v>
      </c>
      <c r="D364" s="2">
        <v>44595</v>
      </c>
      <c r="E364" t="s">
        <v>166</v>
      </c>
      <c r="F364" t="s">
        <v>447</v>
      </c>
      <c r="G364" t="s">
        <v>451</v>
      </c>
      <c r="H364">
        <v>38.659999999999997</v>
      </c>
      <c r="I364">
        <v>38.6</v>
      </c>
      <c r="J364">
        <v>39.700000000000003</v>
      </c>
      <c r="K364">
        <v>37.700000000000003</v>
      </c>
      <c r="L364" s="6">
        <f t="shared" si="10"/>
        <v>38.666666666666671</v>
      </c>
      <c r="M364" s="6">
        <f t="shared" si="11"/>
        <v>6.6666666666748142E-3</v>
      </c>
    </row>
    <row r="365" spans="1:13" x14ac:dyDescent="0.3">
      <c r="A365">
        <v>429</v>
      </c>
      <c r="B365" t="s">
        <v>645</v>
      </c>
      <c r="C365" t="s">
        <v>646</v>
      </c>
      <c r="D365" s="2">
        <v>44235</v>
      </c>
      <c r="E365" t="s">
        <v>37</v>
      </c>
      <c r="F365" t="s">
        <v>648</v>
      </c>
      <c r="G365" t="s">
        <v>722</v>
      </c>
      <c r="H365">
        <v>35.340000000000003</v>
      </c>
      <c r="I365">
        <v>33.9</v>
      </c>
      <c r="J365">
        <v>38.299999999999997</v>
      </c>
      <c r="K365">
        <v>33.799999999999997</v>
      </c>
      <c r="L365" s="6">
        <f t="shared" si="10"/>
        <v>35.333333333333329</v>
      </c>
      <c r="M365" s="6">
        <f t="shared" si="11"/>
        <v>6.6666666666748142E-3</v>
      </c>
    </row>
    <row r="366" spans="1:13" x14ac:dyDescent="0.3">
      <c r="A366">
        <v>472</v>
      </c>
      <c r="B366" t="s">
        <v>645</v>
      </c>
      <c r="C366" t="s">
        <v>775</v>
      </c>
      <c r="D366" s="2">
        <v>44205</v>
      </c>
      <c r="E366" t="s">
        <v>37</v>
      </c>
      <c r="F366" t="s">
        <v>781</v>
      </c>
      <c r="G366" t="s">
        <v>788</v>
      </c>
      <c r="H366">
        <v>37.76</v>
      </c>
      <c r="I366">
        <v>35.1</v>
      </c>
      <c r="J366">
        <v>41.1</v>
      </c>
      <c r="K366">
        <v>37.1</v>
      </c>
      <c r="L366" s="6">
        <f t="shared" si="10"/>
        <v>37.766666666666673</v>
      </c>
      <c r="M366" s="6">
        <f t="shared" si="11"/>
        <v>6.6666666666748142E-3</v>
      </c>
    </row>
    <row r="367" spans="1:13" x14ac:dyDescent="0.3">
      <c r="A367">
        <v>17</v>
      </c>
      <c r="B367" t="s">
        <v>35</v>
      </c>
      <c r="C367" t="s">
        <v>36</v>
      </c>
      <c r="D367" s="2">
        <v>43834</v>
      </c>
      <c r="E367" t="s">
        <v>37</v>
      </c>
      <c r="F367" t="s">
        <v>61</v>
      </c>
      <c r="G367" t="s">
        <v>70</v>
      </c>
      <c r="H367">
        <v>38.64</v>
      </c>
      <c r="I367">
        <v>38.9</v>
      </c>
      <c r="J367">
        <v>39.799999999999997</v>
      </c>
      <c r="K367">
        <v>37.200000000000003</v>
      </c>
      <c r="L367" s="6">
        <f t="shared" si="10"/>
        <v>38.633333333333333</v>
      </c>
      <c r="M367" s="6">
        <f t="shared" si="11"/>
        <v>6.6666666666677088E-3</v>
      </c>
    </row>
    <row r="368" spans="1:13" x14ac:dyDescent="0.3">
      <c r="A368">
        <v>24</v>
      </c>
      <c r="B368" t="s">
        <v>35</v>
      </c>
      <c r="C368" t="s">
        <v>36</v>
      </c>
      <c r="D368" t="s">
        <v>83</v>
      </c>
      <c r="E368" t="s">
        <v>37</v>
      </c>
      <c r="F368" t="s">
        <v>81</v>
      </c>
      <c r="G368" t="s">
        <v>84</v>
      </c>
      <c r="H368">
        <v>38.36</v>
      </c>
      <c r="I368">
        <v>38.799999999999997</v>
      </c>
      <c r="J368">
        <v>39.299999999999997</v>
      </c>
      <c r="K368">
        <v>37</v>
      </c>
      <c r="L368" s="6">
        <f t="shared" si="10"/>
        <v>38.366666666666667</v>
      </c>
      <c r="M368" s="6">
        <f t="shared" si="11"/>
        <v>6.6666666666677088E-3</v>
      </c>
    </row>
    <row r="369" spans="1:13" x14ac:dyDescent="0.3">
      <c r="A369">
        <v>31</v>
      </c>
      <c r="B369" t="s">
        <v>35</v>
      </c>
      <c r="C369" t="s">
        <v>36</v>
      </c>
      <c r="D369" t="s">
        <v>96</v>
      </c>
      <c r="E369" t="s">
        <v>37</v>
      </c>
      <c r="F369" t="s">
        <v>93</v>
      </c>
      <c r="G369" t="s">
        <v>97</v>
      </c>
      <c r="H369">
        <v>39.64</v>
      </c>
      <c r="I369">
        <v>40.5</v>
      </c>
      <c r="J369">
        <v>40.4</v>
      </c>
      <c r="K369">
        <v>38</v>
      </c>
      <c r="L369" s="6">
        <f t="shared" si="10"/>
        <v>39.633333333333333</v>
      </c>
      <c r="M369" s="6">
        <f t="shared" si="11"/>
        <v>6.6666666666677088E-3</v>
      </c>
    </row>
    <row r="370" spans="1:13" x14ac:dyDescent="0.3">
      <c r="A370">
        <v>36</v>
      </c>
      <c r="B370" t="s">
        <v>35</v>
      </c>
      <c r="C370" t="s">
        <v>36</v>
      </c>
      <c r="D370" t="s">
        <v>105</v>
      </c>
      <c r="E370" t="s">
        <v>37</v>
      </c>
      <c r="F370" t="s">
        <v>93</v>
      </c>
      <c r="G370" t="s">
        <v>106</v>
      </c>
      <c r="H370">
        <v>40.04</v>
      </c>
      <c r="I370">
        <v>40.700000000000003</v>
      </c>
      <c r="J370">
        <v>40.9</v>
      </c>
      <c r="K370">
        <v>38.5</v>
      </c>
      <c r="L370" s="6">
        <f t="shared" si="10"/>
        <v>40.033333333333331</v>
      </c>
      <c r="M370" s="6">
        <f t="shared" si="11"/>
        <v>6.6666666666677088E-3</v>
      </c>
    </row>
    <row r="371" spans="1:13" x14ac:dyDescent="0.3">
      <c r="A371">
        <v>41</v>
      </c>
      <c r="B371" t="s">
        <v>35</v>
      </c>
      <c r="C371" t="s">
        <v>36</v>
      </c>
      <c r="D371" t="s">
        <v>113</v>
      </c>
      <c r="E371" t="s">
        <v>37</v>
      </c>
      <c r="F371" t="s">
        <v>114</v>
      </c>
      <c r="G371" t="s">
        <v>115</v>
      </c>
      <c r="H371">
        <v>39.64</v>
      </c>
      <c r="I371">
        <v>40.1</v>
      </c>
      <c r="J371">
        <v>40.700000000000003</v>
      </c>
      <c r="K371">
        <v>38.1</v>
      </c>
      <c r="L371" s="6">
        <f t="shared" si="10"/>
        <v>39.633333333333333</v>
      </c>
      <c r="M371" s="6">
        <f t="shared" si="11"/>
        <v>6.6666666666677088E-3</v>
      </c>
    </row>
    <row r="372" spans="1:13" x14ac:dyDescent="0.3">
      <c r="A372">
        <v>58</v>
      </c>
      <c r="B372" t="s">
        <v>35</v>
      </c>
      <c r="C372" t="s">
        <v>36</v>
      </c>
      <c r="D372" t="s">
        <v>139</v>
      </c>
      <c r="E372" t="s">
        <v>37</v>
      </c>
      <c r="F372" t="s">
        <v>140</v>
      </c>
      <c r="G372" t="s">
        <v>141</v>
      </c>
      <c r="H372">
        <v>38.06</v>
      </c>
      <c r="I372">
        <v>40.6</v>
      </c>
      <c r="J372">
        <v>38.1</v>
      </c>
      <c r="K372">
        <v>35.5</v>
      </c>
      <c r="L372" s="6">
        <f t="shared" si="10"/>
        <v>38.06666666666667</v>
      </c>
      <c r="M372" s="6">
        <f t="shared" si="11"/>
        <v>6.6666666666677088E-3</v>
      </c>
    </row>
    <row r="373" spans="1:13" x14ac:dyDescent="0.3">
      <c r="A373">
        <v>72</v>
      </c>
      <c r="B373" t="s">
        <v>35</v>
      </c>
      <c r="C373" t="s">
        <v>36</v>
      </c>
      <c r="D373" t="s">
        <v>163</v>
      </c>
      <c r="E373" t="s">
        <v>37</v>
      </c>
      <c r="F373" t="s">
        <v>164</v>
      </c>
      <c r="G373" t="s">
        <v>165</v>
      </c>
      <c r="H373">
        <v>38.46</v>
      </c>
      <c r="I373">
        <v>39</v>
      </c>
      <c r="J373">
        <v>37.5</v>
      </c>
      <c r="K373">
        <v>38.9</v>
      </c>
      <c r="L373" s="6">
        <f t="shared" si="10"/>
        <v>38.466666666666669</v>
      </c>
      <c r="M373" s="6">
        <f t="shared" si="11"/>
        <v>6.6666666666677088E-3</v>
      </c>
    </row>
    <row r="374" spans="1:13" x14ac:dyDescent="0.3">
      <c r="A374">
        <v>82</v>
      </c>
      <c r="B374" t="s">
        <v>35</v>
      </c>
      <c r="C374" t="s">
        <v>36</v>
      </c>
      <c r="D374" s="2">
        <v>44296</v>
      </c>
      <c r="E374" t="s">
        <v>166</v>
      </c>
      <c r="F374" t="s">
        <v>183</v>
      </c>
      <c r="G374" t="s">
        <v>184</v>
      </c>
      <c r="H374">
        <v>39.26</v>
      </c>
      <c r="I374">
        <v>39.6</v>
      </c>
      <c r="J374">
        <v>40.5</v>
      </c>
      <c r="K374">
        <v>37.700000000000003</v>
      </c>
      <c r="L374" s="6">
        <f t="shared" si="10"/>
        <v>39.266666666666666</v>
      </c>
      <c r="M374" s="6">
        <f t="shared" si="11"/>
        <v>6.6666666666677088E-3</v>
      </c>
    </row>
    <row r="375" spans="1:13" x14ac:dyDescent="0.3">
      <c r="A375">
        <v>87</v>
      </c>
      <c r="B375" t="s">
        <v>35</v>
      </c>
      <c r="C375" t="s">
        <v>36</v>
      </c>
      <c r="D375" s="2">
        <v>44208</v>
      </c>
      <c r="E375" t="s">
        <v>166</v>
      </c>
      <c r="F375" t="s">
        <v>192</v>
      </c>
      <c r="G375" t="s">
        <v>194</v>
      </c>
      <c r="H375">
        <v>35.64</v>
      </c>
      <c r="I375">
        <v>35.200000000000003</v>
      </c>
      <c r="J375">
        <v>37.1</v>
      </c>
      <c r="K375">
        <v>34.6</v>
      </c>
      <c r="L375" s="6">
        <f t="shared" si="10"/>
        <v>35.633333333333333</v>
      </c>
      <c r="M375" s="6">
        <f t="shared" si="11"/>
        <v>6.6666666666677088E-3</v>
      </c>
    </row>
    <row r="376" spans="1:13" x14ac:dyDescent="0.3">
      <c r="A376">
        <v>88</v>
      </c>
      <c r="B376" t="s">
        <v>35</v>
      </c>
      <c r="C376" t="s">
        <v>36</v>
      </c>
      <c r="D376" s="2">
        <v>44208</v>
      </c>
      <c r="E376" t="s">
        <v>166</v>
      </c>
      <c r="F376" t="s">
        <v>192</v>
      </c>
      <c r="G376" t="s">
        <v>195</v>
      </c>
      <c r="H376">
        <v>35.76</v>
      </c>
      <c r="I376">
        <v>36</v>
      </c>
      <c r="J376">
        <v>36.799999999999997</v>
      </c>
      <c r="K376">
        <v>34.5</v>
      </c>
      <c r="L376" s="6">
        <f t="shared" si="10"/>
        <v>35.766666666666666</v>
      </c>
      <c r="M376" s="6">
        <f t="shared" si="11"/>
        <v>6.6666666666677088E-3</v>
      </c>
    </row>
    <row r="377" spans="1:13" x14ac:dyDescent="0.3">
      <c r="A377">
        <v>94</v>
      </c>
      <c r="B377" t="s">
        <v>35</v>
      </c>
      <c r="C377" t="s">
        <v>36</v>
      </c>
      <c r="D377" t="s">
        <v>204</v>
      </c>
      <c r="E377" t="s">
        <v>166</v>
      </c>
      <c r="F377" t="s">
        <v>183</v>
      </c>
      <c r="G377" t="s">
        <v>205</v>
      </c>
      <c r="H377">
        <v>37.86</v>
      </c>
      <c r="I377">
        <v>38.4</v>
      </c>
      <c r="J377">
        <v>39.1</v>
      </c>
      <c r="K377">
        <v>36.1</v>
      </c>
      <c r="L377" s="6">
        <f t="shared" si="10"/>
        <v>37.866666666666667</v>
      </c>
      <c r="M377" s="6">
        <f t="shared" si="11"/>
        <v>6.6666666666677088E-3</v>
      </c>
    </row>
    <row r="378" spans="1:13" x14ac:dyDescent="0.3">
      <c r="A378">
        <v>116</v>
      </c>
      <c r="B378" t="s">
        <v>35</v>
      </c>
      <c r="C378" t="s">
        <v>36</v>
      </c>
      <c r="D378" t="s">
        <v>244</v>
      </c>
      <c r="E378" t="s">
        <v>166</v>
      </c>
      <c r="F378" t="s">
        <v>198</v>
      </c>
      <c r="G378" t="s">
        <v>245</v>
      </c>
      <c r="H378">
        <v>38.74</v>
      </c>
      <c r="I378">
        <v>40.700000000000003</v>
      </c>
      <c r="J378">
        <v>38.799999999999997</v>
      </c>
      <c r="K378">
        <v>36.700000000000003</v>
      </c>
      <c r="L378" s="6">
        <f t="shared" si="10"/>
        <v>38.733333333333334</v>
      </c>
      <c r="M378" s="6">
        <f t="shared" si="11"/>
        <v>6.6666666666677088E-3</v>
      </c>
    </row>
    <row r="379" spans="1:13" x14ac:dyDescent="0.3">
      <c r="A379">
        <v>122</v>
      </c>
      <c r="B379" t="s">
        <v>35</v>
      </c>
      <c r="C379" t="s">
        <v>248</v>
      </c>
      <c r="D379" s="2">
        <v>43989</v>
      </c>
      <c r="E379" t="s">
        <v>37</v>
      </c>
      <c r="F379" t="s">
        <v>253</v>
      </c>
      <c r="G379" t="s">
        <v>256</v>
      </c>
      <c r="H379">
        <v>38.159999999999997</v>
      </c>
      <c r="I379">
        <v>39.9</v>
      </c>
      <c r="J379">
        <v>38.6</v>
      </c>
      <c r="K379">
        <v>36</v>
      </c>
      <c r="L379" s="6">
        <f t="shared" si="10"/>
        <v>38.166666666666664</v>
      </c>
      <c r="M379" s="6">
        <f t="shared" si="11"/>
        <v>6.6666666666677088E-3</v>
      </c>
    </row>
    <row r="380" spans="1:13" x14ac:dyDescent="0.3">
      <c r="A380">
        <v>126</v>
      </c>
      <c r="B380" t="s">
        <v>35</v>
      </c>
      <c r="C380" t="s">
        <v>248</v>
      </c>
      <c r="D380" t="s">
        <v>261</v>
      </c>
      <c r="E380" t="s">
        <v>37</v>
      </c>
      <c r="F380" t="s">
        <v>251</v>
      </c>
      <c r="G380" t="s">
        <v>262</v>
      </c>
      <c r="H380">
        <v>39.04</v>
      </c>
      <c r="I380">
        <v>39.9</v>
      </c>
      <c r="J380">
        <v>40.4</v>
      </c>
      <c r="K380">
        <v>36.799999999999997</v>
      </c>
      <c r="L380" s="6">
        <f t="shared" si="10"/>
        <v>39.033333333333331</v>
      </c>
      <c r="M380" s="6">
        <f t="shared" si="11"/>
        <v>6.6666666666677088E-3</v>
      </c>
    </row>
    <row r="381" spans="1:13" x14ac:dyDescent="0.3">
      <c r="A381">
        <v>150</v>
      </c>
      <c r="B381" t="s">
        <v>35</v>
      </c>
      <c r="C381" t="s">
        <v>282</v>
      </c>
      <c r="D381" t="s">
        <v>305</v>
      </c>
      <c r="E381" t="s">
        <v>37</v>
      </c>
      <c r="F381" t="s">
        <v>287</v>
      </c>
      <c r="G381" t="s">
        <v>306</v>
      </c>
      <c r="H381">
        <v>39.96</v>
      </c>
      <c r="I381">
        <v>40.700000000000003</v>
      </c>
      <c r="J381">
        <v>40.799999999999997</v>
      </c>
      <c r="K381">
        <v>38.4</v>
      </c>
      <c r="L381" s="6">
        <f t="shared" si="10"/>
        <v>39.966666666666669</v>
      </c>
      <c r="M381" s="6">
        <f t="shared" si="11"/>
        <v>6.6666666666677088E-3</v>
      </c>
    </row>
    <row r="382" spans="1:13" x14ac:dyDescent="0.3">
      <c r="A382">
        <v>162</v>
      </c>
      <c r="B382" t="s">
        <v>35</v>
      </c>
      <c r="C382" t="s">
        <v>282</v>
      </c>
      <c r="D382" s="2">
        <v>44356</v>
      </c>
      <c r="E382" t="s">
        <v>166</v>
      </c>
      <c r="F382" t="s">
        <v>322</v>
      </c>
      <c r="G382" t="s">
        <v>326</v>
      </c>
      <c r="H382">
        <v>40.04</v>
      </c>
      <c r="I382">
        <v>40</v>
      </c>
      <c r="J382">
        <v>41</v>
      </c>
      <c r="K382">
        <v>39.1</v>
      </c>
      <c r="L382" s="6">
        <f t="shared" si="10"/>
        <v>40.033333333333331</v>
      </c>
      <c r="M382" s="6">
        <f t="shared" si="11"/>
        <v>6.6666666666677088E-3</v>
      </c>
    </row>
    <row r="383" spans="1:13" x14ac:dyDescent="0.3">
      <c r="A383">
        <v>171</v>
      </c>
      <c r="B383" t="s">
        <v>35</v>
      </c>
      <c r="C383" t="s">
        <v>282</v>
      </c>
      <c r="D383" t="s">
        <v>342</v>
      </c>
      <c r="E383" t="s">
        <v>166</v>
      </c>
      <c r="F383" t="s">
        <v>343</v>
      </c>
      <c r="G383" t="s">
        <v>344</v>
      </c>
      <c r="H383">
        <v>39.26</v>
      </c>
      <c r="I383">
        <v>39.9</v>
      </c>
      <c r="J383">
        <v>40.200000000000003</v>
      </c>
      <c r="K383">
        <v>37.700000000000003</v>
      </c>
      <c r="L383" s="6">
        <f t="shared" si="10"/>
        <v>39.266666666666666</v>
      </c>
      <c r="M383" s="6">
        <f t="shared" si="11"/>
        <v>6.6666666666677088E-3</v>
      </c>
    </row>
    <row r="384" spans="1:13" x14ac:dyDescent="0.3">
      <c r="A384">
        <v>172</v>
      </c>
      <c r="B384" t="s">
        <v>35</v>
      </c>
      <c r="C384" t="s">
        <v>282</v>
      </c>
      <c r="D384" t="s">
        <v>345</v>
      </c>
      <c r="E384" t="s">
        <v>166</v>
      </c>
      <c r="F384" t="s">
        <v>346</v>
      </c>
      <c r="G384" t="s">
        <v>347</v>
      </c>
      <c r="H384">
        <v>39.04</v>
      </c>
      <c r="I384">
        <v>39.5</v>
      </c>
      <c r="J384">
        <v>40.200000000000003</v>
      </c>
      <c r="K384">
        <v>37.4</v>
      </c>
      <c r="L384" s="6">
        <f t="shared" si="10"/>
        <v>39.033333333333331</v>
      </c>
      <c r="M384" s="6">
        <f t="shared" si="11"/>
        <v>6.6666666666677088E-3</v>
      </c>
    </row>
    <row r="385" spans="1:13" x14ac:dyDescent="0.3">
      <c r="A385">
        <v>178</v>
      </c>
      <c r="B385" t="s">
        <v>35</v>
      </c>
      <c r="C385" t="s">
        <v>282</v>
      </c>
      <c r="D385" t="s">
        <v>355</v>
      </c>
      <c r="E385" t="s">
        <v>166</v>
      </c>
      <c r="F385" t="s">
        <v>343</v>
      </c>
      <c r="G385" t="s">
        <v>356</v>
      </c>
      <c r="H385">
        <v>38.56</v>
      </c>
      <c r="I385">
        <v>38.9</v>
      </c>
      <c r="J385">
        <v>39.6</v>
      </c>
      <c r="K385">
        <v>37.200000000000003</v>
      </c>
      <c r="L385" s="6">
        <f t="shared" si="10"/>
        <v>38.56666666666667</v>
      </c>
      <c r="M385" s="6">
        <f t="shared" si="11"/>
        <v>6.6666666666677088E-3</v>
      </c>
    </row>
    <row r="386" spans="1:13" x14ac:dyDescent="0.3">
      <c r="A386">
        <v>187</v>
      </c>
      <c r="B386" t="s">
        <v>35</v>
      </c>
      <c r="C386" t="s">
        <v>358</v>
      </c>
      <c r="D386" t="s">
        <v>371</v>
      </c>
      <c r="E386" t="s">
        <v>37</v>
      </c>
      <c r="F386" t="s">
        <v>368</v>
      </c>
      <c r="G386" t="s">
        <v>372</v>
      </c>
      <c r="H386">
        <v>37.64</v>
      </c>
      <c r="I386">
        <v>39.5</v>
      </c>
      <c r="J386">
        <v>38.299999999999997</v>
      </c>
      <c r="K386">
        <v>35.1</v>
      </c>
      <c r="L386" s="6">
        <f t="shared" ref="L386:L449" si="12">AVERAGE(I386:K386)</f>
        <v>37.633333333333333</v>
      </c>
      <c r="M386" s="6">
        <f t="shared" ref="M386:M449" si="13">ABS(H386-L386)</f>
        <v>6.6666666666677088E-3</v>
      </c>
    </row>
    <row r="387" spans="1:13" x14ac:dyDescent="0.3">
      <c r="A387">
        <v>205</v>
      </c>
      <c r="B387" t="s">
        <v>35</v>
      </c>
      <c r="C387" t="s">
        <v>358</v>
      </c>
      <c r="D387" s="2">
        <v>44419</v>
      </c>
      <c r="E387" t="s">
        <v>166</v>
      </c>
      <c r="F387" t="s">
        <v>398</v>
      </c>
      <c r="G387" t="s">
        <v>401</v>
      </c>
      <c r="H387">
        <v>39.86</v>
      </c>
      <c r="I387">
        <v>40.6</v>
      </c>
      <c r="J387">
        <v>41.3</v>
      </c>
      <c r="K387">
        <v>37.700000000000003</v>
      </c>
      <c r="L387" s="6">
        <f t="shared" si="12"/>
        <v>39.866666666666667</v>
      </c>
      <c r="M387" s="6">
        <f t="shared" si="13"/>
        <v>6.6666666666677088E-3</v>
      </c>
    </row>
    <row r="388" spans="1:13" x14ac:dyDescent="0.3">
      <c r="A388">
        <v>216</v>
      </c>
      <c r="B388" t="s">
        <v>35</v>
      </c>
      <c r="C388" t="s">
        <v>358</v>
      </c>
      <c r="D388" s="2">
        <v>44868</v>
      </c>
      <c r="E388" t="s">
        <v>166</v>
      </c>
      <c r="F388" t="s">
        <v>398</v>
      </c>
      <c r="G388" t="s">
        <v>415</v>
      </c>
      <c r="H388">
        <v>37.340000000000003</v>
      </c>
      <c r="I388">
        <v>38.1</v>
      </c>
      <c r="J388">
        <v>38.299999999999997</v>
      </c>
      <c r="K388">
        <v>35.6</v>
      </c>
      <c r="L388" s="6">
        <f t="shared" si="12"/>
        <v>37.333333333333336</v>
      </c>
      <c r="M388" s="6">
        <f t="shared" si="13"/>
        <v>6.6666666666677088E-3</v>
      </c>
    </row>
    <row r="389" spans="1:13" x14ac:dyDescent="0.3">
      <c r="A389">
        <v>239</v>
      </c>
      <c r="B389" t="s">
        <v>35</v>
      </c>
      <c r="C389" t="s">
        <v>418</v>
      </c>
      <c r="D389" s="2">
        <v>44595</v>
      </c>
      <c r="E389" t="s">
        <v>166</v>
      </c>
      <c r="F389" t="s">
        <v>447</v>
      </c>
      <c r="G389" t="s">
        <v>452</v>
      </c>
      <c r="H389">
        <v>38.56</v>
      </c>
      <c r="I389">
        <v>38.5</v>
      </c>
      <c r="J389">
        <v>40</v>
      </c>
      <c r="K389">
        <v>37.200000000000003</v>
      </c>
      <c r="L389" s="6">
        <f t="shared" si="12"/>
        <v>38.56666666666667</v>
      </c>
      <c r="M389" s="6">
        <f t="shared" si="13"/>
        <v>6.6666666666677088E-3</v>
      </c>
    </row>
    <row r="390" spans="1:13" x14ac:dyDescent="0.3">
      <c r="A390">
        <v>254</v>
      </c>
      <c r="B390" t="s">
        <v>35</v>
      </c>
      <c r="C390" t="s">
        <v>455</v>
      </c>
      <c r="D390" t="s">
        <v>476</v>
      </c>
      <c r="E390" t="s">
        <v>37</v>
      </c>
      <c r="F390" t="s">
        <v>472</v>
      </c>
      <c r="G390" t="s">
        <v>477</v>
      </c>
      <c r="H390">
        <v>37.74</v>
      </c>
      <c r="I390">
        <v>39.700000000000003</v>
      </c>
      <c r="J390">
        <v>37.700000000000003</v>
      </c>
      <c r="K390">
        <v>35.799999999999997</v>
      </c>
      <c r="L390" s="6">
        <f t="shared" si="12"/>
        <v>37.733333333333334</v>
      </c>
      <c r="M390" s="6">
        <f t="shared" si="13"/>
        <v>6.6666666666677088E-3</v>
      </c>
    </row>
    <row r="391" spans="1:13" x14ac:dyDescent="0.3">
      <c r="A391">
        <v>263</v>
      </c>
      <c r="B391" t="s">
        <v>35</v>
      </c>
      <c r="C391" t="s">
        <v>455</v>
      </c>
      <c r="D391" s="2">
        <v>43898</v>
      </c>
      <c r="E391" t="s">
        <v>37</v>
      </c>
      <c r="F391" t="s">
        <v>472</v>
      </c>
      <c r="G391" t="s">
        <v>491</v>
      </c>
      <c r="H391">
        <v>38.840000000000003</v>
      </c>
      <c r="I391">
        <v>39.6</v>
      </c>
      <c r="J391">
        <v>40.200000000000003</v>
      </c>
      <c r="K391">
        <v>36.700000000000003</v>
      </c>
      <c r="L391" s="6">
        <f t="shared" si="12"/>
        <v>38.833333333333336</v>
      </c>
      <c r="M391" s="6">
        <f t="shared" si="13"/>
        <v>6.6666666666677088E-3</v>
      </c>
    </row>
    <row r="392" spans="1:13" x14ac:dyDescent="0.3">
      <c r="A392">
        <v>281</v>
      </c>
      <c r="B392" t="s">
        <v>35</v>
      </c>
      <c r="C392" t="s">
        <v>455</v>
      </c>
      <c r="D392" s="2">
        <v>44356</v>
      </c>
      <c r="E392" t="s">
        <v>166</v>
      </c>
      <c r="F392" t="s">
        <v>512</v>
      </c>
      <c r="G392" t="s">
        <v>515</v>
      </c>
      <c r="H392">
        <v>40.06</v>
      </c>
      <c r="I392">
        <v>41.2</v>
      </c>
      <c r="J392">
        <v>40.799999999999997</v>
      </c>
      <c r="K392">
        <v>38.200000000000003</v>
      </c>
      <c r="L392" s="6">
        <f t="shared" si="12"/>
        <v>40.06666666666667</v>
      </c>
      <c r="M392" s="6">
        <f t="shared" si="13"/>
        <v>6.6666666666677088E-3</v>
      </c>
    </row>
    <row r="393" spans="1:13" x14ac:dyDescent="0.3">
      <c r="A393">
        <v>311</v>
      </c>
      <c r="B393" t="s">
        <v>535</v>
      </c>
      <c r="C393" t="s">
        <v>536</v>
      </c>
      <c r="D393" t="s">
        <v>88</v>
      </c>
      <c r="E393" t="s">
        <v>37</v>
      </c>
      <c r="F393" t="s">
        <v>538</v>
      </c>
      <c r="G393" t="s">
        <v>555</v>
      </c>
      <c r="H393">
        <v>35.86</v>
      </c>
      <c r="I393">
        <v>35.299999999999997</v>
      </c>
      <c r="J393">
        <v>36</v>
      </c>
      <c r="K393">
        <v>36.299999999999997</v>
      </c>
      <c r="L393" s="6">
        <f t="shared" si="12"/>
        <v>35.866666666666667</v>
      </c>
      <c r="M393" s="6">
        <f t="shared" si="13"/>
        <v>6.6666666666677088E-3</v>
      </c>
    </row>
    <row r="394" spans="1:13" x14ac:dyDescent="0.3">
      <c r="A394">
        <v>331</v>
      </c>
      <c r="B394" t="s">
        <v>535</v>
      </c>
      <c r="C394" t="s">
        <v>536</v>
      </c>
      <c r="D394" t="s">
        <v>582</v>
      </c>
      <c r="E394" t="s">
        <v>37</v>
      </c>
      <c r="F394" t="s">
        <v>538</v>
      </c>
      <c r="G394" t="s">
        <v>583</v>
      </c>
      <c r="H394">
        <v>33.840000000000003</v>
      </c>
      <c r="I394">
        <v>33.5</v>
      </c>
      <c r="J394">
        <v>33.5</v>
      </c>
      <c r="K394">
        <v>34.5</v>
      </c>
      <c r="L394" s="6">
        <f t="shared" si="12"/>
        <v>33.833333333333336</v>
      </c>
      <c r="M394" s="6">
        <f t="shared" si="13"/>
        <v>6.6666666666677088E-3</v>
      </c>
    </row>
    <row r="395" spans="1:13" x14ac:dyDescent="0.3">
      <c r="A395">
        <v>342</v>
      </c>
      <c r="B395" t="s">
        <v>535</v>
      </c>
      <c r="C395" t="s">
        <v>536</v>
      </c>
      <c r="D395" t="s">
        <v>599</v>
      </c>
      <c r="E395" t="s">
        <v>166</v>
      </c>
      <c r="F395" t="s">
        <v>600</v>
      </c>
      <c r="G395" t="s">
        <v>601</v>
      </c>
      <c r="H395">
        <v>35.14</v>
      </c>
      <c r="I395">
        <v>34</v>
      </c>
      <c r="J395">
        <v>36.200000000000003</v>
      </c>
      <c r="K395">
        <v>35.200000000000003</v>
      </c>
      <c r="L395" s="6">
        <f t="shared" si="12"/>
        <v>35.133333333333333</v>
      </c>
      <c r="M395" s="6">
        <f t="shared" si="13"/>
        <v>6.6666666666677088E-3</v>
      </c>
    </row>
    <row r="396" spans="1:13" x14ac:dyDescent="0.3">
      <c r="A396">
        <v>348</v>
      </c>
      <c r="B396" t="s">
        <v>535</v>
      </c>
      <c r="C396" t="s">
        <v>536</v>
      </c>
      <c r="D396" s="2">
        <v>44266</v>
      </c>
      <c r="E396" t="s">
        <v>166</v>
      </c>
      <c r="F396" t="s">
        <v>607</v>
      </c>
      <c r="G396" t="s">
        <v>608</v>
      </c>
      <c r="H396">
        <v>36.06</v>
      </c>
      <c r="I396">
        <v>35.799999999999997</v>
      </c>
      <c r="J396">
        <v>36.6</v>
      </c>
      <c r="K396">
        <v>35.799999999999997</v>
      </c>
      <c r="L396" s="6">
        <f t="shared" si="12"/>
        <v>36.06666666666667</v>
      </c>
      <c r="M396" s="6">
        <f t="shared" si="13"/>
        <v>6.6666666666677088E-3</v>
      </c>
    </row>
    <row r="397" spans="1:13" x14ac:dyDescent="0.3">
      <c r="A397">
        <v>353</v>
      </c>
      <c r="B397" t="s">
        <v>535</v>
      </c>
      <c r="C397" t="s">
        <v>536</v>
      </c>
      <c r="D397" t="s">
        <v>615</v>
      </c>
      <c r="E397" t="s">
        <v>166</v>
      </c>
      <c r="F397" t="s">
        <v>611</v>
      </c>
      <c r="G397" t="s">
        <v>616</v>
      </c>
      <c r="H397">
        <v>33.659999999999997</v>
      </c>
      <c r="I397">
        <v>34.1</v>
      </c>
      <c r="J397">
        <v>33.1</v>
      </c>
      <c r="K397">
        <v>33.799999999999997</v>
      </c>
      <c r="L397" s="6">
        <f t="shared" si="12"/>
        <v>33.666666666666664</v>
      </c>
      <c r="M397" s="6">
        <f t="shared" si="13"/>
        <v>6.6666666666677088E-3</v>
      </c>
    </row>
    <row r="398" spans="1:13" x14ac:dyDescent="0.3">
      <c r="A398">
        <v>359</v>
      </c>
      <c r="B398" t="s">
        <v>535</v>
      </c>
      <c r="C398" t="s">
        <v>536</v>
      </c>
      <c r="D398" s="2">
        <v>44897</v>
      </c>
      <c r="E398" t="s">
        <v>166</v>
      </c>
      <c r="F398" t="s">
        <v>611</v>
      </c>
      <c r="G398" t="s">
        <v>623</v>
      </c>
      <c r="H398">
        <v>35.46</v>
      </c>
      <c r="I398">
        <v>35.4</v>
      </c>
      <c r="J398">
        <v>35.6</v>
      </c>
      <c r="K398">
        <v>35.4</v>
      </c>
      <c r="L398" s="6">
        <f t="shared" si="12"/>
        <v>35.466666666666669</v>
      </c>
      <c r="M398" s="6">
        <f t="shared" si="13"/>
        <v>6.6666666666677088E-3</v>
      </c>
    </row>
    <row r="399" spans="1:13" x14ac:dyDescent="0.3">
      <c r="A399">
        <v>360</v>
      </c>
      <c r="B399" t="s">
        <v>535</v>
      </c>
      <c r="C399" t="s">
        <v>536</v>
      </c>
      <c r="D399" t="s">
        <v>624</v>
      </c>
      <c r="E399" t="s">
        <v>166</v>
      </c>
      <c r="F399" t="s">
        <v>611</v>
      </c>
      <c r="G399" t="s">
        <v>625</v>
      </c>
      <c r="H399">
        <v>35.54</v>
      </c>
      <c r="I399">
        <v>34.799999999999997</v>
      </c>
      <c r="J399">
        <v>35.200000000000003</v>
      </c>
      <c r="K399">
        <v>36.6</v>
      </c>
      <c r="L399" s="6">
        <f t="shared" si="12"/>
        <v>35.533333333333331</v>
      </c>
      <c r="M399" s="6">
        <f t="shared" si="13"/>
        <v>6.6666666666677088E-3</v>
      </c>
    </row>
    <row r="400" spans="1:13" x14ac:dyDescent="0.3">
      <c r="A400">
        <v>367</v>
      </c>
      <c r="B400" t="s">
        <v>535</v>
      </c>
      <c r="C400" t="s">
        <v>536</v>
      </c>
      <c r="D400" t="s">
        <v>634</v>
      </c>
      <c r="E400" t="s">
        <v>166</v>
      </c>
      <c r="F400" t="s">
        <v>607</v>
      </c>
      <c r="G400" t="s">
        <v>635</v>
      </c>
      <c r="H400">
        <v>37.74</v>
      </c>
      <c r="I400">
        <v>35.799999999999997</v>
      </c>
      <c r="J400">
        <v>38.1</v>
      </c>
      <c r="K400">
        <v>39.299999999999997</v>
      </c>
      <c r="L400" s="6">
        <f t="shared" si="12"/>
        <v>37.733333333333334</v>
      </c>
      <c r="M400" s="6">
        <f t="shared" si="13"/>
        <v>6.6666666666677088E-3</v>
      </c>
    </row>
    <row r="401" spans="1:13" x14ac:dyDescent="0.3">
      <c r="A401">
        <v>397</v>
      </c>
      <c r="B401" t="s">
        <v>645</v>
      </c>
      <c r="C401" t="s">
        <v>646</v>
      </c>
      <c r="D401" t="s">
        <v>677</v>
      </c>
      <c r="E401" t="s">
        <v>37</v>
      </c>
      <c r="F401" t="s">
        <v>648</v>
      </c>
      <c r="G401" t="s">
        <v>678</v>
      </c>
      <c r="H401">
        <v>37.159999999999997</v>
      </c>
      <c r="I401">
        <v>36</v>
      </c>
      <c r="J401">
        <v>39.4</v>
      </c>
      <c r="K401">
        <v>36.1</v>
      </c>
      <c r="L401" s="6">
        <f t="shared" si="12"/>
        <v>37.166666666666664</v>
      </c>
      <c r="M401" s="6">
        <f t="shared" si="13"/>
        <v>6.6666666666677088E-3</v>
      </c>
    </row>
    <row r="402" spans="1:13" x14ac:dyDescent="0.3">
      <c r="A402">
        <v>444</v>
      </c>
      <c r="B402" t="s">
        <v>645</v>
      </c>
      <c r="C402" t="s">
        <v>646</v>
      </c>
      <c r="D402" t="s">
        <v>740</v>
      </c>
      <c r="E402" t="s">
        <v>166</v>
      </c>
      <c r="F402" t="s">
        <v>732</v>
      </c>
      <c r="G402" t="s">
        <v>741</v>
      </c>
      <c r="H402">
        <v>34.659999999999997</v>
      </c>
      <c r="I402">
        <v>33.799999999999997</v>
      </c>
      <c r="J402">
        <v>37.200000000000003</v>
      </c>
      <c r="K402">
        <v>33</v>
      </c>
      <c r="L402" s="6">
        <f t="shared" si="12"/>
        <v>34.666666666666664</v>
      </c>
      <c r="M402" s="6">
        <f t="shared" si="13"/>
        <v>6.6666666666677088E-3</v>
      </c>
    </row>
    <row r="403" spans="1:13" x14ac:dyDescent="0.3">
      <c r="A403">
        <v>456</v>
      </c>
      <c r="B403" t="s">
        <v>645</v>
      </c>
      <c r="C403" t="s">
        <v>646</v>
      </c>
      <c r="D403" t="s">
        <v>760</v>
      </c>
      <c r="E403" t="s">
        <v>166</v>
      </c>
      <c r="F403" t="s">
        <v>732</v>
      </c>
      <c r="G403" t="s">
        <v>761</v>
      </c>
      <c r="H403">
        <v>33.840000000000003</v>
      </c>
      <c r="I403">
        <v>32.700000000000003</v>
      </c>
      <c r="J403">
        <v>36.9</v>
      </c>
      <c r="K403">
        <v>31.9</v>
      </c>
      <c r="L403" s="6">
        <f t="shared" si="12"/>
        <v>33.833333333333336</v>
      </c>
      <c r="M403" s="6">
        <f t="shared" si="13"/>
        <v>6.6666666666677088E-3</v>
      </c>
    </row>
    <row r="404" spans="1:13" x14ac:dyDescent="0.3">
      <c r="A404">
        <v>465</v>
      </c>
      <c r="B404" t="s">
        <v>645</v>
      </c>
      <c r="C404" t="s">
        <v>646</v>
      </c>
      <c r="D404" t="s">
        <v>770</v>
      </c>
      <c r="E404" t="s">
        <v>166</v>
      </c>
      <c r="F404" t="s">
        <v>732</v>
      </c>
      <c r="G404" t="s">
        <v>772</v>
      </c>
      <c r="H404">
        <v>37.04</v>
      </c>
      <c r="I404">
        <v>35.9</v>
      </c>
      <c r="J404">
        <v>39.799999999999997</v>
      </c>
      <c r="K404">
        <v>35.4</v>
      </c>
      <c r="L404" s="6">
        <f t="shared" si="12"/>
        <v>37.033333333333331</v>
      </c>
      <c r="M404" s="6">
        <f t="shared" si="13"/>
        <v>6.6666666666677088E-3</v>
      </c>
    </row>
    <row r="405" spans="1:13" x14ac:dyDescent="0.3">
      <c r="A405">
        <v>471</v>
      </c>
      <c r="B405" t="s">
        <v>645</v>
      </c>
      <c r="C405" t="s">
        <v>775</v>
      </c>
      <c r="D405" t="s">
        <v>786</v>
      </c>
      <c r="E405" t="s">
        <v>37</v>
      </c>
      <c r="F405" t="s">
        <v>781</v>
      </c>
      <c r="G405" t="s">
        <v>787</v>
      </c>
      <c r="H405">
        <v>37.340000000000003</v>
      </c>
      <c r="I405">
        <v>36.9</v>
      </c>
      <c r="J405">
        <v>39.4</v>
      </c>
      <c r="K405">
        <v>35.700000000000003</v>
      </c>
      <c r="L405" s="6">
        <f t="shared" si="12"/>
        <v>37.333333333333336</v>
      </c>
      <c r="M405" s="6">
        <f t="shared" si="13"/>
        <v>6.6666666666677088E-3</v>
      </c>
    </row>
    <row r="406" spans="1:13" x14ac:dyDescent="0.3">
      <c r="A406">
        <v>475</v>
      </c>
      <c r="B406" t="s">
        <v>645</v>
      </c>
      <c r="C406" t="s">
        <v>775</v>
      </c>
      <c r="D406" s="2">
        <v>44357</v>
      </c>
      <c r="E406" t="s">
        <v>166</v>
      </c>
      <c r="F406" t="s">
        <v>789</v>
      </c>
      <c r="G406" t="s">
        <v>792</v>
      </c>
      <c r="H406">
        <v>38.86</v>
      </c>
      <c r="I406">
        <v>37.4</v>
      </c>
      <c r="J406">
        <v>41.5</v>
      </c>
      <c r="K406">
        <v>37.700000000000003</v>
      </c>
      <c r="L406" s="6">
        <f t="shared" si="12"/>
        <v>38.866666666666667</v>
      </c>
      <c r="M406" s="6">
        <f t="shared" si="13"/>
        <v>6.6666666666677088E-3</v>
      </c>
    </row>
    <row r="407" spans="1:13" x14ac:dyDescent="0.3">
      <c r="A407">
        <v>509</v>
      </c>
      <c r="B407" t="s">
        <v>645</v>
      </c>
      <c r="C407" t="s">
        <v>838</v>
      </c>
      <c r="D407" s="2">
        <v>44296</v>
      </c>
      <c r="E407" t="s">
        <v>166</v>
      </c>
      <c r="F407" t="s">
        <v>850</v>
      </c>
      <c r="G407" t="s">
        <v>852</v>
      </c>
      <c r="H407">
        <v>38.94</v>
      </c>
      <c r="I407">
        <v>38.9</v>
      </c>
      <c r="J407">
        <v>40.4</v>
      </c>
      <c r="K407">
        <v>37.5</v>
      </c>
      <c r="L407" s="6">
        <f t="shared" si="12"/>
        <v>38.93333333333333</v>
      </c>
      <c r="M407" s="6">
        <f t="shared" si="13"/>
        <v>6.6666666666677088E-3</v>
      </c>
    </row>
    <row r="408" spans="1:13" x14ac:dyDescent="0.3">
      <c r="A408">
        <v>512</v>
      </c>
      <c r="B408" t="s">
        <v>645</v>
      </c>
      <c r="C408" t="s">
        <v>838</v>
      </c>
      <c r="D408" t="s">
        <v>856</v>
      </c>
      <c r="E408" t="s">
        <v>166</v>
      </c>
      <c r="F408" t="s">
        <v>850</v>
      </c>
      <c r="G408" t="s">
        <v>857</v>
      </c>
      <c r="H408">
        <v>39.54</v>
      </c>
      <c r="I408">
        <v>38.200000000000003</v>
      </c>
      <c r="J408">
        <v>41.4</v>
      </c>
      <c r="K408">
        <v>39</v>
      </c>
      <c r="L408" s="6">
        <f t="shared" si="12"/>
        <v>39.533333333333331</v>
      </c>
      <c r="M408" s="6">
        <f t="shared" si="13"/>
        <v>6.6666666666677088E-3</v>
      </c>
    </row>
    <row r="409" spans="1:13" x14ac:dyDescent="0.3">
      <c r="A409">
        <v>50</v>
      </c>
      <c r="B409" t="s">
        <v>35</v>
      </c>
      <c r="C409" t="s">
        <v>36</v>
      </c>
      <c r="D409" s="2">
        <v>44318</v>
      </c>
      <c r="E409" t="s">
        <v>37</v>
      </c>
      <c r="F409" t="s">
        <v>73</v>
      </c>
      <c r="G409" t="s">
        <v>128</v>
      </c>
      <c r="H409">
        <v>37.54</v>
      </c>
      <c r="I409">
        <v>37.700000000000003</v>
      </c>
      <c r="J409">
        <v>38.700000000000003</v>
      </c>
      <c r="K409">
        <v>36.200000000000003</v>
      </c>
      <c r="L409" s="6">
        <f t="shared" si="12"/>
        <v>37.533333333333339</v>
      </c>
      <c r="M409" s="6">
        <f t="shared" si="13"/>
        <v>6.6666666666606034E-3</v>
      </c>
    </row>
    <row r="410" spans="1:13" x14ac:dyDescent="0.3">
      <c r="A410">
        <v>120</v>
      </c>
      <c r="B410" t="s">
        <v>35</v>
      </c>
      <c r="C410" t="s">
        <v>248</v>
      </c>
      <c r="D410" s="2">
        <v>43868</v>
      </c>
      <c r="E410" t="s">
        <v>37</v>
      </c>
      <c r="F410" t="s">
        <v>253</v>
      </c>
      <c r="G410" t="s">
        <v>254</v>
      </c>
      <c r="H410">
        <v>39.06</v>
      </c>
      <c r="I410">
        <v>40</v>
      </c>
      <c r="J410">
        <v>39.6</v>
      </c>
      <c r="K410">
        <v>37.6</v>
      </c>
      <c r="L410" s="6">
        <f t="shared" si="12"/>
        <v>39.066666666666663</v>
      </c>
      <c r="M410" s="6">
        <f t="shared" si="13"/>
        <v>6.6666666666606034E-3</v>
      </c>
    </row>
    <row r="411" spans="1:13" x14ac:dyDescent="0.3">
      <c r="A411">
        <v>211</v>
      </c>
      <c r="B411" t="s">
        <v>35</v>
      </c>
      <c r="C411" t="s">
        <v>358</v>
      </c>
      <c r="D411" t="s">
        <v>407</v>
      </c>
      <c r="E411" t="s">
        <v>166</v>
      </c>
      <c r="F411" t="s">
        <v>398</v>
      </c>
      <c r="G411" t="s">
        <v>408</v>
      </c>
      <c r="H411">
        <v>41.46</v>
      </c>
      <c r="I411">
        <v>42.7</v>
      </c>
      <c r="J411">
        <v>42.4</v>
      </c>
      <c r="K411">
        <v>39.299999999999997</v>
      </c>
      <c r="L411" s="6">
        <f t="shared" si="12"/>
        <v>41.466666666666661</v>
      </c>
      <c r="M411" s="6">
        <f t="shared" si="13"/>
        <v>6.6666666666606034E-3</v>
      </c>
    </row>
    <row r="412" spans="1:13" x14ac:dyDescent="0.3">
      <c r="A412">
        <v>288</v>
      </c>
      <c r="B412" t="s">
        <v>35</v>
      </c>
      <c r="C412" t="s">
        <v>455</v>
      </c>
      <c r="D412" s="2">
        <v>44745</v>
      </c>
      <c r="E412" t="s">
        <v>166</v>
      </c>
      <c r="F412" t="s">
        <v>512</v>
      </c>
      <c r="G412" t="s">
        <v>525</v>
      </c>
      <c r="H412">
        <v>39.46</v>
      </c>
      <c r="I412">
        <v>40.799999999999997</v>
      </c>
      <c r="J412">
        <v>40.4</v>
      </c>
      <c r="K412">
        <v>37.200000000000003</v>
      </c>
      <c r="L412" s="6">
        <f t="shared" si="12"/>
        <v>39.466666666666661</v>
      </c>
      <c r="M412" s="6">
        <f t="shared" si="13"/>
        <v>6.6666666666606034E-3</v>
      </c>
    </row>
    <row r="413" spans="1:13" x14ac:dyDescent="0.3">
      <c r="A413">
        <v>316</v>
      </c>
      <c r="B413" t="s">
        <v>535</v>
      </c>
      <c r="C413" t="s">
        <v>536</v>
      </c>
      <c r="D413" t="s">
        <v>560</v>
      </c>
      <c r="E413" t="s">
        <v>37</v>
      </c>
      <c r="F413" t="s">
        <v>538</v>
      </c>
      <c r="G413" t="s">
        <v>561</v>
      </c>
      <c r="H413">
        <v>35.26</v>
      </c>
      <c r="I413">
        <v>35.4</v>
      </c>
      <c r="J413">
        <v>34.799999999999997</v>
      </c>
      <c r="K413">
        <v>35.6</v>
      </c>
      <c r="L413" s="6">
        <f t="shared" si="12"/>
        <v>35.266666666666659</v>
      </c>
      <c r="M413" s="6">
        <f t="shared" si="13"/>
        <v>6.6666666666606034E-3</v>
      </c>
    </row>
    <row r="414" spans="1:13" x14ac:dyDescent="0.3">
      <c r="A414">
        <v>447</v>
      </c>
      <c r="B414" t="s">
        <v>645</v>
      </c>
      <c r="C414" t="s">
        <v>646</v>
      </c>
      <c r="D414" t="s">
        <v>744</v>
      </c>
      <c r="E414" t="s">
        <v>166</v>
      </c>
      <c r="F414" t="s">
        <v>745</v>
      </c>
      <c r="G414" t="s">
        <v>746</v>
      </c>
      <c r="H414">
        <v>34.96</v>
      </c>
      <c r="I414">
        <v>34.5</v>
      </c>
      <c r="J414">
        <v>33.6</v>
      </c>
      <c r="K414">
        <v>36.799999999999997</v>
      </c>
      <c r="L414" s="6">
        <f t="shared" si="12"/>
        <v>34.966666666666661</v>
      </c>
      <c r="M414" s="6">
        <f t="shared" si="13"/>
        <v>6.6666666666606034E-3</v>
      </c>
    </row>
    <row r="415" spans="1:13" x14ac:dyDescent="0.3">
      <c r="A415">
        <v>15</v>
      </c>
      <c r="B415" t="s">
        <v>35</v>
      </c>
      <c r="C415" t="s">
        <v>36</v>
      </c>
      <c r="D415" t="s">
        <v>66</v>
      </c>
      <c r="E415" t="s">
        <v>37</v>
      </c>
      <c r="F415" t="s">
        <v>44</v>
      </c>
      <c r="G415" t="s">
        <v>67</v>
      </c>
      <c r="H415">
        <v>36.729999999999997</v>
      </c>
      <c r="I415">
        <v>36.9</v>
      </c>
      <c r="J415">
        <v>37.6</v>
      </c>
      <c r="K415">
        <v>35.700000000000003</v>
      </c>
      <c r="L415" s="6">
        <f t="shared" si="12"/>
        <v>36.733333333333334</v>
      </c>
      <c r="M415" s="6">
        <f t="shared" si="13"/>
        <v>3.3333333333374071E-3</v>
      </c>
    </row>
    <row r="416" spans="1:13" x14ac:dyDescent="0.3">
      <c r="A416">
        <v>28</v>
      </c>
      <c r="B416" t="s">
        <v>35</v>
      </c>
      <c r="C416" t="s">
        <v>36</v>
      </c>
      <c r="D416" t="s">
        <v>88</v>
      </c>
      <c r="E416" t="s">
        <v>37</v>
      </c>
      <c r="F416" t="s">
        <v>89</v>
      </c>
      <c r="G416" t="s">
        <v>91</v>
      </c>
      <c r="H416">
        <v>38.729999999999997</v>
      </c>
      <c r="I416">
        <v>40.1</v>
      </c>
      <c r="J416">
        <v>39.1</v>
      </c>
      <c r="K416">
        <v>37</v>
      </c>
      <c r="L416" s="6">
        <f t="shared" si="12"/>
        <v>38.733333333333334</v>
      </c>
      <c r="M416" s="6">
        <f t="shared" si="13"/>
        <v>3.3333333333374071E-3</v>
      </c>
    </row>
    <row r="417" spans="1:13" x14ac:dyDescent="0.3">
      <c r="A417">
        <v>32</v>
      </c>
      <c r="B417" t="s">
        <v>35</v>
      </c>
      <c r="C417" t="s">
        <v>36</v>
      </c>
      <c r="D417" t="s">
        <v>98</v>
      </c>
      <c r="E417" t="s">
        <v>37</v>
      </c>
      <c r="F417" t="s">
        <v>99</v>
      </c>
      <c r="G417" t="s">
        <v>100</v>
      </c>
      <c r="H417">
        <v>37.07</v>
      </c>
      <c r="I417">
        <v>38.6</v>
      </c>
      <c r="J417">
        <v>38</v>
      </c>
      <c r="K417">
        <v>34.6</v>
      </c>
      <c r="L417" s="6">
        <f t="shared" si="12"/>
        <v>37.066666666666663</v>
      </c>
      <c r="M417" s="6">
        <f t="shared" si="13"/>
        <v>3.3333333333374071E-3</v>
      </c>
    </row>
    <row r="418" spans="1:13" x14ac:dyDescent="0.3">
      <c r="A418">
        <v>48</v>
      </c>
      <c r="B418" t="s">
        <v>35</v>
      </c>
      <c r="C418" t="s">
        <v>36</v>
      </c>
      <c r="D418" s="2">
        <v>44348</v>
      </c>
      <c r="E418" t="s">
        <v>37</v>
      </c>
      <c r="F418" t="s">
        <v>73</v>
      </c>
      <c r="G418" t="s">
        <v>124</v>
      </c>
      <c r="H418">
        <v>39.67</v>
      </c>
      <c r="I418">
        <v>40.1</v>
      </c>
      <c r="J418">
        <v>40.6</v>
      </c>
      <c r="K418">
        <v>38.299999999999997</v>
      </c>
      <c r="L418" s="6">
        <f t="shared" si="12"/>
        <v>39.666666666666664</v>
      </c>
      <c r="M418" s="6">
        <f t="shared" si="13"/>
        <v>3.3333333333374071E-3</v>
      </c>
    </row>
    <row r="419" spans="1:13" x14ac:dyDescent="0.3">
      <c r="A419">
        <v>85</v>
      </c>
      <c r="B419" t="s">
        <v>35</v>
      </c>
      <c r="C419" t="s">
        <v>36</v>
      </c>
      <c r="D419" t="s">
        <v>186</v>
      </c>
      <c r="E419" t="s">
        <v>166</v>
      </c>
      <c r="F419" t="s">
        <v>189</v>
      </c>
      <c r="G419" t="s">
        <v>190</v>
      </c>
      <c r="H419">
        <v>37.770000000000003</v>
      </c>
      <c r="I419">
        <v>38.299999999999997</v>
      </c>
      <c r="J419">
        <v>38.5</v>
      </c>
      <c r="K419">
        <v>36.5</v>
      </c>
      <c r="L419" s="6">
        <f t="shared" si="12"/>
        <v>37.766666666666666</v>
      </c>
      <c r="M419" s="6">
        <f t="shared" si="13"/>
        <v>3.3333333333374071E-3</v>
      </c>
    </row>
    <row r="420" spans="1:13" x14ac:dyDescent="0.3">
      <c r="A420">
        <v>90</v>
      </c>
      <c r="B420" t="s">
        <v>35</v>
      </c>
      <c r="C420" t="s">
        <v>36</v>
      </c>
      <c r="D420" s="2">
        <v>44866</v>
      </c>
      <c r="E420" t="s">
        <v>166</v>
      </c>
      <c r="F420" t="s">
        <v>198</v>
      </c>
      <c r="G420" t="s">
        <v>199</v>
      </c>
      <c r="H420">
        <v>39.07</v>
      </c>
      <c r="I420">
        <v>41.4</v>
      </c>
      <c r="J420">
        <v>39.200000000000003</v>
      </c>
      <c r="K420">
        <v>36.6</v>
      </c>
      <c r="L420" s="6">
        <f t="shared" si="12"/>
        <v>39.066666666666663</v>
      </c>
      <c r="M420" s="6">
        <f t="shared" si="13"/>
        <v>3.3333333333374071E-3</v>
      </c>
    </row>
    <row r="421" spans="1:13" x14ac:dyDescent="0.3">
      <c r="A421">
        <v>130</v>
      </c>
      <c r="B421" t="s">
        <v>35</v>
      </c>
      <c r="C421" t="s">
        <v>248</v>
      </c>
      <c r="D421" s="2">
        <v>44450</v>
      </c>
      <c r="E421" t="s">
        <v>166</v>
      </c>
      <c r="F421" t="s">
        <v>267</v>
      </c>
      <c r="G421" t="s">
        <v>269</v>
      </c>
      <c r="H421">
        <v>35.33</v>
      </c>
      <c r="I421">
        <v>34.700000000000003</v>
      </c>
      <c r="J421">
        <v>35.9</v>
      </c>
      <c r="K421">
        <v>35.4</v>
      </c>
      <c r="L421" s="6">
        <f t="shared" si="12"/>
        <v>35.333333333333336</v>
      </c>
      <c r="M421" s="6">
        <f t="shared" si="13"/>
        <v>3.3333333333374071E-3</v>
      </c>
    </row>
    <row r="422" spans="1:13" x14ac:dyDescent="0.3">
      <c r="A422">
        <v>158</v>
      </c>
      <c r="B422" t="s">
        <v>35</v>
      </c>
      <c r="C422" t="s">
        <v>282</v>
      </c>
      <c r="D422" s="2">
        <v>44536</v>
      </c>
      <c r="E422" t="s">
        <v>37</v>
      </c>
      <c r="F422" t="s">
        <v>318</v>
      </c>
      <c r="G422" t="s">
        <v>320</v>
      </c>
      <c r="H422">
        <v>40.03</v>
      </c>
      <c r="I422">
        <v>40.5</v>
      </c>
      <c r="J422">
        <v>41.4</v>
      </c>
      <c r="K422">
        <v>38.200000000000003</v>
      </c>
      <c r="L422" s="6">
        <f t="shared" si="12"/>
        <v>40.033333333333339</v>
      </c>
      <c r="M422" s="6">
        <f t="shared" si="13"/>
        <v>3.3333333333374071E-3</v>
      </c>
    </row>
    <row r="423" spans="1:13" x14ac:dyDescent="0.3">
      <c r="A423">
        <v>194</v>
      </c>
      <c r="B423" t="s">
        <v>35</v>
      </c>
      <c r="C423" t="s">
        <v>358</v>
      </c>
      <c r="D423" s="2">
        <v>44472</v>
      </c>
      <c r="E423" t="s">
        <v>37</v>
      </c>
      <c r="F423" t="s">
        <v>368</v>
      </c>
      <c r="G423" t="s">
        <v>385</v>
      </c>
      <c r="H423">
        <v>38.93</v>
      </c>
      <c r="I423">
        <v>40</v>
      </c>
      <c r="J423">
        <v>39.700000000000003</v>
      </c>
      <c r="K423">
        <v>37.1</v>
      </c>
      <c r="L423" s="6">
        <f t="shared" si="12"/>
        <v>38.933333333333337</v>
      </c>
      <c r="M423" s="6">
        <f t="shared" si="13"/>
        <v>3.3333333333374071E-3</v>
      </c>
    </row>
    <row r="424" spans="1:13" x14ac:dyDescent="0.3">
      <c r="A424">
        <v>204</v>
      </c>
      <c r="B424" t="s">
        <v>35</v>
      </c>
      <c r="C424" t="s">
        <v>358</v>
      </c>
      <c r="D424" s="2">
        <v>44419</v>
      </c>
      <c r="E424" t="s">
        <v>166</v>
      </c>
      <c r="F424" t="s">
        <v>398</v>
      </c>
      <c r="G424" t="s">
        <v>400</v>
      </c>
      <c r="H424">
        <v>39.03</v>
      </c>
      <c r="I424">
        <v>40.200000000000003</v>
      </c>
      <c r="J424">
        <v>40.200000000000003</v>
      </c>
      <c r="K424">
        <v>36.700000000000003</v>
      </c>
      <c r="L424" s="6">
        <f t="shared" si="12"/>
        <v>39.033333333333339</v>
      </c>
      <c r="M424" s="6">
        <f t="shared" si="13"/>
        <v>3.3333333333374071E-3</v>
      </c>
    </row>
    <row r="425" spans="1:13" x14ac:dyDescent="0.3">
      <c r="A425">
        <v>230</v>
      </c>
      <c r="B425" t="s">
        <v>35</v>
      </c>
      <c r="C425" t="s">
        <v>418</v>
      </c>
      <c r="D425" s="2">
        <v>44449</v>
      </c>
      <c r="E425" t="s">
        <v>166</v>
      </c>
      <c r="F425" t="s">
        <v>437</v>
      </c>
      <c r="G425" t="s">
        <v>438</v>
      </c>
      <c r="H425">
        <v>39.03</v>
      </c>
      <c r="I425">
        <v>39.5</v>
      </c>
      <c r="J425">
        <v>40.4</v>
      </c>
      <c r="K425">
        <v>37.200000000000003</v>
      </c>
      <c r="L425" s="6">
        <f t="shared" si="12"/>
        <v>39.033333333333339</v>
      </c>
      <c r="M425" s="6">
        <f t="shared" si="13"/>
        <v>3.3333333333374071E-3</v>
      </c>
    </row>
    <row r="426" spans="1:13" x14ac:dyDescent="0.3">
      <c r="A426">
        <v>235</v>
      </c>
      <c r="B426" t="s">
        <v>35</v>
      </c>
      <c r="C426" t="s">
        <v>418</v>
      </c>
      <c r="D426" t="s">
        <v>444</v>
      </c>
      <c r="E426" t="s">
        <v>166</v>
      </c>
      <c r="F426" t="s">
        <v>441</v>
      </c>
      <c r="G426" t="s">
        <v>446</v>
      </c>
      <c r="H426">
        <v>37.07</v>
      </c>
      <c r="I426">
        <v>38.200000000000003</v>
      </c>
      <c r="J426">
        <v>37.9</v>
      </c>
      <c r="K426">
        <v>35.1</v>
      </c>
      <c r="L426" s="6">
        <f t="shared" si="12"/>
        <v>37.066666666666663</v>
      </c>
      <c r="M426" s="6">
        <f t="shared" si="13"/>
        <v>3.3333333333374071E-3</v>
      </c>
    </row>
    <row r="427" spans="1:13" x14ac:dyDescent="0.3">
      <c r="A427">
        <v>236</v>
      </c>
      <c r="B427" t="s">
        <v>35</v>
      </c>
      <c r="C427" t="s">
        <v>418</v>
      </c>
      <c r="D427" s="2">
        <v>44267</v>
      </c>
      <c r="E427" t="s">
        <v>166</v>
      </c>
      <c r="F427" t="s">
        <v>447</v>
      </c>
      <c r="G427" t="s">
        <v>448</v>
      </c>
      <c r="H427">
        <v>37.729999999999997</v>
      </c>
      <c r="I427">
        <v>38.299999999999997</v>
      </c>
      <c r="J427">
        <v>38.700000000000003</v>
      </c>
      <c r="K427">
        <v>36.200000000000003</v>
      </c>
      <c r="L427" s="6">
        <f t="shared" si="12"/>
        <v>37.733333333333334</v>
      </c>
      <c r="M427" s="6">
        <f t="shared" si="13"/>
        <v>3.3333333333374071E-3</v>
      </c>
    </row>
    <row r="428" spans="1:13" x14ac:dyDescent="0.3">
      <c r="A428">
        <v>247</v>
      </c>
      <c r="B428" t="s">
        <v>35</v>
      </c>
      <c r="C428" t="s">
        <v>455</v>
      </c>
      <c r="D428" t="s">
        <v>80</v>
      </c>
      <c r="E428" t="s">
        <v>37</v>
      </c>
      <c r="F428" t="s">
        <v>460</v>
      </c>
      <c r="G428" t="s">
        <v>465</v>
      </c>
      <c r="H428">
        <v>37.729999999999997</v>
      </c>
      <c r="I428">
        <v>39.4</v>
      </c>
      <c r="J428">
        <v>38.5</v>
      </c>
      <c r="K428">
        <v>35.299999999999997</v>
      </c>
      <c r="L428" s="6">
        <f t="shared" si="12"/>
        <v>37.733333333333334</v>
      </c>
      <c r="M428" s="6">
        <f t="shared" si="13"/>
        <v>3.3333333333374071E-3</v>
      </c>
    </row>
    <row r="429" spans="1:13" x14ac:dyDescent="0.3">
      <c r="A429">
        <v>259</v>
      </c>
      <c r="B429" t="s">
        <v>35</v>
      </c>
      <c r="C429" t="s">
        <v>455</v>
      </c>
      <c r="D429" t="s">
        <v>484</v>
      </c>
      <c r="E429" t="s">
        <v>37</v>
      </c>
      <c r="F429" t="s">
        <v>482</v>
      </c>
      <c r="G429" t="s">
        <v>485</v>
      </c>
      <c r="H429">
        <v>39.93</v>
      </c>
      <c r="I429">
        <v>41.5</v>
      </c>
      <c r="J429">
        <v>40.700000000000003</v>
      </c>
      <c r="K429">
        <v>37.6</v>
      </c>
      <c r="L429" s="6">
        <f t="shared" si="12"/>
        <v>39.933333333333337</v>
      </c>
      <c r="M429" s="6">
        <f t="shared" si="13"/>
        <v>3.3333333333374071E-3</v>
      </c>
    </row>
    <row r="430" spans="1:13" x14ac:dyDescent="0.3">
      <c r="A430">
        <v>260</v>
      </c>
      <c r="B430" t="s">
        <v>35</v>
      </c>
      <c r="C430" t="s">
        <v>455</v>
      </c>
      <c r="D430" t="s">
        <v>486</v>
      </c>
      <c r="E430" t="s">
        <v>37</v>
      </c>
      <c r="F430" t="s">
        <v>482</v>
      </c>
      <c r="G430" t="s">
        <v>487</v>
      </c>
      <c r="H430">
        <v>40.43</v>
      </c>
      <c r="I430">
        <v>42.5</v>
      </c>
      <c r="J430">
        <v>41.2</v>
      </c>
      <c r="K430">
        <v>37.6</v>
      </c>
      <c r="L430" s="6">
        <f t="shared" si="12"/>
        <v>40.433333333333337</v>
      </c>
      <c r="M430" s="6">
        <f t="shared" si="13"/>
        <v>3.3333333333374071E-3</v>
      </c>
    </row>
    <row r="431" spans="1:13" x14ac:dyDescent="0.3">
      <c r="A431">
        <v>274</v>
      </c>
      <c r="B431" t="s">
        <v>35</v>
      </c>
      <c r="C431" t="s">
        <v>455</v>
      </c>
      <c r="D431" t="s">
        <v>501</v>
      </c>
      <c r="E431" t="s">
        <v>37</v>
      </c>
      <c r="F431" t="s">
        <v>482</v>
      </c>
      <c r="G431" t="s">
        <v>504</v>
      </c>
      <c r="H431">
        <v>40.67</v>
      </c>
      <c r="I431">
        <v>42.3</v>
      </c>
      <c r="J431">
        <v>41.7</v>
      </c>
      <c r="K431">
        <v>38</v>
      </c>
      <c r="L431" s="6">
        <f t="shared" si="12"/>
        <v>40.666666666666664</v>
      </c>
      <c r="M431" s="6">
        <f t="shared" si="13"/>
        <v>3.3333333333374071E-3</v>
      </c>
    </row>
    <row r="432" spans="1:13" x14ac:dyDescent="0.3">
      <c r="A432">
        <v>286</v>
      </c>
      <c r="B432" t="s">
        <v>35</v>
      </c>
      <c r="C432" t="s">
        <v>455</v>
      </c>
      <c r="D432" t="s">
        <v>411</v>
      </c>
      <c r="E432" t="s">
        <v>166</v>
      </c>
      <c r="F432" t="s">
        <v>512</v>
      </c>
      <c r="G432" t="s">
        <v>522</v>
      </c>
      <c r="H432">
        <v>39.53</v>
      </c>
      <c r="I432">
        <v>41.2</v>
      </c>
      <c r="J432">
        <v>40.200000000000003</v>
      </c>
      <c r="K432">
        <v>37.200000000000003</v>
      </c>
      <c r="L432" s="6">
        <f t="shared" si="12"/>
        <v>39.533333333333339</v>
      </c>
      <c r="M432" s="6">
        <f t="shared" si="13"/>
        <v>3.3333333333374071E-3</v>
      </c>
    </row>
    <row r="433" spans="1:13" x14ac:dyDescent="0.3">
      <c r="A433">
        <v>337</v>
      </c>
      <c r="B433" t="s">
        <v>535</v>
      </c>
      <c r="C433" t="s">
        <v>536</v>
      </c>
      <c r="D433" t="s">
        <v>592</v>
      </c>
      <c r="E433" t="s">
        <v>37</v>
      </c>
      <c r="F433" t="s">
        <v>538</v>
      </c>
      <c r="G433" t="s">
        <v>593</v>
      </c>
      <c r="H433">
        <v>33.93</v>
      </c>
      <c r="I433">
        <v>34.1</v>
      </c>
      <c r="J433">
        <v>33.299999999999997</v>
      </c>
      <c r="K433">
        <v>34.4</v>
      </c>
      <c r="L433" s="6">
        <f t="shared" si="12"/>
        <v>33.933333333333337</v>
      </c>
      <c r="M433" s="6">
        <f t="shared" si="13"/>
        <v>3.3333333333374071E-3</v>
      </c>
    </row>
    <row r="434" spans="1:13" x14ac:dyDescent="0.3">
      <c r="A434">
        <v>351</v>
      </c>
      <c r="B434" t="s">
        <v>535</v>
      </c>
      <c r="C434" t="s">
        <v>536</v>
      </c>
      <c r="D434" t="s">
        <v>274</v>
      </c>
      <c r="E434" t="s">
        <v>166</v>
      </c>
      <c r="F434" t="s">
        <v>611</v>
      </c>
      <c r="G434" t="s">
        <v>613</v>
      </c>
      <c r="H434">
        <v>35.33</v>
      </c>
      <c r="I434">
        <v>33.9</v>
      </c>
      <c r="J434">
        <v>36.4</v>
      </c>
      <c r="K434">
        <v>35.700000000000003</v>
      </c>
      <c r="L434" s="6">
        <f t="shared" si="12"/>
        <v>35.333333333333336</v>
      </c>
      <c r="M434" s="6">
        <f t="shared" si="13"/>
        <v>3.3333333333374071E-3</v>
      </c>
    </row>
    <row r="435" spans="1:13" x14ac:dyDescent="0.3">
      <c r="A435">
        <v>378</v>
      </c>
      <c r="B435" t="s">
        <v>645</v>
      </c>
      <c r="C435" t="s">
        <v>646</v>
      </c>
      <c r="D435" t="s">
        <v>652</v>
      </c>
      <c r="E435" t="s">
        <v>37</v>
      </c>
      <c r="F435" t="s">
        <v>653</v>
      </c>
      <c r="G435" t="s">
        <v>654</v>
      </c>
      <c r="H435">
        <v>35.729999999999997</v>
      </c>
      <c r="I435">
        <v>34.200000000000003</v>
      </c>
      <c r="J435">
        <v>34.299999999999997</v>
      </c>
      <c r="K435">
        <v>38.700000000000003</v>
      </c>
      <c r="L435" s="6">
        <f t="shared" si="12"/>
        <v>35.733333333333334</v>
      </c>
      <c r="M435" s="6">
        <f t="shared" si="13"/>
        <v>3.3333333333374071E-3</v>
      </c>
    </row>
    <row r="436" spans="1:13" x14ac:dyDescent="0.3">
      <c r="A436">
        <v>379</v>
      </c>
      <c r="B436" t="s">
        <v>645</v>
      </c>
      <c r="C436" t="s">
        <v>646</v>
      </c>
      <c r="D436" s="2">
        <v>43864</v>
      </c>
      <c r="E436" t="s">
        <v>37</v>
      </c>
      <c r="F436" t="s">
        <v>655</v>
      </c>
      <c r="G436" t="s">
        <v>656</v>
      </c>
      <c r="H436">
        <v>39.03</v>
      </c>
      <c r="I436">
        <v>38.200000000000003</v>
      </c>
      <c r="J436">
        <v>41.2</v>
      </c>
      <c r="K436">
        <v>37.700000000000003</v>
      </c>
      <c r="L436" s="6">
        <f t="shared" si="12"/>
        <v>39.033333333333339</v>
      </c>
      <c r="M436" s="6">
        <f t="shared" si="13"/>
        <v>3.3333333333374071E-3</v>
      </c>
    </row>
    <row r="437" spans="1:13" x14ac:dyDescent="0.3">
      <c r="A437">
        <v>430</v>
      </c>
      <c r="B437" t="s">
        <v>645</v>
      </c>
      <c r="C437" t="s">
        <v>646</v>
      </c>
      <c r="D437" t="s">
        <v>175</v>
      </c>
      <c r="E437" t="s">
        <v>37</v>
      </c>
      <c r="F437" t="s">
        <v>648</v>
      </c>
      <c r="G437" t="s">
        <v>723</v>
      </c>
      <c r="H437">
        <v>37.53</v>
      </c>
      <c r="I437">
        <v>36</v>
      </c>
      <c r="J437">
        <v>40.4</v>
      </c>
      <c r="K437">
        <v>36.200000000000003</v>
      </c>
      <c r="L437" s="6">
        <f t="shared" si="12"/>
        <v>37.533333333333339</v>
      </c>
      <c r="M437" s="6">
        <f t="shared" si="13"/>
        <v>3.3333333333374071E-3</v>
      </c>
    </row>
    <row r="438" spans="1:13" x14ac:dyDescent="0.3">
      <c r="A438">
        <v>431</v>
      </c>
      <c r="B438" t="s">
        <v>645</v>
      </c>
      <c r="C438" t="s">
        <v>646</v>
      </c>
      <c r="D438" t="s">
        <v>599</v>
      </c>
      <c r="E438" t="s">
        <v>37</v>
      </c>
      <c r="F438" t="s">
        <v>648</v>
      </c>
      <c r="G438" t="s">
        <v>724</v>
      </c>
      <c r="H438">
        <v>35.83</v>
      </c>
      <c r="I438">
        <v>34.5</v>
      </c>
      <c r="J438">
        <v>38.200000000000003</v>
      </c>
      <c r="K438">
        <v>34.799999999999997</v>
      </c>
      <c r="L438" s="6">
        <f t="shared" si="12"/>
        <v>35.833333333333336</v>
      </c>
      <c r="M438" s="6">
        <f t="shared" si="13"/>
        <v>3.3333333333374071E-3</v>
      </c>
    </row>
    <row r="439" spans="1:13" x14ac:dyDescent="0.3">
      <c r="A439">
        <v>437</v>
      </c>
      <c r="B439" t="s">
        <v>645</v>
      </c>
      <c r="C439" t="s">
        <v>646</v>
      </c>
      <c r="D439" s="2">
        <v>44511</v>
      </c>
      <c r="E439" t="s">
        <v>166</v>
      </c>
      <c r="F439" t="s">
        <v>732</v>
      </c>
      <c r="G439" t="s">
        <v>733</v>
      </c>
      <c r="H439">
        <v>35.67</v>
      </c>
      <c r="I439">
        <v>34.200000000000003</v>
      </c>
      <c r="J439">
        <v>38.4</v>
      </c>
      <c r="K439">
        <v>34.4</v>
      </c>
      <c r="L439" s="6">
        <f t="shared" si="12"/>
        <v>35.666666666666664</v>
      </c>
      <c r="M439" s="6">
        <f t="shared" si="13"/>
        <v>3.3333333333374071E-3</v>
      </c>
    </row>
    <row r="440" spans="1:13" x14ac:dyDescent="0.3">
      <c r="A440">
        <v>461</v>
      </c>
      <c r="B440" t="s">
        <v>645</v>
      </c>
      <c r="C440" t="s">
        <v>646</v>
      </c>
      <c r="D440" s="2">
        <v>44656</v>
      </c>
      <c r="E440" t="s">
        <v>166</v>
      </c>
      <c r="F440" t="s">
        <v>732</v>
      </c>
      <c r="G440" t="s">
        <v>767</v>
      </c>
      <c r="H440">
        <v>34.43</v>
      </c>
      <c r="I440">
        <v>33.200000000000003</v>
      </c>
      <c r="J440">
        <v>37.1</v>
      </c>
      <c r="K440">
        <v>33</v>
      </c>
      <c r="L440" s="6">
        <f t="shared" si="12"/>
        <v>34.433333333333337</v>
      </c>
      <c r="M440" s="6">
        <f t="shared" si="13"/>
        <v>3.3333333333374071E-3</v>
      </c>
    </row>
    <row r="441" spans="1:13" x14ac:dyDescent="0.3">
      <c r="A441">
        <v>470</v>
      </c>
      <c r="B441" t="s">
        <v>645</v>
      </c>
      <c r="C441" t="s">
        <v>775</v>
      </c>
      <c r="D441" t="s">
        <v>161</v>
      </c>
      <c r="E441" t="s">
        <v>37</v>
      </c>
      <c r="F441" t="s">
        <v>776</v>
      </c>
      <c r="G441" t="s">
        <v>785</v>
      </c>
      <c r="H441">
        <v>34.770000000000003</v>
      </c>
      <c r="I441">
        <v>32.1</v>
      </c>
      <c r="J441">
        <v>34.4</v>
      </c>
      <c r="K441">
        <v>37.799999999999997</v>
      </c>
      <c r="L441" s="6">
        <f t="shared" si="12"/>
        <v>34.766666666666666</v>
      </c>
      <c r="M441" s="6">
        <f t="shared" si="13"/>
        <v>3.3333333333374071E-3</v>
      </c>
    </row>
    <row r="442" spans="1:13" x14ac:dyDescent="0.3">
      <c r="A442">
        <v>496</v>
      </c>
      <c r="B442" t="s">
        <v>645</v>
      </c>
      <c r="C442" t="s">
        <v>811</v>
      </c>
      <c r="D442" t="s">
        <v>828</v>
      </c>
      <c r="E442" t="s">
        <v>166</v>
      </c>
      <c r="F442" t="s">
        <v>825</v>
      </c>
      <c r="G442" t="s">
        <v>829</v>
      </c>
      <c r="H442">
        <v>34.07</v>
      </c>
      <c r="I442">
        <v>35.299999999999997</v>
      </c>
      <c r="J442">
        <v>34.9</v>
      </c>
      <c r="K442">
        <v>32</v>
      </c>
      <c r="L442" s="6">
        <f t="shared" si="12"/>
        <v>34.066666666666663</v>
      </c>
      <c r="M442" s="6">
        <f t="shared" si="13"/>
        <v>3.3333333333374071E-3</v>
      </c>
    </row>
    <row r="443" spans="1:13" x14ac:dyDescent="0.3">
      <c r="A443">
        <v>43</v>
      </c>
      <c r="B443" t="s">
        <v>35</v>
      </c>
      <c r="C443" t="s">
        <v>36</v>
      </c>
      <c r="D443" s="2">
        <v>43962</v>
      </c>
      <c r="E443" t="s">
        <v>37</v>
      </c>
      <c r="F443" t="s">
        <v>93</v>
      </c>
      <c r="G443" t="s">
        <v>117</v>
      </c>
      <c r="H443">
        <v>38.03</v>
      </c>
      <c r="I443">
        <v>38.4</v>
      </c>
      <c r="J443">
        <v>39.299999999999997</v>
      </c>
      <c r="K443">
        <v>36.4</v>
      </c>
      <c r="L443" s="6">
        <f t="shared" si="12"/>
        <v>38.033333333333331</v>
      </c>
      <c r="M443" s="6">
        <f t="shared" si="13"/>
        <v>3.3333333333303017E-3</v>
      </c>
    </row>
    <row r="444" spans="1:13" x14ac:dyDescent="0.3">
      <c r="A444">
        <v>53</v>
      </c>
      <c r="B444" t="s">
        <v>35</v>
      </c>
      <c r="C444" t="s">
        <v>36</v>
      </c>
      <c r="D444" t="s">
        <v>132</v>
      </c>
      <c r="E444" t="s">
        <v>37</v>
      </c>
      <c r="F444" t="s">
        <v>81</v>
      </c>
      <c r="G444" t="s">
        <v>133</v>
      </c>
      <c r="H444">
        <v>38.07</v>
      </c>
      <c r="I444">
        <v>38.799999999999997</v>
      </c>
      <c r="J444">
        <v>38.6</v>
      </c>
      <c r="K444">
        <v>36.799999999999997</v>
      </c>
      <c r="L444" s="6">
        <f t="shared" si="12"/>
        <v>38.06666666666667</v>
      </c>
      <c r="M444" s="6">
        <f t="shared" si="13"/>
        <v>3.3333333333303017E-3</v>
      </c>
    </row>
    <row r="445" spans="1:13" x14ac:dyDescent="0.3">
      <c r="A445">
        <v>65</v>
      </c>
      <c r="B445" t="s">
        <v>35</v>
      </c>
      <c r="C445" t="s">
        <v>36</v>
      </c>
      <c r="D445" t="s">
        <v>151</v>
      </c>
      <c r="E445" t="s">
        <v>37</v>
      </c>
      <c r="F445" t="s">
        <v>149</v>
      </c>
      <c r="G445" t="s">
        <v>152</v>
      </c>
      <c r="H445">
        <v>39.369999999999997</v>
      </c>
      <c r="I445">
        <v>40.9</v>
      </c>
      <c r="J445">
        <v>40.4</v>
      </c>
      <c r="K445">
        <v>36.799999999999997</v>
      </c>
      <c r="L445" s="6">
        <f t="shared" si="12"/>
        <v>39.366666666666667</v>
      </c>
      <c r="M445" s="6">
        <f t="shared" si="13"/>
        <v>3.3333333333303017E-3</v>
      </c>
    </row>
    <row r="446" spans="1:13" x14ac:dyDescent="0.3">
      <c r="A446">
        <v>124</v>
      </c>
      <c r="B446" t="s">
        <v>35</v>
      </c>
      <c r="C446" t="s">
        <v>248</v>
      </c>
      <c r="D446" s="2">
        <v>44287</v>
      </c>
      <c r="E446" t="s">
        <v>37</v>
      </c>
      <c r="F446" t="s">
        <v>253</v>
      </c>
      <c r="G446" t="s">
        <v>258</v>
      </c>
      <c r="H446">
        <v>39.130000000000003</v>
      </c>
      <c r="I446">
        <v>40.299999999999997</v>
      </c>
      <c r="J446">
        <v>39.799999999999997</v>
      </c>
      <c r="K446">
        <v>37.299999999999997</v>
      </c>
      <c r="L446" s="6">
        <f t="shared" si="12"/>
        <v>39.133333333333333</v>
      </c>
      <c r="M446" s="6">
        <f t="shared" si="13"/>
        <v>3.3333333333303017E-3</v>
      </c>
    </row>
    <row r="447" spans="1:13" x14ac:dyDescent="0.3">
      <c r="A447">
        <v>142</v>
      </c>
      <c r="B447" t="s">
        <v>35</v>
      </c>
      <c r="C447" t="s">
        <v>282</v>
      </c>
      <c r="D447" t="s">
        <v>294</v>
      </c>
      <c r="E447" t="s">
        <v>37</v>
      </c>
      <c r="F447" t="s">
        <v>284</v>
      </c>
      <c r="G447" t="s">
        <v>295</v>
      </c>
      <c r="H447">
        <v>38.130000000000003</v>
      </c>
      <c r="I447">
        <v>38.799999999999997</v>
      </c>
      <c r="J447">
        <v>39.200000000000003</v>
      </c>
      <c r="K447">
        <v>36.4</v>
      </c>
      <c r="L447" s="6">
        <f t="shared" si="12"/>
        <v>38.133333333333333</v>
      </c>
      <c r="M447" s="6">
        <f t="shared" si="13"/>
        <v>3.3333333333303017E-3</v>
      </c>
    </row>
    <row r="448" spans="1:13" x14ac:dyDescent="0.3">
      <c r="A448">
        <v>153</v>
      </c>
      <c r="B448" t="s">
        <v>35</v>
      </c>
      <c r="C448" t="s">
        <v>282</v>
      </c>
      <c r="D448" t="s">
        <v>310</v>
      </c>
      <c r="E448" t="s">
        <v>37</v>
      </c>
      <c r="F448" t="s">
        <v>307</v>
      </c>
      <c r="G448" t="s">
        <v>311</v>
      </c>
      <c r="H448">
        <v>39.130000000000003</v>
      </c>
      <c r="I448">
        <v>40</v>
      </c>
      <c r="J448">
        <v>39.700000000000003</v>
      </c>
      <c r="K448">
        <v>37.700000000000003</v>
      </c>
      <c r="L448" s="6">
        <f t="shared" si="12"/>
        <v>39.133333333333333</v>
      </c>
      <c r="M448" s="6">
        <f t="shared" si="13"/>
        <v>3.3333333333303017E-3</v>
      </c>
    </row>
    <row r="449" spans="1:13" x14ac:dyDescent="0.3">
      <c r="A449">
        <v>169</v>
      </c>
      <c r="B449" t="s">
        <v>35</v>
      </c>
      <c r="C449" t="s">
        <v>282</v>
      </c>
      <c r="D449" t="s">
        <v>339</v>
      </c>
      <c r="E449" t="s">
        <v>166</v>
      </c>
      <c r="F449" t="s">
        <v>337</v>
      </c>
      <c r="G449" t="s">
        <v>340</v>
      </c>
      <c r="H449">
        <v>39.630000000000003</v>
      </c>
      <c r="I449">
        <v>40.1</v>
      </c>
      <c r="J449">
        <v>41.1</v>
      </c>
      <c r="K449">
        <v>37.700000000000003</v>
      </c>
      <c r="L449" s="6">
        <f t="shared" si="12"/>
        <v>39.633333333333333</v>
      </c>
      <c r="M449" s="6">
        <f t="shared" si="13"/>
        <v>3.3333333333303017E-3</v>
      </c>
    </row>
    <row r="450" spans="1:13" x14ac:dyDescent="0.3">
      <c r="A450">
        <v>188</v>
      </c>
      <c r="B450" t="s">
        <v>35</v>
      </c>
      <c r="C450" t="s">
        <v>358</v>
      </c>
      <c r="D450" s="2">
        <v>43987</v>
      </c>
      <c r="E450" t="s">
        <v>37</v>
      </c>
      <c r="F450" t="s">
        <v>368</v>
      </c>
      <c r="G450" t="s">
        <v>373</v>
      </c>
      <c r="H450">
        <v>38.53</v>
      </c>
      <c r="I450">
        <v>40.1</v>
      </c>
      <c r="J450">
        <v>38.5</v>
      </c>
      <c r="K450">
        <v>37</v>
      </c>
      <c r="L450" s="6">
        <f t="shared" ref="L450:L513" si="14">AVERAGE(I450:K450)</f>
        <v>38.533333333333331</v>
      </c>
      <c r="M450" s="6">
        <f t="shared" ref="M450:M513" si="15">ABS(H450-L450)</f>
        <v>3.3333333333303017E-3</v>
      </c>
    </row>
    <row r="451" spans="1:13" x14ac:dyDescent="0.3">
      <c r="A451">
        <v>195</v>
      </c>
      <c r="B451" t="s">
        <v>35</v>
      </c>
      <c r="C451" t="s">
        <v>358</v>
      </c>
      <c r="D451" s="2">
        <v>44472</v>
      </c>
      <c r="E451" t="s">
        <v>37</v>
      </c>
      <c r="F451" t="s">
        <v>368</v>
      </c>
      <c r="G451" t="s">
        <v>386</v>
      </c>
      <c r="H451">
        <v>38.97</v>
      </c>
      <c r="I451">
        <v>39.6</v>
      </c>
      <c r="J451">
        <v>39.700000000000003</v>
      </c>
      <c r="K451">
        <v>37.6</v>
      </c>
      <c r="L451" s="6">
        <f t="shared" si="14"/>
        <v>38.966666666666669</v>
      </c>
      <c r="M451" s="6">
        <f t="shared" si="15"/>
        <v>3.3333333333303017E-3</v>
      </c>
    </row>
    <row r="452" spans="1:13" x14ac:dyDescent="0.3">
      <c r="A452">
        <v>198</v>
      </c>
      <c r="B452" t="s">
        <v>35</v>
      </c>
      <c r="C452" t="s">
        <v>358</v>
      </c>
      <c r="D452" t="s">
        <v>389</v>
      </c>
      <c r="E452" t="s">
        <v>37</v>
      </c>
      <c r="F452" t="s">
        <v>390</v>
      </c>
      <c r="G452" t="s">
        <v>392</v>
      </c>
      <c r="H452">
        <v>40.03</v>
      </c>
      <c r="I452">
        <v>40.4</v>
      </c>
      <c r="J452">
        <v>41.7</v>
      </c>
      <c r="K452">
        <v>38</v>
      </c>
      <c r="L452" s="6">
        <f t="shared" si="14"/>
        <v>40.033333333333331</v>
      </c>
      <c r="M452" s="6">
        <f t="shared" si="15"/>
        <v>3.3333333333303017E-3</v>
      </c>
    </row>
    <row r="453" spans="1:13" x14ac:dyDescent="0.3">
      <c r="A453">
        <v>209</v>
      </c>
      <c r="B453" t="s">
        <v>35</v>
      </c>
      <c r="C453" t="s">
        <v>358</v>
      </c>
      <c r="D453" t="s">
        <v>196</v>
      </c>
      <c r="E453" t="s">
        <v>166</v>
      </c>
      <c r="F453" t="s">
        <v>398</v>
      </c>
      <c r="G453" t="s">
        <v>405</v>
      </c>
      <c r="H453">
        <v>38.770000000000003</v>
      </c>
      <c r="I453">
        <v>39.1</v>
      </c>
      <c r="J453">
        <v>40.299999999999997</v>
      </c>
      <c r="K453">
        <v>36.9</v>
      </c>
      <c r="L453" s="6">
        <f t="shared" si="14"/>
        <v>38.766666666666673</v>
      </c>
      <c r="M453" s="6">
        <f t="shared" si="15"/>
        <v>3.3333333333303017E-3</v>
      </c>
    </row>
    <row r="454" spans="1:13" x14ac:dyDescent="0.3">
      <c r="A454">
        <v>214</v>
      </c>
      <c r="B454" t="s">
        <v>35</v>
      </c>
      <c r="C454" t="s">
        <v>358</v>
      </c>
      <c r="D454" t="s">
        <v>411</v>
      </c>
      <c r="E454" t="s">
        <v>166</v>
      </c>
      <c r="F454" t="s">
        <v>398</v>
      </c>
      <c r="G454" t="s">
        <v>413</v>
      </c>
      <c r="H454">
        <v>39.229999999999997</v>
      </c>
      <c r="I454">
        <v>40.4</v>
      </c>
      <c r="J454">
        <v>40.4</v>
      </c>
      <c r="K454">
        <v>36.9</v>
      </c>
      <c r="L454" s="6">
        <f t="shared" si="14"/>
        <v>39.233333333333327</v>
      </c>
      <c r="M454" s="6">
        <f t="shared" si="15"/>
        <v>3.3333333333303017E-3</v>
      </c>
    </row>
    <row r="455" spans="1:13" x14ac:dyDescent="0.3">
      <c r="A455">
        <v>218</v>
      </c>
      <c r="B455" t="s">
        <v>35</v>
      </c>
      <c r="C455" t="s">
        <v>358</v>
      </c>
      <c r="D455" s="2">
        <v>44596</v>
      </c>
      <c r="E455" t="s">
        <v>166</v>
      </c>
      <c r="F455" t="s">
        <v>398</v>
      </c>
      <c r="G455" t="s">
        <v>417</v>
      </c>
      <c r="H455">
        <v>38.43</v>
      </c>
      <c r="I455">
        <v>38.799999999999997</v>
      </c>
      <c r="J455">
        <v>39.799999999999997</v>
      </c>
      <c r="K455">
        <v>36.700000000000003</v>
      </c>
      <c r="L455" s="6">
        <f t="shared" si="14"/>
        <v>38.43333333333333</v>
      </c>
      <c r="M455" s="6">
        <f t="shared" si="15"/>
        <v>3.3333333333303017E-3</v>
      </c>
    </row>
    <row r="456" spans="1:13" x14ac:dyDescent="0.3">
      <c r="A456">
        <v>224</v>
      </c>
      <c r="B456" t="s">
        <v>35</v>
      </c>
      <c r="C456" t="s">
        <v>418</v>
      </c>
      <c r="D456" t="s">
        <v>381</v>
      </c>
      <c r="E456" t="s">
        <v>37</v>
      </c>
      <c r="F456" t="s">
        <v>427</v>
      </c>
      <c r="G456" t="s">
        <v>428</v>
      </c>
      <c r="H456">
        <v>36.67</v>
      </c>
      <c r="I456">
        <v>37.700000000000003</v>
      </c>
      <c r="J456">
        <v>37.6</v>
      </c>
      <c r="K456">
        <v>34.700000000000003</v>
      </c>
      <c r="L456" s="6">
        <f t="shared" si="14"/>
        <v>36.666666666666671</v>
      </c>
      <c r="M456" s="6">
        <f t="shared" si="15"/>
        <v>3.3333333333303017E-3</v>
      </c>
    </row>
    <row r="457" spans="1:13" x14ac:dyDescent="0.3">
      <c r="A457">
        <v>253</v>
      </c>
      <c r="B457" t="s">
        <v>35</v>
      </c>
      <c r="C457" t="s">
        <v>455</v>
      </c>
      <c r="D457" t="s">
        <v>471</v>
      </c>
      <c r="E457" t="s">
        <v>37</v>
      </c>
      <c r="F457" t="s">
        <v>472</v>
      </c>
      <c r="G457" t="s">
        <v>475</v>
      </c>
      <c r="H457">
        <v>37.97</v>
      </c>
      <c r="I457">
        <v>39.799999999999997</v>
      </c>
      <c r="J457">
        <v>38</v>
      </c>
      <c r="K457">
        <v>36.1</v>
      </c>
      <c r="L457" s="6">
        <f t="shared" si="14"/>
        <v>37.966666666666669</v>
      </c>
      <c r="M457" s="6">
        <f t="shared" si="15"/>
        <v>3.3333333333303017E-3</v>
      </c>
    </row>
    <row r="458" spans="1:13" x14ac:dyDescent="0.3">
      <c r="A458">
        <v>255</v>
      </c>
      <c r="B458" t="s">
        <v>35</v>
      </c>
      <c r="C458" t="s">
        <v>455</v>
      </c>
      <c r="D458" t="s">
        <v>476</v>
      </c>
      <c r="E458" t="s">
        <v>37</v>
      </c>
      <c r="F458" t="s">
        <v>472</v>
      </c>
      <c r="G458" t="s">
        <v>478</v>
      </c>
      <c r="H458">
        <v>37.17</v>
      </c>
      <c r="I458">
        <v>37.6</v>
      </c>
      <c r="J458">
        <v>38.700000000000003</v>
      </c>
      <c r="K458">
        <v>35.200000000000003</v>
      </c>
      <c r="L458" s="6">
        <f t="shared" si="14"/>
        <v>37.166666666666671</v>
      </c>
      <c r="M458" s="6">
        <f t="shared" si="15"/>
        <v>3.3333333333303017E-3</v>
      </c>
    </row>
    <row r="459" spans="1:13" x14ac:dyDescent="0.3">
      <c r="A459">
        <v>257</v>
      </c>
      <c r="B459" t="s">
        <v>35</v>
      </c>
      <c r="C459" t="s">
        <v>455</v>
      </c>
      <c r="D459" s="2">
        <v>43896</v>
      </c>
      <c r="E459" t="s">
        <v>37</v>
      </c>
      <c r="F459" t="s">
        <v>472</v>
      </c>
      <c r="G459" t="s">
        <v>480</v>
      </c>
      <c r="H459">
        <v>38.630000000000003</v>
      </c>
      <c r="I459">
        <v>39.799999999999997</v>
      </c>
      <c r="J459">
        <v>39.200000000000003</v>
      </c>
      <c r="K459">
        <v>36.9</v>
      </c>
      <c r="L459" s="6">
        <f t="shared" si="14"/>
        <v>38.633333333333333</v>
      </c>
      <c r="M459" s="6">
        <f t="shared" si="15"/>
        <v>3.3333333333303017E-3</v>
      </c>
    </row>
    <row r="460" spans="1:13" x14ac:dyDescent="0.3">
      <c r="A460">
        <v>265</v>
      </c>
      <c r="B460" t="s">
        <v>35</v>
      </c>
      <c r="C460" t="s">
        <v>455</v>
      </c>
      <c r="D460" s="2">
        <v>43898</v>
      </c>
      <c r="E460" t="s">
        <v>37</v>
      </c>
      <c r="F460" t="s">
        <v>472</v>
      </c>
      <c r="G460" t="s">
        <v>493</v>
      </c>
      <c r="H460">
        <v>41.07</v>
      </c>
      <c r="I460">
        <v>42.5</v>
      </c>
      <c r="J460">
        <v>41.9</v>
      </c>
      <c r="K460">
        <v>38.799999999999997</v>
      </c>
      <c r="L460" s="6">
        <f t="shared" si="14"/>
        <v>41.06666666666667</v>
      </c>
      <c r="M460" s="6">
        <f t="shared" si="15"/>
        <v>3.3333333333303017E-3</v>
      </c>
    </row>
    <row r="461" spans="1:13" x14ac:dyDescent="0.3">
      <c r="A461">
        <v>268</v>
      </c>
      <c r="B461" t="s">
        <v>35</v>
      </c>
      <c r="C461" t="s">
        <v>455</v>
      </c>
      <c r="D461" s="2">
        <v>44112</v>
      </c>
      <c r="E461" t="s">
        <v>37</v>
      </c>
      <c r="F461" t="s">
        <v>495</v>
      </c>
      <c r="G461" t="s">
        <v>497</v>
      </c>
      <c r="H461">
        <v>39.270000000000003</v>
      </c>
      <c r="I461">
        <v>41.1</v>
      </c>
      <c r="J461">
        <v>40.200000000000003</v>
      </c>
      <c r="K461">
        <v>36.5</v>
      </c>
      <c r="L461" s="6">
        <f t="shared" si="14"/>
        <v>39.266666666666673</v>
      </c>
      <c r="M461" s="6">
        <f t="shared" si="15"/>
        <v>3.3333333333303017E-3</v>
      </c>
    </row>
    <row r="462" spans="1:13" x14ac:dyDescent="0.3">
      <c r="A462">
        <v>287</v>
      </c>
      <c r="B462" t="s">
        <v>35</v>
      </c>
      <c r="C462" t="s">
        <v>455</v>
      </c>
      <c r="D462" t="s">
        <v>523</v>
      </c>
      <c r="E462" t="s">
        <v>166</v>
      </c>
      <c r="F462" t="s">
        <v>512</v>
      </c>
      <c r="G462" t="s">
        <v>524</v>
      </c>
      <c r="H462">
        <v>40.729999999999997</v>
      </c>
      <c r="I462">
        <v>42.8</v>
      </c>
      <c r="J462">
        <v>41.3</v>
      </c>
      <c r="K462">
        <v>38.1</v>
      </c>
      <c r="L462" s="6">
        <f t="shared" si="14"/>
        <v>40.733333333333327</v>
      </c>
      <c r="M462" s="6">
        <f t="shared" si="15"/>
        <v>3.3333333333303017E-3</v>
      </c>
    </row>
    <row r="463" spans="1:13" x14ac:dyDescent="0.3">
      <c r="A463">
        <v>291</v>
      </c>
      <c r="B463" t="s">
        <v>35</v>
      </c>
      <c r="C463" t="s">
        <v>455</v>
      </c>
      <c r="D463" t="s">
        <v>528</v>
      </c>
      <c r="E463" t="s">
        <v>166</v>
      </c>
      <c r="F463" t="s">
        <v>512</v>
      </c>
      <c r="G463" t="s">
        <v>529</v>
      </c>
      <c r="H463">
        <v>40.43</v>
      </c>
      <c r="I463">
        <v>41.8</v>
      </c>
      <c r="J463">
        <v>41.5</v>
      </c>
      <c r="K463">
        <v>38</v>
      </c>
      <c r="L463" s="6">
        <f t="shared" si="14"/>
        <v>40.43333333333333</v>
      </c>
      <c r="M463" s="6">
        <f t="shared" si="15"/>
        <v>3.3333333333303017E-3</v>
      </c>
    </row>
    <row r="464" spans="1:13" x14ac:dyDescent="0.3">
      <c r="A464">
        <v>308</v>
      </c>
      <c r="B464" t="s">
        <v>535</v>
      </c>
      <c r="C464" t="s">
        <v>536</v>
      </c>
      <c r="D464" t="s">
        <v>466</v>
      </c>
      <c r="E464" t="s">
        <v>37</v>
      </c>
      <c r="F464" t="s">
        <v>538</v>
      </c>
      <c r="G464" t="s">
        <v>552</v>
      </c>
      <c r="H464">
        <v>33.97</v>
      </c>
      <c r="I464">
        <v>32.4</v>
      </c>
      <c r="J464">
        <v>34.6</v>
      </c>
      <c r="K464">
        <v>34.9</v>
      </c>
      <c r="L464" s="6">
        <f t="shared" si="14"/>
        <v>33.966666666666669</v>
      </c>
      <c r="M464" s="6">
        <f t="shared" si="15"/>
        <v>3.3333333333303017E-3</v>
      </c>
    </row>
    <row r="465" spans="1:13" x14ac:dyDescent="0.3">
      <c r="A465">
        <v>328</v>
      </c>
      <c r="B465" t="s">
        <v>535</v>
      </c>
      <c r="C465" t="s">
        <v>536</v>
      </c>
      <c r="D465" t="s">
        <v>577</v>
      </c>
      <c r="E465" t="s">
        <v>37</v>
      </c>
      <c r="F465" t="s">
        <v>538</v>
      </c>
      <c r="G465" t="s">
        <v>578</v>
      </c>
      <c r="H465">
        <v>35.369999999999997</v>
      </c>
      <c r="I465">
        <v>34.9</v>
      </c>
      <c r="J465">
        <v>35.200000000000003</v>
      </c>
      <c r="K465">
        <v>36</v>
      </c>
      <c r="L465" s="6">
        <f t="shared" si="14"/>
        <v>35.366666666666667</v>
      </c>
      <c r="M465" s="6">
        <f t="shared" si="15"/>
        <v>3.3333333333303017E-3</v>
      </c>
    </row>
    <row r="466" spans="1:13" x14ac:dyDescent="0.3">
      <c r="A466">
        <v>371</v>
      </c>
      <c r="B466" t="s">
        <v>535</v>
      </c>
      <c r="C466" t="s">
        <v>536</v>
      </c>
      <c r="D466" s="2">
        <v>44657</v>
      </c>
      <c r="E466" t="s">
        <v>166</v>
      </c>
      <c r="F466" t="s">
        <v>611</v>
      </c>
      <c r="G466" t="s">
        <v>641</v>
      </c>
      <c r="H466">
        <v>35.57</v>
      </c>
      <c r="I466">
        <v>34.6</v>
      </c>
      <c r="J466">
        <v>35.700000000000003</v>
      </c>
      <c r="K466">
        <v>36.4</v>
      </c>
      <c r="L466" s="6">
        <f t="shared" si="14"/>
        <v>35.56666666666667</v>
      </c>
      <c r="M466" s="6">
        <f t="shared" si="15"/>
        <v>3.3333333333303017E-3</v>
      </c>
    </row>
    <row r="467" spans="1:13" x14ac:dyDescent="0.3">
      <c r="A467">
        <v>393</v>
      </c>
      <c r="B467" t="s">
        <v>645</v>
      </c>
      <c r="C467" t="s">
        <v>646</v>
      </c>
      <c r="D467" s="2">
        <v>43839</v>
      </c>
      <c r="E467" t="s">
        <v>37</v>
      </c>
      <c r="F467" t="s">
        <v>655</v>
      </c>
      <c r="G467" t="s">
        <v>673</v>
      </c>
      <c r="H467">
        <v>38.43</v>
      </c>
      <c r="I467">
        <v>35.5</v>
      </c>
      <c r="J467">
        <v>41.3</v>
      </c>
      <c r="K467">
        <v>38.5</v>
      </c>
      <c r="L467" s="6">
        <f t="shared" si="14"/>
        <v>38.43333333333333</v>
      </c>
      <c r="M467" s="6">
        <f t="shared" si="15"/>
        <v>3.3333333333303017E-3</v>
      </c>
    </row>
    <row r="468" spans="1:13" x14ac:dyDescent="0.3">
      <c r="A468">
        <v>401</v>
      </c>
      <c r="B468" t="s">
        <v>645</v>
      </c>
      <c r="C468" t="s">
        <v>646</v>
      </c>
      <c r="D468" s="2">
        <v>43961</v>
      </c>
      <c r="E468" t="s">
        <v>37</v>
      </c>
      <c r="F468" t="s">
        <v>648</v>
      </c>
      <c r="G468" t="s">
        <v>683</v>
      </c>
      <c r="H468">
        <v>37.869999999999997</v>
      </c>
      <c r="I468">
        <v>36.200000000000003</v>
      </c>
      <c r="J468">
        <v>40.200000000000003</v>
      </c>
      <c r="K468">
        <v>37.200000000000003</v>
      </c>
      <c r="L468" s="6">
        <f t="shared" si="14"/>
        <v>37.866666666666667</v>
      </c>
      <c r="M468" s="6">
        <f t="shared" si="15"/>
        <v>3.3333333333303017E-3</v>
      </c>
    </row>
    <row r="469" spans="1:13" x14ac:dyDescent="0.3">
      <c r="A469">
        <v>409</v>
      </c>
      <c r="B469" t="s">
        <v>645</v>
      </c>
      <c r="C469" t="s">
        <v>646</v>
      </c>
      <c r="D469" t="s">
        <v>695</v>
      </c>
      <c r="E469" t="s">
        <v>37</v>
      </c>
      <c r="F469" t="s">
        <v>655</v>
      </c>
      <c r="G469" t="s">
        <v>696</v>
      </c>
      <c r="H469">
        <v>35.83</v>
      </c>
      <c r="I469">
        <v>34.299999999999997</v>
      </c>
      <c r="J469">
        <v>38.4</v>
      </c>
      <c r="K469">
        <v>34.799999999999997</v>
      </c>
      <c r="L469" s="6">
        <f t="shared" si="14"/>
        <v>35.833333333333329</v>
      </c>
      <c r="M469" s="6">
        <f t="shared" si="15"/>
        <v>3.3333333333303017E-3</v>
      </c>
    </row>
    <row r="470" spans="1:13" x14ac:dyDescent="0.3">
      <c r="A470">
        <v>415</v>
      </c>
      <c r="B470" t="s">
        <v>645</v>
      </c>
      <c r="C470" t="s">
        <v>646</v>
      </c>
      <c r="D470" s="2">
        <v>44472</v>
      </c>
      <c r="E470" t="s">
        <v>37</v>
      </c>
      <c r="F470" t="s">
        <v>648</v>
      </c>
      <c r="G470" t="s">
        <v>702</v>
      </c>
      <c r="H470">
        <v>37.07</v>
      </c>
      <c r="I470">
        <v>35.5</v>
      </c>
      <c r="J470">
        <v>40</v>
      </c>
      <c r="K470">
        <v>35.700000000000003</v>
      </c>
      <c r="L470" s="6">
        <f t="shared" si="14"/>
        <v>37.06666666666667</v>
      </c>
      <c r="M470" s="6">
        <f t="shared" si="15"/>
        <v>3.3333333333303017E-3</v>
      </c>
    </row>
    <row r="471" spans="1:13" x14ac:dyDescent="0.3">
      <c r="A471">
        <v>419</v>
      </c>
      <c r="B471" t="s">
        <v>645</v>
      </c>
      <c r="C471" t="s">
        <v>646</v>
      </c>
      <c r="D471" t="s">
        <v>706</v>
      </c>
      <c r="E471" t="s">
        <v>37</v>
      </c>
      <c r="F471" t="s">
        <v>648</v>
      </c>
      <c r="G471" t="s">
        <v>707</v>
      </c>
      <c r="H471">
        <v>35.770000000000003</v>
      </c>
      <c r="I471">
        <v>34.6</v>
      </c>
      <c r="J471">
        <v>38.6</v>
      </c>
      <c r="K471">
        <v>34.1</v>
      </c>
      <c r="L471" s="6">
        <f t="shared" si="14"/>
        <v>35.766666666666673</v>
      </c>
      <c r="M471" s="6">
        <f t="shared" si="15"/>
        <v>3.3333333333303017E-3</v>
      </c>
    </row>
    <row r="472" spans="1:13" x14ac:dyDescent="0.3">
      <c r="A472">
        <v>420</v>
      </c>
      <c r="B472" t="s">
        <v>645</v>
      </c>
      <c r="C472" t="s">
        <v>646</v>
      </c>
      <c r="D472" t="s">
        <v>708</v>
      </c>
      <c r="E472" t="s">
        <v>37</v>
      </c>
      <c r="F472" t="s">
        <v>709</v>
      </c>
      <c r="G472" t="s">
        <v>710</v>
      </c>
      <c r="H472">
        <v>36.53</v>
      </c>
      <c r="I472">
        <v>34.6</v>
      </c>
      <c r="J472">
        <v>39.9</v>
      </c>
      <c r="K472">
        <v>35.1</v>
      </c>
      <c r="L472" s="6">
        <f t="shared" si="14"/>
        <v>36.533333333333331</v>
      </c>
      <c r="M472" s="6">
        <f t="shared" si="15"/>
        <v>3.3333333333303017E-3</v>
      </c>
    </row>
    <row r="473" spans="1:13" x14ac:dyDescent="0.3">
      <c r="A473">
        <v>427</v>
      </c>
      <c r="B473" t="s">
        <v>645</v>
      </c>
      <c r="C473" t="s">
        <v>646</v>
      </c>
      <c r="D473" t="s">
        <v>717</v>
      </c>
      <c r="E473" t="s">
        <v>37</v>
      </c>
      <c r="F473" t="s">
        <v>655</v>
      </c>
      <c r="G473" t="s">
        <v>719</v>
      </c>
      <c r="H473">
        <v>36.270000000000003</v>
      </c>
      <c r="I473">
        <v>34.799999999999997</v>
      </c>
      <c r="J473">
        <v>39.1</v>
      </c>
      <c r="K473">
        <v>34.9</v>
      </c>
      <c r="L473" s="6">
        <f t="shared" si="14"/>
        <v>36.266666666666673</v>
      </c>
      <c r="M473" s="6">
        <f t="shared" si="15"/>
        <v>3.3333333333303017E-3</v>
      </c>
    </row>
    <row r="474" spans="1:13" x14ac:dyDescent="0.3">
      <c r="A474">
        <v>436</v>
      </c>
      <c r="B474" t="s">
        <v>645</v>
      </c>
      <c r="C474" t="s">
        <v>646</v>
      </c>
      <c r="D474" s="2">
        <v>44357</v>
      </c>
      <c r="E474" t="s">
        <v>166</v>
      </c>
      <c r="F474" t="s">
        <v>727</v>
      </c>
      <c r="G474" t="s">
        <v>731</v>
      </c>
      <c r="H474">
        <v>37.53</v>
      </c>
      <c r="I474">
        <v>36.299999999999997</v>
      </c>
      <c r="J474">
        <v>40.200000000000003</v>
      </c>
      <c r="K474">
        <v>36.1</v>
      </c>
      <c r="L474" s="6">
        <f t="shared" si="14"/>
        <v>37.533333333333331</v>
      </c>
      <c r="M474" s="6">
        <f t="shared" si="15"/>
        <v>3.3333333333303017E-3</v>
      </c>
    </row>
    <row r="475" spans="1:13" x14ac:dyDescent="0.3">
      <c r="A475">
        <v>440</v>
      </c>
      <c r="B475" t="s">
        <v>645</v>
      </c>
      <c r="C475" t="s">
        <v>646</v>
      </c>
      <c r="D475" t="s">
        <v>271</v>
      </c>
      <c r="E475" t="s">
        <v>166</v>
      </c>
      <c r="F475" t="s">
        <v>732</v>
      </c>
      <c r="G475" t="s">
        <v>736</v>
      </c>
      <c r="H475">
        <v>36.869999999999997</v>
      </c>
      <c r="I475">
        <v>35.9</v>
      </c>
      <c r="J475">
        <v>39.6</v>
      </c>
      <c r="K475">
        <v>35.1</v>
      </c>
      <c r="L475" s="6">
        <f t="shared" si="14"/>
        <v>36.866666666666667</v>
      </c>
      <c r="M475" s="6">
        <f t="shared" si="15"/>
        <v>3.3333333333303017E-3</v>
      </c>
    </row>
    <row r="476" spans="1:13" x14ac:dyDescent="0.3">
      <c r="A476">
        <v>448</v>
      </c>
      <c r="B476" t="s">
        <v>645</v>
      </c>
      <c r="C476" t="s">
        <v>646</v>
      </c>
      <c r="D476" t="s">
        <v>744</v>
      </c>
      <c r="E476" t="s">
        <v>166</v>
      </c>
      <c r="F476" t="s">
        <v>745</v>
      </c>
      <c r="G476" t="s">
        <v>747</v>
      </c>
      <c r="H476">
        <v>35.770000000000003</v>
      </c>
      <c r="I476">
        <v>33.9</v>
      </c>
      <c r="J476">
        <v>39</v>
      </c>
      <c r="K476">
        <v>34.4</v>
      </c>
      <c r="L476" s="6">
        <f t="shared" si="14"/>
        <v>35.766666666666673</v>
      </c>
      <c r="M476" s="6">
        <f t="shared" si="15"/>
        <v>3.3333333333303017E-3</v>
      </c>
    </row>
    <row r="477" spans="1:13" x14ac:dyDescent="0.3">
      <c r="A477">
        <v>460</v>
      </c>
      <c r="B477" t="s">
        <v>645</v>
      </c>
      <c r="C477" t="s">
        <v>646</v>
      </c>
      <c r="D477" t="s">
        <v>280</v>
      </c>
      <c r="E477" t="s">
        <v>166</v>
      </c>
      <c r="F477" t="s">
        <v>732</v>
      </c>
      <c r="G477" t="s">
        <v>766</v>
      </c>
      <c r="H477">
        <v>35.93</v>
      </c>
      <c r="I477">
        <v>34</v>
      </c>
      <c r="J477">
        <v>39</v>
      </c>
      <c r="K477">
        <v>34.799999999999997</v>
      </c>
      <c r="L477" s="6">
        <f t="shared" si="14"/>
        <v>35.93333333333333</v>
      </c>
      <c r="M477" s="6">
        <f t="shared" si="15"/>
        <v>3.3333333333303017E-3</v>
      </c>
    </row>
    <row r="478" spans="1:13" x14ac:dyDescent="0.3">
      <c r="A478">
        <v>491</v>
      </c>
      <c r="B478" t="s">
        <v>645</v>
      </c>
      <c r="C478" t="s">
        <v>811</v>
      </c>
      <c r="D478" s="2">
        <v>44232</v>
      </c>
      <c r="E478" t="s">
        <v>37</v>
      </c>
      <c r="F478" t="s">
        <v>818</v>
      </c>
      <c r="G478" t="s">
        <v>819</v>
      </c>
      <c r="H478">
        <v>34.130000000000003</v>
      </c>
      <c r="I478">
        <v>32.6</v>
      </c>
      <c r="J478">
        <v>37.1</v>
      </c>
      <c r="K478">
        <v>32.700000000000003</v>
      </c>
      <c r="L478" s="6">
        <f t="shared" si="14"/>
        <v>34.133333333333333</v>
      </c>
      <c r="M478" s="6">
        <f t="shared" si="15"/>
        <v>3.3333333333303017E-3</v>
      </c>
    </row>
    <row r="479" spans="1:13" x14ac:dyDescent="0.3">
      <c r="A479">
        <v>506</v>
      </c>
      <c r="B479" t="s">
        <v>645</v>
      </c>
      <c r="C479" t="s">
        <v>838</v>
      </c>
      <c r="D479" t="s">
        <v>846</v>
      </c>
      <c r="E479" t="s">
        <v>37</v>
      </c>
      <c r="F479" t="s">
        <v>840</v>
      </c>
      <c r="G479" t="s">
        <v>847</v>
      </c>
      <c r="H479">
        <v>38.57</v>
      </c>
      <c r="I479">
        <v>36.9</v>
      </c>
      <c r="J479">
        <v>41</v>
      </c>
      <c r="K479">
        <v>37.799999999999997</v>
      </c>
      <c r="L479" s="6">
        <f t="shared" si="14"/>
        <v>38.56666666666667</v>
      </c>
      <c r="M479" s="6">
        <f t="shared" si="15"/>
        <v>3.3333333333303017E-3</v>
      </c>
    </row>
    <row r="480" spans="1:13" x14ac:dyDescent="0.3">
      <c r="A480">
        <v>56</v>
      </c>
      <c r="B480" t="s">
        <v>35</v>
      </c>
      <c r="C480" t="s">
        <v>36</v>
      </c>
      <c r="D480" s="2">
        <v>44442</v>
      </c>
      <c r="E480" t="s">
        <v>37</v>
      </c>
      <c r="F480" t="s">
        <v>73</v>
      </c>
      <c r="G480" t="s">
        <v>137</v>
      </c>
      <c r="H480">
        <v>37.700000000000003</v>
      </c>
      <c r="I480">
        <v>38.5</v>
      </c>
      <c r="J480">
        <v>38.700000000000003</v>
      </c>
      <c r="K480">
        <v>35.9</v>
      </c>
      <c r="L480" s="6">
        <f t="shared" si="14"/>
        <v>37.699999999999996</v>
      </c>
      <c r="M480" s="6">
        <f t="shared" si="15"/>
        <v>7.1054273576010019E-15</v>
      </c>
    </row>
    <row r="481" spans="1:13" x14ac:dyDescent="0.3">
      <c r="A481">
        <v>108</v>
      </c>
      <c r="B481" t="s">
        <v>35</v>
      </c>
      <c r="C481" t="s">
        <v>36</v>
      </c>
      <c r="D481" s="2">
        <v>44746</v>
      </c>
      <c r="E481" t="s">
        <v>166</v>
      </c>
      <c r="F481" t="s">
        <v>209</v>
      </c>
      <c r="G481" t="s">
        <v>230</v>
      </c>
      <c r="H481">
        <v>38.299999999999997</v>
      </c>
      <c r="I481">
        <v>38.700000000000003</v>
      </c>
      <c r="J481">
        <v>39.5</v>
      </c>
      <c r="K481">
        <v>36.700000000000003</v>
      </c>
      <c r="L481" s="6">
        <f t="shared" si="14"/>
        <v>38.300000000000004</v>
      </c>
      <c r="M481" s="6">
        <f t="shared" si="15"/>
        <v>7.1054273576010019E-15</v>
      </c>
    </row>
    <row r="482" spans="1:13" x14ac:dyDescent="0.3">
      <c r="A482">
        <v>134</v>
      </c>
      <c r="B482" t="s">
        <v>35</v>
      </c>
      <c r="C482" t="s">
        <v>248</v>
      </c>
      <c r="D482" t="s">
        <v>217</v>
      </c>
      <c r="E482" t="s">
        <v>166</v>
      </c>
      <c r="F482" t="s">
        <v>272</v>
      </c>
      <c r="G482" t="s">
        <v>277</v>
      </c>
      <c r="H482">
        <v>39.299999999999997</v>
      </c>
      <c r="I482">
        <v>40.9</v>
      </c>
      <c r="J482">
        <v>39.4</v>
      </c>
      <c r="K482">
        <v>37.6</v>
      </c>
      <c r="L482" s="6">
        <f t="shared" si="14"/>
        <v>39.300000000000004</v>
      </c>
      <c r="M482" s="6">
        <f t="shared" si="15"/>
        <v>7.1054273576010019E-15</v>
      </c>
    </row>
    <row r="483" spans="1:13" x14ac:dyDescent="0.3">
      <c r="A483">
        <v>193</v>
      </c>
      <c r="B483" t="s">
        <v>35</v>
      </c>
      <c r="C483" t="s">
        <v>358</v>
      </c>
      <c r="D483" t="s">
        <v>383</v>
      </c>
      <c r="E483" t="s">
        <v>37</v>
      </c>
      <c r="F483" t="s">
        <v>359</v>
      </c>
      <c r="G483" t="s">
        <v>384</v>
      </c>
      <c r="H483">
        <v>39.700000000000003</v>
      </c>
      <c r="I483">
        <v>40.6</v>
      </c>
      <c r="J483">
        <v>40.9</v>
      </c>
      <c r="K483">
        <v>37.6</v>
      </c>
      <c r="L483" s="6">
        <f t="shared" si="14"/>
        <v>39.699999999999996</v>
      </c>
      <c r="M483" s="6">
        <f t="shared" si="15"/>
        <v>7.1054273576010019E-15</v>
      </c>
    </row>
    <row r="484" spans="1:13" x14ac:dyDescent="0.3">
      <c r="A484">
        <v>197</v>
      </c>
      <c r="B484" t="s">
        <v>35</v>
      </c>
      <c r="C484" t="s">
        <v>358</v>
      </c>
      <c r="D484" t="s">
        <v>389</v>
      </c>
      <c r="E484" t="s">
        <v>37</v>
      </c>
      <c r="F484" t="s">
        <v>390</v>
      </c>
      <c r="G484" t="s">
        <v>391</v>
      </c>
      <c r="H484">
        <v>39.799999999999997</v>
      </c>
      <c r="I484">
        <v>40.9</v>
      </c>
      <c r="J484">
        <v>41.4</v>
      </c>
      <c r="K484">
        <v>37.1</v>
      </c>
      <c r="L484" s="6">
        <f t="shared" si="14"/>
        <v>39.800000000000004</v>
      </c>
      <c r="M484" s="6">
        <f t="shared" si="15"/>
        <v>7.1054273576010019E-15</v>
      </c>
    </row>
    <row r="485" spans="1:13" x14ac:dyDescent="0.3">
      <c r="A485">
        <v>203</v>
      </c>
      <c r="B485" t="s">
        <v>35</v>
      </c>
      <c r="C485" t="s">
        <v>358</v>
      </c>
      <c r="D485" s="2">
        <v>44297</v>
      </c>
      <c r="E485" t="s">
        <v>166</v>
      </c>
      <c r="F485" t="s">
        <v>398</v>
      </c>
      <c r="G485" t="s">
        <v>399</v>
      </c>
      <c r="H485">
        <v>38.799999999999997</v>
      </c>
      <c r="I485">
        <v>39.200000000000003</v>
      </c>
      <c r="J485">
        <v>40.1</v>
      </c>
      <c r="K485">
        <v>37.1</v>
      </c>
      <c r="L485" s="6">
        <f t="shared" si="14"/>
        <v>38.800000000000004</v>
      </c>
      <c r="M485" s="6">
        <f t="shared" si="15"/>
        <v>7.1054273576010019E-15</v>
      </c>
    </row>
    <row r="486" spans="1:13" x14ac:dyDescent="0.3">
      <c r="A486">
        <v>221</v>
      </c>
      <c r="B486" t="s">
        <v>35</v>
      </c>
      <c r="C486" t="s">
        <v>418</v>
      </c>
      <c r="D486" t="s">
        <v>423</v>
      </c>
      <c r="E486" t="s">
        <v>37</v>
      </c>
      <c r="F486" t="s">
        <v>421</v>
      </c>
      <c r="G486" t="s">
        <v>424</v>
      </c>
      <c r="H486">
        <v>37.4</v>
      </c>
      <c r="I486">
        <v>38.700000000000003</v>
      </c>
      <c r="J486">
        <v>37.6</v>
      </c>
      <c r="K486">
        <v>35.9</v>
      </c>
      <c r="L486" s="6">
        <f t="shared" si="14"/>
        <v>37.400000000000006</v>
      </c>
      <c r="M486" s="6">
        <f t="shared" si="15"/>
        <v>7.1054273576010019E-15</v>
      </c>
    </row>
    <row r="487" spans="1:13" x14ac:dyDescent="0.3">
      <c r="A487">
        <v>292</v>
      </c>
      <c r="B487" t="s">
        <v>35</v>
      </c>
      <c r="C487" t="s">
        <v>455</v>
      </c>
      <c r="D487" s="2">
        <v>44565</v>
      </c>
      <c r="E487" t="s">
        <v>166</v>
      </c>
      <c r="F487" t="s">
        <v>518</v>
      </c>
      <c r="G487" t="s">
        <v>530</v>
      </c>
      <c r="H487">
        <v>38.799999999999997</v>
      </c>
      <c r="I487">
        <v>40.5</v>
      </c>
      <c r="J487">
        <v>39.799999999999997</v>
      </c>
      <c r="K487">
        <v>36.1</v>
      </c>
      <c r="L487" s="6">
        <f t="shared" si="14"/>
        <v>38.800000000000004</v>
      </c>
      <c r="M487" s="6">
        <f t="shared" si="15"/>
        <v>7.1054273576010019E-15</v>
      </c>
    </row>
    <row r="488" spans="1:13" x14ac:dyDescent="0.3">
      <c r="A488">
        <v>329</v>
      </c>
      <c r="B488" t="s">
        <v>535</v>
      </c>
      <c r="C488" t="s">
        <v>536</v>
      </c>
      <c r="D488" t="s">
        <v>579</v>
      </c>
      <c r="E488" t="s">
        <v>37</v>
      </c>
      <c r="F488" t="s">
        <v>575</v>
      </c>
      <c r="G488" t="s">
        <v>580</v>
      </c>
      <c r="H488">
        <v>36.299999999999997</v>
      </c>
      <c r="I488">
        <v>36</v>
      </c>
      <c r="J488">
        <v>36.299999999999997</v>
      </c>
      <c r="K488">
        <v>36.6</v>
      </c>
      <c r="L488" s="6">
        <f t="shared" si="14"/>
        <v>36.300000000000004</v>
      </c>
      <c r="M488" s="6">
        <f t="shared" si="15"/>
        <v>7.1054273576010019E-15</v>
      </c>
    </row>
    <row r="489" spans="1:13" x14ac:dyDescent="0.3">
      <c r="A489">
        <v>400</v>
      </c>
      <c r="B489" t="s">
        <v>645</v>
      </c>
      <c r="C489" t="s">
        <v>646</v>
      </c>
      <c r="D489" s="2">
        <v>43840</v>
      </c>
      <c r="E489" t="s">
        <v>37</v>
      </c>
      <c r="F489" t="s">
        <v>648</v>
      </c>
      <c r="G489" t="s">
        <v>682</v>
      </c>
      <c r="H489">
        <v>36.299999999999997</v>
      </c>
      <c r="I489">
        <v>34.9</v>
      </c>
      <c r="J489">
        <v>39</v>
      </c>
      <c r="K489">
        <v>35</v>
      </c>
      <c r="L489" s="6">
        <f t="shared" si="14"/>
        <v>36.300000000000004</v>
      </c>
      <c r="M489" s="6">
        <f t="shared" si="15"/>
        <v>7.1054273576010019E-15</v>
      </c>
    </row>
    <row r="490" spans="1:13" x14ac:dyDescent="0.3">
      <c r="A490">
        <v>421</v>
      </c>
      <c r="B490" t="s">
        <v>645</v>
      </c>
      <c r="C490" t="s">
        <v>646</v>
      </c>
      <c r="D490" t="s">
        <v>708</v>
      </c>
      <c r="E490" t="s">
        <v>37</v>
      </c>
      <c r="F490" t="s">
        <v>648</v>
      </c>
      <c r="G490" t="s">
        <v>711</v>
      </c>
      <c r="H490">
        <v>35.299999999999997</v>
      </c>
      <c r="I490">
        <v>32.700000000000003</v>
      </c>
      <c r="J490">
        <v>38.5</v>
      </c>
      <c r="K490">
        <v>34.700000000000003</v>
      </c>
      <c r="L490" s="6">
        <f t="shared" si="14"/>
        <v>35.300000000000004</v>
      </c>
      <c r="M490" s="6">
        <f t="shared" si="15"/>
        <v>7.1054273576010019E-15</v>
      </c>
    </row>
    <row r="491" spans="1:13" x14ac:dyDescent="0.3">
      <c r="A491">
        <v>42</v>
      </c>
      <c r="B491" t="s">
        <v>35</v>
      </c>
      <c r="C491" t="s">
        <v>36</v>
      </c>
      <c r="D491" s="2">
        <v>43962</v>
      </c>
      <c r="E491" t="s">
        <v>37</v>
      </c>
      <c r="F491" t="s">
        <v>93</v>
      </c>
      <c r="G491" t="s">
        <v>116</v>
      </c>
      <c r="H491">
        <v>38.6</v>
      </c>
      <c r="I491">
        <v>39.299999999999997</v>
      </c>
      <c r="J491">
        <v>39.5</v>
      </c>
      <c r="K491">
        <v>37</v>
      </c>
      <c r="L491" s="6">
        <f t="shared" si="14"/>
        <v>38.6</v>
      </c>
      <c r="M491" s="6">
        <f t="shared" si="15"/>
        <v>0</v>
      </c>
    </row>
    <row r="492" spans="1:13" x14ac:dyDescent="0.3">
      <c r="A492">
        <v>51</v>
      </c>
      <c r="B492" t="s">
        <v>35</v>
      </c>
      <c r="C492" t="s">
        <v>36</v>
      </c>
      <c r="D492" s="2">
        <v>44410</v>
      </c>
      <c r="E492" t="s">
        <v>37</v>
      </c>
      <c r="F492" t="s">
        <v>73</v>
      </c>
      <c r="G492" t="s">
        <v>129</v>
      </c>
      <c r="H492">
        <v>38.9</v>
      </c>
      <c r="I492">
        <v>39.200000000000003</v>
      </c>
      <c r="J492">
        <v>40</v>
      </c>
      <c r="K492">
        <v>37.5</v>
      </c>
      <c r="L492" s="6">
        <f t="shared" si="14"/>
        <v>38.9</v>
      </c>
      <c r="M492" s="6">
        <f t="shared" si="15"/>
        <v>0</v>
      </c>
    </row>
    <row r="493" spans="1:13" x14ac:dyDescent="0.3">
      <c r="A493">
        <v>60</v>
      </c>
      <c r="B493" t="s">
        <v>35</v>
      </c>
      <c r="C493" t="s">
        <v>36</v>
      </c>
      <c r="D493" s="2">
        <v>44200</v>
      </c>
      <c r="E493" t="s">
        <v>37</v>
      </c>
      <c r="F493" t="s">
        <v>114</v>
      </c>
      <c r="G493" t="s">
        <v>144</v>
      </c>
      <c r="H493">
        <v>38.1</v>
      </c>
      <c r="I493">
        <v>38.799999999999997</v>
      </c>
      <c r="J493">
        <v>39.5</v>
      </c>
      <c r="K493">
        <v>36</v>
      </c>
      <c r="L493" s="6">
        <f t="shared" si="14"/>
        <v>38.1</v>
      </c>
      <c r="M493" s="6">
        <f t="shared" si="15"/>
        <v>0</v>
      </c>
    </row>
    <row r="494" spans="1:13" x14ac:dyDescent="0.3">
      <c r="A494">
        <v>102</v>
      </c>
      <c r="B494" t="s">
        <v>35</v>
      </c>
      <c r="C494" t="s">
        <v>36</v>
      </c>
      <c r="D494" t="s">
        <v>219</v>
      </c>
      <c r="E494" t="s">
        <v>166</v>
      </c>
      <c r="F494" t="s">
        <v>181</v>
      </c>
      <c r="G494" t="s">
        <v>220</v>
      </c>
      <c r="H494">
        <v>38.6</v>
      </c>
      <c r="I494">
        <v>40.5</v>
      </c>
      <c r="J494">
        <v>38.799999999999997</v>
      </c>
      <c r="K494">
        <v>36.5</v>
      </c>
      <c r="L494" s="6">
        <f t="shared" si="14"/>
        <v>38.6</v>
      </c>
      <c r="M494" s="6">
        <f t="shared" si="15"/>
        <v>0</v>
      </c>
    </row>
    <row r="495" spans="1:13" x14ac:dyDescent="0.3">
      <c r="A495">
        <v>141</v>
      </c>
      <c r="B495" t="s">
        <v>35</v>
      </c>
      <c r="C495" t="s">
        <v>282</v>
      </c>
      <c r="D495" t="s">
        <v>292</v>
      </c>
      <c r="E495" t="s">
        <v>37</v>
      </c>
      <c r="F495" t="s">
        <v>284</v>
      </c>
      <c r="G495" t="s">
        <v>293</v>
      </c>
      <c r="H495">
        <v>38.200000000000003</v>
      </c>
      <c r="I495">
        <v>38.9</v>
      </c>
      <c r="J495">
        <v>39</v>
      </c>
      <c r="K495">
        <v>36.700000000000003</v>
      </c>
      <c r="L495" s="6">
        <f t="shared" si="14"/>
        <v>38.200000000000003</v>
      </c>
      <c r="M495" s="6">
        <f t="shared" si="15"/>
        <v>0</v>
      </c>
    </row>
    <row r="496" spans="1:13" x14ac:dyDescent="0.3">
      <c r="A496">
        <v>148</v>
      </c>
      <c r="B496" t="s">
        <v>35</v>
      </c>
      <c r="C496" t="s">
        <v>282</v>
      </c>
      <c r="D496" t="s">
        <v>120</v>
      </c>
      <c r="E496" t="s">
        <v>37</v>
      </c>
      <c r="F496" t="s">
        <v>287</v>
      </c>
      <c r="G496" t="s">
        <v>303</v>
      </c>
      <c r="H496">
        <v>40.299999999999997</v>
      </c>
      <c r="I496">
        <v>40.4</v>
      </c>
      <c r="J496">
        <v>41.2</v>
      </c>
      <c r="K496">
        <v>39.299999999999997</v>
      </c>
      <c r="L496" s="6">
        <f t="shared" si="14"/>
        <v>40.299999999999997</v>
      </c>
      <c r="M496" s="6">
        <f t="shared" si="15"/>
        <v>0</v>
      </c>
    </row>
    <row r="497" spans="1:13" x14ac:dyDescent="0.3">
      <c r="A497">
        <v>217</v>
      </c>
      <c r="B497" t="s">
        <v>35</v>
      </c>
      <c r="C497" t="s">
        <v>358</v>
      </c>
      <c r="D497" s="2">
        <v>44565</v>
      </c>
      <c r="E497" t="s">
        <v>166</v>
      </c>
      <c r="F497" t="s">
        <v>398</v>
      </c>
      <c r="G497" t="s">
        <v>416</v>
      </c>
      <c r="H497">
        <v>39.9</v>
      </c>
      <c r="I497">
        <v>40.5</v>
      </c>
      <c r="J497">
        <v>41.3</v>
      </c>
      <c r="K497">
        <v>37.9</v>
      </c>
      <c r="L497" s="6">
        <f t="shared" si="14"/>
        <v>39.9</v>
      </c>
      <c r="M497" s="6">
        <f t="shared" si="15"/>
        <v>0</v>
      </c>
    </row>
    <row r="498" spans="1:13" x14ac:dyDescent="0.3">
      <c r="A498">
        <v>258</v>
      </c>
      <c r="B498" t="s">
        <v>35</v>
      </c>
      <c r="C498" t="s">
        <v>455</v>
      </c>
      <c r="D498" t="s">
        <v>481</v>
      </c>
      <c r="E498" t="s">
        <v>37</v>
      </c>
      <c r="F498" t="s">
        <v>482</v>
      </c>
      <c r="G498" t="s">
        <v>483</v>
      </c>
      <c r="H498">
        <v>38.4</v>
      </c>
      <c r="I498">
        <v>38.799999999999997</v>
      </c>
      <c r="J498">
        <v>39.799999999999997</v>
      </c>
      <c r="K498">
        <v>36.6</v>
      </c>
      <c r="L498" s="6">
        <f t="shared" si="14"/>
        <v>38.4</v>
      </c>
      <c r="M498" s="6">
        <f t="shared" si="15"/>
        <v>0</v>
      </c>
    </row>
    <row r="499" spans="1:13" x14ac:dyDescent="0.3">
      <c r="A499">
        <v>266</v>
      </c>
      <c r="B499" t="s">
        <v>35</v>
      </c>
      <c r="C499" t="s">
        <v>455</v>
      </c>
      <c r="D499" s="2">
        <v>43898</v>
      </c>
      <c r="E499" t="s">
        <v>37</v>
      </c>
      <c r="F499" t="s">
        <v>472</v>
      </c>
      <c r="G499" t="s">
        <v>494</v>
      </c>
      <c r="H499">
        <v>39.799999999999997</v>
      </c>
      <c r="I499">
        <v>41.9</v>
      </c>
      <c r="J499">
        <v>39.799999999999997</v>
      </c>
      <c r="K499">
        <v>37.700000000000003</v>
      </c>
      <c r="L499" s="6">
        <f t="shared" si="14"/>
        <v>39.799999999999997</v>
      </c>
      <c r="M499" s="6">
        <f t="shared" si="15"/>
        <v>0</v>
      </c>
    </row>
    <row r="500" spans="1:13" x14ac:dyDescent="0.3">
      <c r="A500">
        <v>299</v>
      </c>
      <c r="B500" t="s">
        <v>535</v>
      </c>
      <c r="C500" t="s">
        <v>536</v>
      </c>
      <c r="D500" s="2">
        <v>43985</v>
      </c>
      <c r="E500" t="s">
        <v>37</v>
      </c>
      <c r="F500" t="s">
        <v>538</v>
      </c>
      <c r="G500" t="s">
        <v>542</v>
      </c>
      <c r="H500">
        <v>34.700000000000003</v>
      </c>
      <c r="I500">
        <v>34.200000000000003</v>
      </c>
      <c r="J500">
        <v>34.700000000000003</v>
      </c>
      <c r="K500">
        <v>35.200000000000003</v>
      </c>
      <c r="L500" s="6">
        <f t="shared" si="14"/>
        <v>34.700000000000003</v>
      </c>
      <c r="M500" s="6">
        <f t="shared" si="15"/>
        <v>0</v>
      </c>
    </row>
    <row r="501" spans="1:13" x14ac:dyDescent="0.3">
      <c r="A501">
        <v>302</v>
      </c>
      <c r="B501" t="s">
        <v>535</v>
      </c>
      <c r="C501" t="s">
        <v>536</v>
      </c>
      <c r="D501" t="s">
        <v>545</v>
      </c>
      <c r="E501" t="s">
        <v>37</v>
      </c>
      <c r="F501" t="s">
        <v>538</v>
      </c>
      <c r="G501" t="s">
        <v>546</v>
      </c>
      <c r="H501">
        <v>34.299999999999997</v>
      </c>
      <c r="I501">
        <v>33.9</v>
      </c>
      <c r="J501">
        <v>34.299999999999997</v>
      </c>
      <c r="K501">
        <v>34.700000000000003</v>
      </c>
      <c r="L501" s="6">
        <f t="shared" si="14"/>
        <v>34.299999999999997</v>
      </c>
      <c r="M501" s="6">
        <f t="shared" si="15"/>
        <v>0</v>
      </c>
    </row>
    <row r="502" spans="1:13" x14ac:dyDescent="0.3">
      <c r="A502">
        <v>305</v>
      </c>
      <c r="B502" t="s">
        <v>535</v>
      </c>
      <c r="C502" t="s">
        <v>536</v>
      </c>
      <c r="D502" s="2">
        <v>43835</v>
      </c>
      <c r="E502" t="s">
        <v>37</v>
      </c>
      <c r="F502" t="s">
        <v>538</v>
      </c>
      <c r="G502" t="s">
        <v>549</v>
      </c>
      <c r="H502">
        <v>33.5</v>
      </c>
      <c r="I502">
        <v>32.9</v>
      </c>
      <c r="J502">
        <v>33.5</v>
      </c>
      <c r="K502">
        <v>34.1</v>
      </c>
      <c r="L502" s="6">
        <f t="shared" si="14"/>
        <v>33.5</v>
      </c>
      <c r="M502" s="6">
        <f t="shared" si="15"/>
        <v>0</v>
      </c>
    </row>
    <row r="503" spans="1:13" x14ac:dyDescent="0.3">
      <c r="A503">
        <v>320</v>
      </c>
      <c r="B503" t="s">
        <v>535</v>
      </c>
      <c r="C503" t="s">
        <v>536</v>
      </c>
      <c r="D503" s="2">
        <v>43872</v>
      </c>
      <c r="E503" t="s">
        <v>37</v>
      </c>
      <c r="F503" t="s">
        <v>538</v>
      </c>
      <c r="G503" t="s">
        <v>566</v>
      </c>
      <c r="H503">
        <v>36.9</v>
      </c>
      <c r="I503">
        <v>36.1</v>
      </c>
      <c r="J503">
        <v>37.5</v>
      </c>
      <c r="K503">
        <v>37.1</v>
      </c>
      <c r="L503" s="6">
        <f t="shared" si="14"/>
        <v>36.9</v>
      </c>
      <c r="M503" s="6">
        <f t="shared" si="15"/>
        <v>0</v>
      </c>
    </row>
    <row r="504" spans="1:13" x14ac:dyDescent="0.3">
      <c r="A504">
        <v>343</v>
      </c>
      <c r="B504" t="s">
        <v>535</v>
      </c>
      <c r="C504" t="s">
        <v>536</v>
      </c>
      <c r="D504" t="s">
        <v>599</v>
      </c>
      <c r="E504" t="s">
        <v>166</v>
      </c>
      <c r="F504" t="s">
        <v>600</v>
      </c>
      <c r="G504" t="s">
        <v>602</v>
      </c>
      <c r="H504">
        <v>35.5</v>
      </c>
      <c r="I504">
        <v>34.4</v>
      </c>
      <c r="J504">
        <v>35.4</v>
      </c>
      <c r="K504">
        <v>36.700000000000003</v>
      </c>
      <c r="L504" s="6">
        <f t="shared" si="14"/>
        <v>35.5</v>
      </c>
      <c r="M504" s="6">
        <f t="shared" si="15"/>
        <v>0</v>
      </c>
    </row>
    <row r="505" spans="1:13" x14ac:dyDescent="0.3">
      <c r="A505">
        <v>355</v>
      </c>
      <c r="B505" t="s">
        <v>535</v>
      </c>
      <c r="C505" t="s">
        <v>536</v>
      </c>
      <c r="D505" s="2">
        <v>44835</v>
      </c>
      <c r="E505" t="s">
        <v>166</v>
      </c>
      <c r="F505" t="s">
        <v>611</v>
      </c>
      <c r="G505" t="s">
        <v>619</v>
      </c>
      <c r="H505">
        <v>36.1</v>
      </c>
      <c r="I505">
        <v>36</v>
      </c>
      <c r="J505">
        <v>36.299999999999997</v>
      </c>
      <c r="K505">
        <v>36</v>
      </c>
      <c r="L505" s="6">
        <f t="shared" si="14"/>
        <v>36.1</v>
      </c>
      <c r="M505" s="6">
        <f t="shared" si="15"/>
        <v>0</v>
      </c>
    </row>
    <row r="506" spans="1:13" x14ac:dyDescent="0.3">
      <c r="A506">
        <v>382</v>
      </c>
      <c r="B506" t="s">
        <v>645</v>
      </c>
      <c r="C506" t="s">
        <v>646</v>
      </c>
      <c r="D506" t="s">
        <v>545</v>
      </c>
      <c r="E506" t="s">
        <v>37</v>
      </c>
      <c r="F506" t="s">
        <v>648</v>
      </c>
      <c r="G506" t="s">
        <v>659</v>
      </c>
      <c r="H506">
        <v>35</v>
      </c>
      <c r="I506">
        <v>37.6</v>
      </c>
      <c r="J506">
        <v>33.5</v>
      </c>
      <c r="K506">
        <v>33.9</v>
      </c>
      <c r="L506" s="6">
        <f t="shared" si="14"/>
        <v>35</v>
      </c>
      <c r="M506" s="6">
        <f t="shared" si="15"/>
        <v>0</v>
      </c>
    </row>
    <row r="507" spans="1:13" x14ac:dyDescent="0.3">
      <c r="A507">
        <v>398</v>
      </c>
      <c r="B507" t="s">
        <v>645</v>
      </c>
      <c r="C507" t="s">
        <v>646</v>
      </c>
      <c r="D507" t="s">
        <v>560</v>
      </c>
      <c r="E507" t="s">
        <v>37</v>
      </c>
      <c r="F507" t="s">
        <v>648</v>
      </c>
      <c r="G507" t="s">
        <v>679</v>
      </c>
      <c r="H507">
        <v>36.9</v>
      </c>
      <c r="I507">
        <v>36.9</v>
      </c>
      <c r="J507">
        <v>39.1</v>
      </c>
      <c r="K507">
        <v>34.700000000000003</v>
      </c>
      <c r="L507" s="6">
        <f t="shared" si="14"/>
        <v>36.9</v>
      </c>
      <c r="M507" s="6">
        <f t="shared" si="15"/>
        <v>0</v>
      </c>
    </row>
    <row r="508" spans="1:13" x14ac:dyDescent="0.3">
      <c r="A508">
        <v>404</v>
      </c>
      <c r="B508" t="s">
        <v>645</v>
      </c>
      <c r="C508" t="s">
        <v>646</v>
      </c>
      <c r="D508" t="s">
        <v>686</v>
      </c>
      <c r="E508" t="s">
        <v>37</v>
      </c>
      <c r="F508" t="s">
        <v>655</v>
      </c>
      <c r="G508" t="s">
        <v>687</v>
      </c>
      <c r="H508">
        <v>34.9</v>
      </c>
      <c r="I508">
        <v>34.299999999999997</v>
      </c>
      <c r="J508">
        <v>37.299999999999997</v>
      </c>
      <c r="K508">
        <v>33.1</v>
      </c>
      <c r="L508" s="6">
        <f t="shared" si="14"/>
        <v>34.9</v>
      </c>
      <c r="M508" s="6">
        <f t="shared" si="15"/>
        <v>0</v>
      </c>
    </row>
    <row r="509" spans="1:13" x14ac:dyDescent="0.3">
      <c r="A509">
        <v>413</v>
      </c>
      <c r="B509" t="s">
        <v>645</v>
      </c>
      <c r="C509" t="s">
        <v>646</v>
      </c>
      <c r="D509" s="2">
        <v>44289</v>
      </c>
      <c r="E509" t="s">
        <v>37</v>
      </c>
      <c r="F509" t="s">
        <v>648</v>
      </c>
      <c r="G509" t="s">
        <v>700</v>
      </c>
      <c r="H509">
        <v>35.1</v>
      </c>
      <c r="I509">
        <v>35.200000000000003</v>
      </c>
      <c r="J509">
        <v>37.1</v>
      </c>
      <c r="K509">
        <v>33</v>
      </c>
      <c r="L509" s="6">
        <f t="shared" si="14"/>
        <v>35.1</v>
      </c>
      <c r="M509" s="6">
        <f t="shared" si="15"/>
        <v>0</v>
      </c>
    </row>
    <row r="510" spans="1:13" x14ac:dyDescent="0.3">
      <c r="A510">
        <v>442</v>
      </c>
      <c r="B510" t="s">
        <v>645</v>
      </c>
      <c r="C510" t="s">
        <v>646</v>
      </c>
      <c r="D510" s="2">
        <v>44208</v>
      </c>
      <c r="E510" t="s">
        <v>166</v>
      </c>
      <c r="F510" t="s">
        <v>727</v>
      </c>
      <c r="G510" t="s">
        <v>738</v>
      </c>
      <c r="H510">
        <v>36</v>
      </c>
      <c r="I510">
        <v>36.299999999999997</v>
      </c>
      <c r="J510">
        <v>38.299999999999997</v>
      </c>
      <c r="K510">
        <v>33.4</v>
      </c>
      <c r="L510" s="6">
        <f t="shared" si="14"/>
        <v>36</v>
      </c>
      <c r="M510" s="6">
        <f t="shared" si="15"/>
        <v>0</v>
      </c>
    </row>
    <row r="511" spans="1:13" x14ac:dyDescent="0.3">
      <c r="A511">
        <v>445</v>
      </c>
      <c r="B511" t="s">
        <v>645</v>
      </c>
      <c r="C511" t="s">
        <v>646</v>
      </c>
      <c r="D511" t="s">
        <v>740</v>
      </c>
      <c r="E511" t="s">
        <v>166</v>
      </c>
      <c r="F511" t="s">
        <v>732</v>
      </c>
      <c r="G511" t="s">
        <v>742</v>
      </c>
      <c r="H511">
        <v>36</v>
      </c>
      <c r="I511">
        <v>35.5</v>
      </c>
      <c r="J511">
        <v>38.6</v>
      </c>
      <c r="K511">
        <v>33.9</v>
      </c>
      <c r="L511" s="6">
        <f t="shared" si="14"/>
        <v>36</v>
      </c>
      <c r="M511" s="6">
        <f t="shared" si="15"/>
        <v>0</v>
      </c>
    </row>
    <row r="512" spans="1:13" x14ac:dyDescent="0.3">
      <c r="A512">
        <v>453</v>
      </c>
      <c r="B512" t="s">
        <v>645</v>
      </c>
      <c r="C512" t="s">
        <v>646</v>
      </c>
      <c r="D512" t="s">
        <v>629</v>
      </c>
      <c r="E512" t="s">
        <v>166</v>
      </c>
      <c r="F512" t="s">
        <v>755</v>
      </c>
      <c r="G512" t="s">
        <v>756</v>
      </c>
      <c r="H512">
        <v>36.299999999999997</v>
      </c>
      <c r="I512">
        <v>34.5</v>
      </c>
      <c r="J512">
        <v>39.1</v>
      </c>
      <c r="K512">
        <v>35.299999999999997</v>
      </c>
      <c r="L512" s="6">
        <f t="shared" si="14"/>
        <v>36.299999999999997</v>
      </c>
      <c r="M512" s="6">
        <f t="shared" si="15"/>
        <v>0</v>
      </c>
    </row>
    <row r="513" spans="1:13" x14ac:dyDescent="0.3">
      <c r="A513">
        <v>474</v>
      </c>
      <c r="B513" t="s">
        <v>645</v>
      </c>
      <c r="C513" t="s">
        <v>775</v>
      </c>
      <c r="D513" s="2">
        <v>44296</v>
      </c>
      <c r="E513" t="s">
        <v>166</v>
      </c>
      <c r="F513" t="s">
        <v>789</v>
      </c>
      <c r="G513" t="s">
        <v>791</v>
      </c>
      <c r="H513">
        <v>38.4</v>
      </c>
      <c r="I513">
        <v>37.5</v>
      </c>
      <c r="J513">
        <v>40.799999999999997</v>
      </c>
      <c r="K513">
        <v>36.9</v>
      </c>
      <c r="L513" s="6">
        <f t="shared" si="14"/>
        <v>38.4</v>
      </c>
      <c r="M513" s="6">
        <f t="shared" si="15"/>
        <v>0</v>
      </c>
    </row>
  </sheetData>
  <autoFilter ref="A1:M1" xr:uid="{00000000-0009-0000-0000-000002000000}">
    <sortState xmlns:xlrd2="http://schemas.microsoft.com/office/spreadsheetml/2017/richdata2" ref="A2:M513">
      <sortCondition descending="1" ref="M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14"/>
  <sheetViews>
    <sheetView workbookViewId="0">
      <selection activeCell="L2" sqref="J2:L2"/>
    </sheetView>
  </sheetViews>
  <sheetFormatPr defaultRowHeight="14.4" x14ac:dyDescent="0.3"/>
  <cols>
    <col min="1" max="1" width="5.33203125" customWidth="1"/>
    <col min="4" max="4" width="21.109375" bestFit="1" customWidth="1"/>
    <col min="6" max="6" width="18.5546875" customWidth="1"/>
  </cols>
  <sheetData>
    <row r="1" spans="1:14" ht="27.75" customHeight="1" x14ac:dyDescent="0.3">
      <c r="A1" t="s">
        <v>861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16</v>
      </c>
      <c r="J1" t="s">
        <v>17</v>
      </c>
      <c r="K1" t="s">
        <v>18</v>
      </c>
      <c r="L1" t="s">
        <v>19</v>
      </c>
      <c r="M1" t="s">
        <v>862</v>
      </c>
      <c r="N1" t="s">
        <v>863</v>
      </c>
    </row>
    <row r="2" spans="1:14" x14ac:dyDescent="0.3">
      <c r="A2">
        <v>67</v>
      </c>
      <c r="B2" t="s">
        <v>35</v>
      </c>
      <c r="C2" t="s">
        <v>36</v>
      </c>
      <c r="D2" s="2">
        <v>44234</v>
      </c>
      <c r="E2" t="s">
        <v>37</v>
      </c>
      <c r="F2" t="s">
        <v>154</v>
      </c>
      <c r="G2" t="s">
        <v>156</v>
      </c>
      <c r="I2">
        <v>3.63</v>
      </c>
      <c r="J2" s="4">
        <v>-3.2</v>
      </c>
      <c r="K2" s="4">
        <v>3.2</v>
      </c>
      <c r="L2" s="4">
        <v>4.5999999999999996</v>
      </c>
      <c r="M2" s="6">
        <f t="shared" ref="M2:M65" si="0">AVERAGE(J2:L2)</f>
        <v>1.5333333333333332</v>
      </c>
      <c r="N2" s="7">
        <f t="shared" ref="N2:N65" si="1">ABS(I2-M2)</f>
        <v>2.0966666666666667</v>
      </c>
    </row>
    <row r="3" spans="1:14" x14ac:dyDescent="0.3">
      <c r="A3">
        <v>8</v>
      </c>
      <c r="B3" t="s">
        <v>35</v>
      </c>
      <c r="C3" t="s">
        <v>36</v>
      </c>
      <c r="D3" s="2">
        <v>43923</v>
      </c>
      <c r="E3" t="s">
        <v>37</v>
      </c>
      <c r="F3" t="s">
        <v>55</v>
      </c>
      <c r="G3" t="s">
        <v>56</v>
      </c>
      <c r="I3">
        <v>5.91</v>
      </c>
      <c r="J3">
        <v>7.6</v>
      </c>
      <c r="K3">
        <v>7.5</v>
      </c>
      <c r="L3">
        <v>7.6</v>
      </c>
      <c r="M3" s="6">
        <f t="shared" si="0"/>
        <v>7.5666666666666664</v>
      </c>
      <c r="N3" s="6">
        <f t="shared" si="1"/>
        <v>1.6566666666666663</v>
      </c>
    </row>
    <row r="4" spans="1:14" x14ac:dyDescent="0.3">
      <c r="A4">
        <v>13</v>
      </c>
      <c r="B4" t="s">
        <v>35</v>
      </c>
      <c r="C4" t="s">
        <v>36</v>
      </c>
      <c r="D4" s="2">
        <v>43985</v>
      </c>
      <c r="E4" t="s">
        <v>37</v>
      </c>
      <c r="F4" t="s">
        <v>44</v>
      </c>
      <c r="G4" t="s">
        <v>63</v>
      </c>
      <c r="I4">
        <v>3.49</v>
      </c>
      <c r="J4">
        <v>4.4000000000000004</v>
      </c>
      <c r="K4">
        <v>4.9000000000000004</v>
      </c>
      <c r="L4">
        <v>6</v>
      </c>
      <c r="M4" s="6">
        <f t="shared" si="0"/>
        <v>5.1000000000000005</v>
      </c>
      <c r="N4" s="6">
        <f t="shared" si="1"/>
        <v>1.6100000000000003</v>
      </c>
    </row>
    <row r="5" spans="1:14" x14ac:dyDescent="0.3">
      <c r="A5">
        <v>7</v>
      </c>
      <c r="B5" t="s">
        <v>35</v>
      </c>
      <c r="C5" t="s">
        <v>36</v>
      </c>
      <c r="D5" t="s">
        <v>52</v>
      </c>
      <c r="E5" t="s">
        <v>37</v>
      </c>
      <c r="F5" t="s">
        <v>47</v>
      </c>
      <c r="G5" t="s">
        <v>54</v>
      </c>
      <c r="I5">
        <v>6.8</v>
      </c>
      <c r="J5">
        <v>9</v>
      </c>
      <c r="K5">
        <v>8.1999999999999993</v>
      </c>
      <c r="L5">
        <v>8</v>
      </c>
      <c r="M5" s="6">
        <f t="shared" si="0"/>
        <v>8.4</v>
      </c>
      <c r="N5" s="6">
        <f t="shared" si="1"/>
        <v>1.6000000000000005</v>
      </c>
    </row>
    <row r="6" spans="1:14" x14ac:dyDescent="0.3">
      <c r="A6">
        <v>181</v>
      </c>
      <c r="B6" t="s">
        <v>35</v>
      </c>
      <c r="C6" t="s">
        <v>358</v>
      </c>
      <c r="D6" t="s">
        <v>361</v>
      </c>
      <c r="E6" t="s">
        <v>37</v>
      </c>
      <c r="F6" t="s">
        <v>359</v>
      </c>
      <c r="G6" t="s">
        <v>362</v>
      </c>
      <c r="I6">
        <v>3.36</v>
      </c>
      <c r="J6">
        <v>5.7</v>
      </c>
      <c r="K6">
        <v>4.5999999999999996</v>
      </c>
      <c r="L6">
        <v>4.5</v>
      </c>
      <c r="M6" s="6">
        <f t="shared" si="0"/>
        <v>4.9333333333333336</v>
      </c>
      <c r="N6" s="6">
        <f t="shared" si="1"/>
        <v>1.5733333333333337</v>
      </c>
    </row>
    <row r="7" spans="1:14" x14ac:dyDescent="0.3">
      <c r="A7">
        <v>219</v>
      </c>
      <c r="B7" t="s">
        <v>35</v>
      </c>
      <c r="C7" t="s">
        <v>418</v>
      </c>
      <c r="D7" s="2">
        <v>43864</v>
      </c>
      <c r="E7" t="s">
        <v>37</v>
      </c>
      <c r="F7" t="s">
        <v>419</v>
      </c>
      <c r="G7" t="s">
        <v>420</v>
      </c>
      <c r="I7">
        <v>5.58</v>
      </c>
      <c r="J7">
        <v>6.6</v>
      </c>
      <c r="K7">
        <v>6.1</v>
      </c>
      <c r="L7">
        <v>7.5</v>
      </c>
      <c r="M7" s="6">
        <f t="shared" si="0"/>
        <v>6.7333333333333334</v>
      </c>
      <c r="N7" s="6">
        <f t="shared" si="1"/>
        <v>1.1533333333333333</v>
      </c>
    </row>
    <row r="8" spans="1:14" x14ac:dyDescent="0.3">
      <c r="A8">
        <v>381</v>
      </c>
      <c r="B8" t="s">
        <v>645</v>
      </c>
      <c r="C8" t="s">
        <v>646</v>
      </c>
      <c r="D8" t="s">
        <v>462</v>
      </c>
      <c r="E8" t="s">
        <v>37</v>
      </c>
      <c r="F8" t="s">
        <v>653</v>
      </c>
      <c r="G8" t="s">
        <v>658</v>
      </c>
      <c r="I8">
        <v>-1.1299999999999999</v>
      </c>
      <c r="J8">
        <v>-1.4</v>
      </c>
      <c r="K8">
        <v>-1.3</v>
      </c>
      <c r="L8">
        <v>-2.2999999999999998</v>
      </c>
      <c r="M8" s="6">
        <f t="shared" si="0"/>
        <v>-1.6666666666666667</v>
      </c>
      <c r="N8" s="6">
        <f t="shared" si="1"/>
        <v>0.53666666666666685</v>
      </c>
    </row>
    <row r="9" spans="1:14" x14ac:dyDescent="0.3">
      <c r="A9">
        <v>378</v>
      </c>
      <c r="B9" t="s">
        <v>645</v>
      </c>
      <c r="C9" t="s">
        <v>646</v>
      </c>
      <c r="D9" t="s">
        <v>652</v>
      </c>
      <c r="E9" t="s">
        <v>37</v>
      </c>
      <c r="F9" t="s">
        <v>653</v>
      </c>
      <c r="G9" t="s">
        <v>654</v>
      </c>
      <c r="I9">
        <v>0.35</v>
      </c>
      <c r="J9">
        <v>0</v>
      </c>
      <c r="K9">
        <v>0.6</v>
      </c>
      <c r="L9">
        <v>-0.7</v>
      </c>
      <c r="M9" s="6">
        <f t="shared" si="0"/>
        <v>-3.3333333333333326E-2</v>
      </c>
      <c r="N9" s="6">
        <f t="shared" si="1"/>
        <v>0.3833333333333333</v>
      </c>
    </row>
    <row r="10" spans="1:14" x14ac:dyDescent="0.3">
      <c r="A10">
        <v>298</v>
      </c>
      <c r="B10" t="s">
        <v>535</v>
      </c>
      <c r="C10" t="s">
        <v>536</v>
      </c>
      <c r="D10" s="2">
        <v>43924</v>
      </c>
      <c r="E10" t="s">
        <v>37</v>
      </c>
      <c r="F10" t="s">
        <v>538</v>
      </c>
      <c r="G10" t="s">
        <v>541</v>
      </c>
      <c r="I10">
        <v>-4.6100000000000003</v>
      </c>
      <c r="J10">
        <v>-4.9000000000000004</v>
      </c>
      <c r="K10">
        <v>-4.9000000000000004</v>
      </c>
      <c r="L10">
        <v>-4.9000000000000004</v>
      </c>
      <c r="M10" s="6">
        <f t="shared" si="0"/>
        <v>-4.9000000000000004</v>
      </c>
      <c r="N10" s="6">
        <f t="shared" si="1"/>
        <v>0.29000000000000004</v>
      </c>
    </row>
    <row r="11" spans="1:14" x14ac:dyDescent="0.3">
      <c r="A11">
        <v>467</v>
      </c>
      <c r="B11" t="s">
        <v>645</v>
      </c>
      <c r="C11" t="s">
        <v>775</v>
      </c>
      <c r="D11" t="s">
        <v>64</v>
      </c>
      <c r="E11" t="s">
        <v>37</v>
      </c>
      <c r="F11" t="s">
        <v>776</v>
      </c>
      <c r="G11" t="s">
        <v>777</v>
      </c>
      <c r="I11">
        <v>0.12</v>
      </c>
      <c r="J11">
        <v>0.8</v>
      </c>
      <c r="K11">
        <v>0.5</v>
      </c>
      <c r="L11">
        <v>-0.2</v>
      </c>
      <c r="M11" s="6">
        <f t="shared" si="0"/>
        <v>0.3666666666666667</v>
      </c>
      <c r="N11" s="6">
        <f t="shared" si="1"/>
        <v>0.2466666666666667</v>
      </c>
    </row>
    <row r="12" spans="1:14" x14ac:dyDescent="0.3">
      <c r="A12">
        <v>45</v>
      </c>
      <c r="B12" t="s">
        <v>35</v>
      </c>
      <c r="C12" t="s">
        <v>36</v>
      </c>
      <c r="D12" t="s">
        <v>120</v>
      </c>
      <c r="E12" t="s">
        <v>37</v>
      </c>
      <c r="F12" t="s">
        <v>93</v>
      </c>
      <c r="G12" t="s">
        <v>121</v>
      </c>
      <c r="I12">
        <v>5.0999999999999996</v>
      </c>
      <c r="J12">
        <v>3.5</v>
      </c>
      <c r="K12">
        <v>5.0999999999999996</v>
      </c>
      <c r="L12">
        <v>6.1</v>
      </c>
      <c r="M12" s="6">
        <f t="shared" si="0"/>
        <v>4.8999999999999995</v>
      </c>
      <c r="N12" s="6">
        <f t="shared" si="1"/>
        <v>0.20000000000000018</v>
      </c>
    </row>
    <row r="13" spans="1:14" x14ac:dyDescent="0.3">
      <c r="A13">
        <v>143</v>
      </c>
      <c r="B13" t="s">
        <v>35</v>
      </c>
      <c r="C13" t="s">
        <v>282</v>
      </c>
      <c r="D13" s="2">
        <v>44084</v>
      </c>
      <c r="E13" t="s">
        <v>37</v>
      </c>
      <c r="F13" t="s">
        <v>284</v>
      </c>
      <c r="G13" t="s">
        <v>296</v>
      </c>
      <c r="I13">
        <v>3.18</v>
      </c>
      <c r="J13">
        <v>1.8</v>
      </c>
      <c r="K13">
        <v>2.7</v>
      </c>
      <c r="L13">
        <v>4.5</v>
      </c>
      <c r="M13" s="6">
        <f t="shared" si="0"/>
        <v>3</v>
      </c>
      <c r="N13" s="6">
        <f t="shared" si="1"/>
        <v>0.18000000000000016</v>
      </c>
    </row>
    <row r="14" spans="1:14" x14ac:dyDescent="0.3">
      <c r="A14">
        <v>504</v>
      </c>
      <c r="B14" t="s">
        <v>645</v>
      </c>
      <c r="C14" t="s">
        <v>838</v>
      </c>
      <c r="D14" s="2">
        <v>44138</v>
      </c>
      <c r="E14" t="s">
        <v>37</v>
      </c>
      <c r="F14" t="s">
        <v>840</v>
      </c>
      <c r="G14" t="s">
        <v>844</v>
      </c>
      <c r="I14">
        <v>-1.67</v>
      </c>
      <c r="J14">
        <v>-1.7</v>
      </c>
      <c r="K14">
        <v>-2</v>
      </c>
      <c r="L14">
        <v>-1.8</v>
      </c>
      <c r="M14" s="6">
        <f t="shared" si="0"/>
        <v>-1.8333333333333333</v>
      </c>
      <c r="N14" s="6">
        <f t="shared" si="1"/>
        <v>0.16333333333333333</v>
      </c>
    </row>
    <row r="15" spans="1:14" x14ac:dyDescent="0.3">
      <c r="A15">
        <v>46</v>
      </c>
      <c r="B15" t="s">
        <v>35</v>
      </c>
      <c r="C15" t="s">
        <v>36</v>
      </c>
      <c r="D15" s="2">
        <v>44024</v>
      </c>
      <c r="E15" t="s">
        <v>37</v>
      </c>
      <c r="F15" t="s">
        <v>93</v>
      </c>
      <c r="G15" t="s">
        <v>122</v>
      </c>
      <c r="I15">
        <v>5.18</v>
      </c>
      <c r="J15">
        <v>4.2</v>
      </c>
      <c r="K15">
        <v>4.5999999999999996</v>
      </c>
      <c r="L15">
        <v>6.3</v>
      </c>
      <c r="M15" s="6">
        <f t="shared" si="0"/>
        <v>5.0333333333333341</v>
      </c>
      <c r="N15" s="6">
        <f t="shared" si="1"/>
        <v>0.14666666666666561</v>
      </c>
    </row>
    <row r="16" spans="1:14" x14ac:dyDescent="0.3">
      <c r="A16">
        <v>47</v>
      </c>
      <c r="B16" t="s">
        <v>35</v>
      </c>
      <c r="C16" t="s">
        <v>36</v>
      </c>
      <c r="D16" s="2">
        <v>44024</v>
      </c>
      <c r="E16" t="s">
        <v>37</v>
      </c>
      <c r="F16" t="s">
        <v>73</v>
      </c>
      <c r="G16" t="s">
        <v>123</v>
      </c>
      <c r="I16">
        <v>4.74</v>
      </c>
      <c r="J16">
        <v>4.2</v>
      </c>
      <c r="K16">
        <v>4.5</v>
      </c>
      <c r="L16">
        <v>5.0999999999999996</v>
      </c>
      <c r="M16" s="6">
        <f t="shared" si="0"/>
        <v>4.5999999999999996</v>
      </c>
      <c r="N16" s="6">
        <f t="shared" si="1"/>
        <v>0.14000000000000057</v>
      </c>
    </row>
    <row r="17" spans="1:14" x14ac:dyDescent="0.3">
      <c r="A17">
        <v>145</v>
      </c>
      <c r="B17" t="s">
        <v>35</v>
      </c>
      <c r="C17" t="s">
        <v>282</v>
      </c>
      <c r="D17" t="s">
        <v>297</v>
      </c>
      <c r="E17" t="s">
        <v>37</v>
      </c>
      <c r="F17" t="s">
        <v>287</v>
      </c>
      <c r="G17" t="s">
        <v>299</v>
      </c>
      <c r="I17">
        <v>5.04</v>
      </c>
      <c r="J17">
        <v>3.8</v>
      </c>
      <c r="K17">
        <v>4</v>
      </c>
      <c r="L17">
        <v>7</v>
      </c>
      <c r="M17" s="6">
        <f t="shared" si="0"/>
        <v>4.9333333333333336</v>
      </c>
      <c r="N17" s="6">
        <f t="shared" si="1"/>
        <v>0.10666666666666647</v>
      </c>
    </row>
    <row r="18" spans="1:14" x14ac:dyDescent="0.3">
      <c r="A18">
        <v>315</v>
      </c>
      <c r="B18" t="s">
        <v>535</v>
      </c>
      <c r="C18" t="s">
        <v>536</v>
      </c>
      <c r="D18" s="2">
        <v>44083</v>
      </c>
      <c r="E18" t="s">
        <v>37</v>
      </c>
      <c r="F18" t="s">
        <v>538</v>
      </c>
      <c r="G18" t="s">
        <v>559</v>
      </c>
      <c r="I18">
        <v>-2.46</v>
      </c>
      <c r="J18">
        <v>-3.2</v>
      </c>
      <c r="K18">
        <v>-2</v>
      </c>
      <c r="L18">
        <v>-2</v>
      </c>
      <c r="M18" s="6">
        <f t="shared" si="0"/>
        <v>-2.4</v>
      </c>
      <c r="N18" s="6">
        <f t="shared" si="1"/>
        <v>6.0000000000000053E-2</v>
      </c>
    </row>
    <row r="19" spans="1:14" x14ac:dyDescent="0.3">
      <c r="A19">
        <v>201</v>
      </c>
      <c r="B19" t="s">
        <v>35</v>
      </c>
      <c r="C19" t="s">
        <v>358</v>
      </c>
      <c r="D19" s="2">
        <v>44449</v>
      </c>
      <c r="E19" t="s">
        <v>166</v>
      </c>
      <c r="F19" t="s">
        <v>394</v>
      </c>
      <c r="G19" t="s">
        <v>396</v>
      </c>
      <c r="I19">
        <v>1.58</v>
      </c>
      <c r="J19">
        <v>0.6</v>
      </c>
      <c r="K19">
        <v>1.2</v>
      </c>
      <c r="L19">
        <v>3.1</v>
      </c>
      <c r="M19" s="6">
        <f t="shared" si="0"/>
        <v>1.6333333333333335</v>
      </c>
      <c r="N19" s="6">
        <f t="shared" si="1"/>
        <v>5.3333333333333455E-2</v>
      </c>
    </row>
    <row r="20" spans="1:14" x14ac:dyDescent="0.3">
      <c r="A20">
        <v>386</v>
      </c>
      <c r="B20" t="s">
        <v>645</v>
      </c>
      <c r="C20" t="s">
        <v>646</v>
      </c>
      <c r="D20" t="s">
        <v>663</v>
      </c>
      <c r="E20" t="s">
        <v>37</v>
      </c>
      <c r="F20" t="s">
        <v>648</v>
      </c>
      <c r="G20" t="s">
        <v>664</v>
      </c>
      <c r="I20">
        <v>-0.98</v>
      </c>
      <c r="J20">
        <v>-1</v>
      </c>
      <c r="K20">
        <v>-0.8</v>
      </c>
      <c r="L20">
        <v>-1.3</v>
      </c>
      <c r="M20" s="6">
        <f t="shared" si="0"/>
        <v>-1.0333333333333334</v>
      </c>
      <c r="N20" s="6">
        <f t="shared" si="1"/>
        <v>5.3333333333333455E-2</v>
      </c>
    </row>
    <row r="21" spans="1:14" x14ac:dyDescent="0.3">
      <c r="A21">
        <v>503</v>
      </c>
      <c r="B21" t="s">
        <v>645</v>
      </c>
      <c r="C21" t="s">
        <v>838</v>
      </c>
      <c r="D21" s="2">
        <v>44014</v>
      </c>
      <c r="E21" t="s">
        <v>37</v>
      </c>
      <c r="F21" t="s">
        <v>840</v>
      </c>
      <c r="G21" t="s">
        <v>843</v>
      </c>
      <c r="I21">
        <v>-0.18</v>
      </c>
      <c r="J21">
        <v>0.4</v>
      </c>
      <c r="K21">
        <v>-0.5</v>
      </c>
      <c r="L21">
        <v>-0.6</v>
      </c>
      <c r="M21" s="6">
        <f t="shared" si="0"/>
        <v>-0.23333333333333331</v>
      </c>
      <c r="N21" s="6">
        <f t="shared" si="1"/>
        <v>5.3333333333333316E-2</v>
      </c>
    </row>
    <row r="22" spans="1:14" x14ac:dyDescent="0.3">
      <c r="A22">
        <v>204</v>
      </c>
      <c r="B22" t="s">
        <v>35</v>
      </c>
      <c r="C22" t="s">
        <v>358</v>
      </c>
      <c r="D22" s="2">
        <v>44419</v>
      </c>
      <c r="E22" t="s">
        <v>166</v>
      </c>
      <c r="F22" t="s">
        <v>398</v>
      </c>
      <c r="G22" t="s">
        <v>400</v>
      </c>
      <c r="I22">
        <v>3.05</v>
      </c>
      <c r="J22">
        <v>1.2</v>
      </c>
      <c r="K22">
        <v>2</v>
      </c>
      <c r="L22">
        <v>6.1</v>
      </c>
      <c r="M22" s="6">
        <f t="shared" si="0"/>
        <v>3.1</v>
      </c>
      <c r="N22" s="6">
        <f t="shared" si="1"/>
        <v>5.0000000000000266E-2</v>
      </c>
    </row>
    <row r="23" spans="1:14" x14ac:dyDescent="0.3">
      <c r="A23">
        <v>3</v>
      </c>
      <c r="B23" t="s">
        <v>35</v>
      </c>
      <c r="C23" t="s">
        <v>36</v>
      </c>
      <c r="D23" t="s">
        <v>46</v>
      </c>
      <c r="E23" t="s">
        <v>37</v>
      </c>
      <c r="F23" t="s">
        <v>47</v>
      </c>
      <c r="G23" t="s">
        <v>48</v>
      </c>
      <c r="I23">
        <v>4.75</v>
      </c>
      <c r="J23">
        <v>4.7</v>
      </c>
      <c r="K23">
        <v>5.0999999999999996</v>
      </c>
      <c r="L23">
        <v>4.5999999999999996</v>
      </c>
      <c r="M23" s="6">
        <f t="shared" si="0"/>
        <v>4.8</v>
      </c>
      <c r="N23" s="6">
        <f t="shared" si="1"/>
        <v>4.9999999999999822E-2</v>
      </c>
    </row>
    <row r="24" spans="1:14" x14ac:dyDescent="0.3">
      <c r="A24">
        <v>191</v>
      </c>
      <c r="B24" t="s">
        <v>35</v>
      </c>
      <c r="C24" t="s">
        <v>358</v>
      </c>
      <c r="D24" t="s">
        <v>379</v>
      </c>
      <c r="E24" t="s">
        <v>37</v>
      </c>
      <c r="F24" t="s">
        <v>377</v>
      </c>
      <c r="G24" t="s">
        <v>380</v>
      </c>
      <c r="I24">
        <v>3.35</v>
      </c>
      <c r="J24">
        <v>3.4</v>
      </c>
      <c r="K24">
        <v>3.5</v>
      </c>
      <c r="L24">
        <v>3.3</v>
      </c>
      <c r="M24" s="6">
        <f t="shared" si="0"/>
        <v>3.4</v>
      </c>
      <c r="N24" s="6">
        <f t="shared" si="1"/>
        <v>4.9999999999999822E-2</v>
      </c>
    </row>
    <row r="25" spans="1:14" x14ac:dyDescent="0.3">
      <c r="A25">
        <v>241</v>
      </c>
      <c r="B25" t="s">
        <v>35</v>
      </c>
      <c r="C25" t="s">
        <v>418</v>
      </c>
      <c r="D25" t="s">
        <v>278</v>
      </c>
      <c r="E25" t="s">
        <v>166</v>
      </c>
      <c r="F25" t="s">
        <v>447</v>
      </c>
      <c r="G25" t="s">
        <v>454</v>
      </c>
      <c r="I25">
        <v>0.72</v>
      </c>
      <c r="J25">
        <v>-0.1</v>
      </c>
      <c r="K25">
        <v>0.3</v>
      </c>
      <c r="L25">
        <v>2.1</v>
      </c>
      <c r="M25" s="6">
        <f t="shared" si="0"/>
        <v>0.76666666666666672</v>
      </c>
      <c r="N25" s="6">
        <f t="shared" si="1"/>
        <v>4.6666666666666745E-2</v>
      </c>
    </row>
    <row r="26" spans="1:14" x14ac:dyDescent="0.3">
      <c r="A26">
        <v>139</v>
      </c>
      <c r="B26" t="s">
        <v>35</v>
      </c>
      <c r="C26" t="s">
        <v>282</v>
      </c>
      <c r="D26" s="2">
        <v>43989</v>
      </c>
      <c r="E26" t="s">
        <v>37</v>
      </c>
      <c r="F26" t="s">
        <v>289</v>
      </c>
      <c r="G26" t="s">
        <v>290</v>
      </c>
      <c r="I26">
        <v>3.52</v>
      </c>
      <c r="J26">
        <v>3.5</v>
      </c>
      <c r="K26">
        <v>3.4</v>
      </c>
      <c r="L26">
        <v>3.8</v>
      </c>
      <c r="M26" s="6">
        <f t="shared" si="0"/>
        <v>3.5666666666666664</v>
      </c>
      <c r="N26" s="6">
        <f t="shared" si="1"/>
        <v>4.6666666666666412E-2</v>
      </c>
    </row>
    <row r="27" spans="1:14" x14ac:dyDescent="0.3">
      <c r="A27">
        <v>277</v>
      </c>
      <c r="B27" t="s">
        <v>35</v>
      </c>
      <c r="C27" t="s">
        <v>455</v>
      </c>
      <c r="D27" t="s">
        <v>507</v>
      </c>
      <c r="E27" t="s">
        <v>37</v>
      </c>
      <c r="F27" t="s">
        <v>482</v>
      </c>
      <c r="G27" t="s">
        <v>508</v>
      </c>
      <c r="I27">
        <v>2.09</v>
      </c>
      <c r="J27">
        <v>0.5</v>
      </c>
      <c r="K27">
        <v>0.4</v>
      </c>
      <c r="L27">
        <v>5.5</v>
      </c>
      <c r="M27" s="6">
        <f t="shared" si="0"/>
        <v>2.1333333333333333</v>
      </c>
      <c r="N27" s="6">
        <f t="shared" si="1"/>
        <v>4.3333333333333446E-2</v>
      </c>
    </row>
    <row r="28" spans="1:14" x14ac:dyDescent="0.3">
      <c r="A28">
        <v>462</v>
      </c>
      <c r="B28" t="s">
        <v>645</v>
      </c>
      <c r="C28" t="s">
        <v>646</v>
      </c>
      <c r="D28" s="2">
        <v>44656</v>
      </c>
      <c r="E28" t="s">
        <v>166</v>
      </c>
      <c r="F28" t="s">
        <v>732</v>
      </c>
      <c r="G28" t="s">
        <v>768</v>
      </c>
      <c r="I28">
        <v>-1.0900000000000001</v>
      </c>
      <c r="J28">
        <v>-0.6</v>
      </c>
      <c r="K28">
        <v>-1.5</v>
      </c>
      <c r="L28">
        <v>-1.3</v>
      </c>
      <c r="M28" s="6">
        <f t="shared" si="0"/>
        <v>-1.1333333333333335</v>
      </c>
      <c r="N28" s="6">
        <f t="shared" si="1"/>
        <v>4.3333333333333446E-2</v>
      </c>
    </row>
    <row r="29" spans="1:14" x14ac:dyDescent="0.3">
      <c r="A29">
        <v>444</v>
      </c>
      <c r="B29" t="s">
        <v>645</v>
      </c>
      <c r="C29" t="s">
        <v>646</v>
      </c>
      <c r="D29" t="s">
        <v>740</v>
      </c>
      <c r="E29" t="s">
        <v>166</v>
      </c>
      <c r="F29" t="s">
        <v>732</v>
      </c>
      <c r="G29" t="s">
        <v>741</v>
      </c>
      <c r="I29">
        <v>0.59</v>
      </c>
      <c r="J29">
        <v>0.6</v>
      </c>
      <c r="K29">
        <v>0.7</v>
      </c>
      <c r="L29">
        <v>0.6</v>
      </c>
      <c r="M29" s="6">
        <f t="shared" si="0"/>
        <v>0.6333333333333333</v>
      </c>
      <c r="N29" s="6">
        <f t="shared" si="1"/>
        <v>4.3333333333333335E-2</v>
      </c>
    </row>
    <row r="30" spans="1:14" x14ac:dyDescent="0.3">
      <c r="A30">
        <v>43</v>
      </c>
      <c r="B30" t="s">
        <v>35</v>
      </c>
      <c r="C30" t="s">
        <v>36</v>
      </c>
      <c r="D30" s="2">
        <v>43962</v>
      </c>
      <c r="E30" t="s">
        <v>37</v>
      </c>
      <c r="F30" t="s">
        <v>93</v>
      </c>
      <c r="G30" t="s">
        <v>117</v>
      </c>
      <c r="I30">
        <v>3.59</v>
      </c>
      <c r="J30">
        <v>1.9</v>
      </c>
      <c r="K30">
        <v>3.3</v>
      </c>
      <c r="L30">
        <v>5.7</v>
      </c>
      <c r="M30" s="6">
        <f t="shared" si="0"/>
        <v>3.6333333333333329</v>
      </c>
      <c r="N30" s="6">
        <f t="shared" si="1"/>
        <v>4.3333333333333002E-2</v>
      </c>
    </row>
    <row r="31" spans="1:14" x14ac:dyDescent="0.3">
      <c r="A31">
        <v>1</v>
      </c>
      <c r="B31" t="s">
        <v>35</v>
      </c>
      <c r="C31" t="s">
        <v>36</v>
      </c>
      <c r="D31" s="2">
        <v>43983</v>
      </c>
      <c r="E31" t="s">
        <v>37</v>
      </c>
      <c r="F31" t="s">
        <v>38</v>
      </c>
      <c r="G31" t="s">
        <v>39</v>
      </c>
      <c r="I31">
        <v>1.26</v>
      </c>
      <c r="J31">
        <v>1.1000000000000001</v>
      </c>
      <c r="K31">
        <v>1.6</v>
      </c>
      <c r="L31">
        <v>1.2</v>
      </c>
      <c r="M31" s="6">
        <f t="shared" si="0"/>
        <v>1.3</v>
      </c>
      <c r="N31" s="6">
        <f t="shared" si="1"/>
        <v>4.0000000000000036E-2</v>
      </c>
    </row>
    <row r="32" spans="1:14" x14ac:dyDescent="0.3">
      <c r="A32">
        <v>124</v>
      </c>
      <c r="B32" t="s">
        <v>35</v>
      </c>
      <c r="C32" t="s">
        <v>248</v>
      </c>
      <c r="D32" s="2">
        <v>44287</v>
      </c>
      <c r="E32" t="s">
        <v>37</v>
      </c>
      <c r="F32" t="s">
        <v>253</v>
      </c>
      <c r="G32" t="s">
        <v>258</v>
      </c>
      <c r="I32">
        <v>3.46</v>
      </c>
      <c r="J32">
        <v>3</v>
      </c>
      <c r="K32">
        <v>3.6</v>
      </c>
      <c r="L32">
        <v>3.9</v>
      </c>
      <c r="M32" s="6">
        <f t="shared" si="0"/>
        <v>3.5</v>
      </c>
      <c r="N32" s="6">
        <f t="shared" si="1"/>
        <v>4.0000000000000036E-2</v>
      </c>
    </row>
    <row r="33" spans="1:14" x14ac:dyDescent="0.3">
      <c r="A33">
        <v>308</v>
      </c>
      <c r="B33" t="s">
        <v>535</v>
      </c>
      <c r="C33" t="s">
        <v>536</v>
      </c>
      <c r="D33" t="s">
        <v>466</v>
      </c>
      <c r="E33" t="s">
        <v>37</v>
      </c>
      <c r="F33" t="s">
        <v>538</v>
      </c>
      <c r="G33" t="s">
        <v>552</v>
      </c>
      <c r="I33">
        <v>-4.76</v>
      </c>
      <c r="J33">
        <v>-4.5999999999999996</v>
      </c>
      <c r="K33">
        <v>-5.0999999999999996</v>
      </c>
      <c r="L33">
        <v>-4.7</v>
      </c>
      <c r="M33" s="6">
        <f t="shared" si="0"/>
        <v>-4.8</v>
      </c>
      <c r="N33" s="6">
        <f t="shared" si="1"/>
        <v>4.0000000000000036E-2</v>
      </c>
    </row>
    <row r="34" spans="1:14" x14ac:dyDescent="0.3">
      <c r="A34">
        <v>367</v>
      </c>
      <c r="B34" t="s">
        <v>535</v>
      </c>
      <c r="C34" t="s">
        <v>536</v>
      </c>
      <c r="D34" t="s">
        <v>634</v>
      </c>
      <c r="E34" t="s">
        <v>166</v>
      </c>
      <c r="F34" t="s">
        <v>607</v>
      </c>
      <c r="G34" t="s">
        <v>635</v>
      </c>
      <c r="I34">
        <v>0.44</v>
      </c>
      <c r="J34">
        <v>0.5</v>
      </c>
      <c r="K34">
        <v>0.1</v>
      </c>
      <c r="L34">
        <v>0.6</v>
      </c>
      <c r="M34" s="6">
        <f t="shared" si="0"/>
        <v>0.39999999999999997</v>
      </c>
      <c r="N34" s="6">
        <f t="shared" si="1"/>
        <v>4.0000000000000036E-2</v>
      </c>
    </row>
    <row r="35" spans="1:14" x14ac:dyDescent="0.3">
      <c r="A35">
        <v>349</v>
      </c>
      <c r="B35" t="s">
        <v>535</v>
      </c>
      <c r="C35" t="s">
        <v>536</v>
      </c>
      <c r="D35" s="2">
        <v>44480</v>
      </c>
      <c r="E35" t="s">
        <v>166</v>
      </c>
      <c r="F35" t="s">
        <v>607</v>
      </c>
      <c r="G35" t="s">
        <v>609</v>
      </c>
      <c r="I35">
        <v>0.26</v>
      </c>
      <c r="J35">
        <v>0.3</v>
      </c>
      <c r="K35">
        <v>0.4</v>
      </c>
      <c r="L35">
        <v>0.2</v>
      </c>
      <c r="M35" s="6">
        <f t="shared" si="0"/>
        <v>0.3</v>
      </c>
      <c r="N35" s="6">
        <f t="shared" si="1"/>
        <v>3.999999999999998E-2</v>
      </c>
    </row>
    <row r="36" spans="1:14" x14ac:dyDescent="0.3">
      <c r="A36">
        <v>271</v>
      </c>
      <c r="B36" t="s">
        <v>35</v>
      </c>
      <c r="C36" t="s">
        <v>455</v>
      </c>
      <c r="D36" s="2">
        <v>44112</v>
      </c>
      <c r="E36" t="s">
        <v>37</v>
      </c>
      <c r="F36" t="s">
        <v>495</v>
      </c>
      <c r="G36" t="s">
        <v>500</v>
      </c>
      <c r="I36">
        <v>3.16</v>
      </c>
      <c r="J36">
        <v>1.8</v>
      </c>
      <c r="K36">
        <v>3.3</v>
      </c>
      <c r="L36">
        <v>4.5</v>
      </c>
      <c r="M36" s="6">
        <f t="shared" si="0"/>
        <v>3.1999999999999997</v>
      </c>
      <c r="N36" s="6">
        <f t="shared" si="1"/>
        <v>3.9999999999999591E-2</v>
      </c>
    </row>
    <row r="37" spans="1:14" x14ac:dyDescent="0.3">
      <c r="A37">
        <v>151</v>
      </c>
      <c r="B37" t="s">
        <v>35</v>
      </c>
      <c r="C37" t="s">
        <v>282</v>
      </c>
      <c r="D37" t="s">
        <v>305</v>
      </c>
      <c r="E37" t="s">
        <v>37</v>
      </c>
      <c r="F37" t="s">
        <v>307</v>
      </c>
      <c r="G37" t="s">
        <v>308</v>
      </c>
      <c r="I37">
        <v>5.56</v>
      </c>
      <c r="J37">
        <v>4.3</v>
      </c>
      <c r="K37">
        <v>4.9000000000000004</v>
      </c>
      <c r="L37">
        <v>7.6</v>
      </c>
      <c r="M37" s="6">
        <f t="shared" si="0"/>
        <v>5.5999999999999988</v>
      </c>
      <c r="N37" s="6">
        <f t="shared" si="1"/>
        <v>3.9999999999999147E-2</v>
      </c>
    </row>
    <row r="38" spans="1:14" x14ac:dyDescent="0.3">
      <c r="A38">
        <v>86</v>
      </c>
      <c r="B38" t="s">
        <v>35</v>
      </c>
      <c r="C38" t="s">
        <v>36</v>
      </c>
      <c r="D38" t="s">
        <v>191</v>
      </c>
      <c r="E38" t="s">
        <v>166</v>
      </c>
      <c r="F38" t="s">
        <v>192</v>
      </c>
      <c r="G38" t="s">
        <v>193</v>
      </c>
      <c r="I38">
        <v>4.13</v>
      </c>
      <c r="J38">
        <v>4.4000000000000004</v>
      </c>
      <c r="K38">
        <v>3.8</v>
      </c>
      <c r="L38">
        <v>4.3</v>
      </c>
      <c r="M38" s="6">
        <f t="shared" si="0"/>
        <v>4.166666666666667</v>
      </c>
      <c r="N38" s="6">
        <f t="shared" si="1"/>
        <v>3.6666666666667069E-2</v>
      </c>
    </row>
    <row r="39" spans="1:14" x14ac:dyDescent="0.3">
      <c r="A39">
        <v>182</v>
      </c>
      <c r="B39" t="s">
        <v>35</v>
      </c>
      <c r="C39" t="s">
        <v>358</v>
      </c>
      <c r="D39" t="s">
        <v>363</v>
      </c>
      <c r="E39" t="s">
        <v>37</v>
      </c>
      <c r="F39" t="s">
        <v>359</v>
      </c>
      <c r="G39" t="s">
        <v>364</v>
      </c>
      <c r="I39">
        <v>4.33</v>
      </c>
      <c r="J39">
        <v>3.9</v>
      </c>
      <c r="K39">
        <v>4.4000000000000004</v>
      </c>
      <c r="L39">
        <v>4.8</v>
      </c>
      <c r="M39" s="6">
        <f t="shared" si="0"/>
        <v>4.3666666666666671</v>
      </c>
      <c r="N39" s="6">
        <f t="shared" si="1"/>
        <v>3.6666666666667069E-2</v>
      </c>
    </row>
    <row r="40" spans="1:14" x14ac:dyDescent="0.3">
      <c r="A40">
        <v>255</v>
      </c>
      <c r="B40" t="s">
        <v>35</v>
      </c>
      <c r="C40" t="s">
        <v>455</v>
      </c>
      <c r="D40" t="s">
        <v>476</v>
      </c>
      <c r="E40" t="s">
        <v>37</v>
      </c>
      <c r="F40" t="s">
        <v>472</v>
      </c>
      <c r="G40" t="s">
        <v>478</v>
      </c>
      <c r="I40">
        <v>4.63</v>
      </c>
      <c r="J40">
        <v>4</v>
      </c>
      <c r="K40">
        <v>4.9000000000000004</v>
      </c>
      <c r="L40">
        <v>5.0999999999999996</v>
      </c>
      <c r="M40" s="6">
        <f t="shared" si="0"/>
        <v>4.666666666666667</v>
      </c>
      <c r="N40" s="6">
        <f t="shared" si="1"/>
        <v>3.6666666666667069E-2</v>
      </c>
    </row>
    <row r="41" spans="1:14" x14ac:dyDescent="0.3">
      <c r="A41">
        <v>498</v>
      </c>
      <c r="B41" t="s">
        <v>645</v>
      </c>
      <c r="C41" t="s">
        <v>811</v>
      </c>
      <c r="D41" t="s">
        <v>832</v>
      </c>
      <c r="E41" t="s">
        <v>166</v>
      </c>
      <c r="F41" t="s">
        <v>825</v>
      </c>
      <c r="G41" t="s">
        <v>833</v>
      </c>
      <c r="I41">
        <v>0.23</v>
      </c>
      <c r="J41">
        <v>0.2</v>
      </c>
      <c r="K41">
        <v>0.3</v>
      </c>
      <c r="L41">
        <v>0.3</v>
      </c>
      <c r="M41" s="6">
        <f t="shared" si="0"/>
        <v>0.26666666666666666</v>
      </c>
      <c r="N41" s="6">
        <f t="shared" si="1"/>
        <v>3.6666666666666653E-2</v>
      </c>
    </row>
    <row r="42" spans="1:14" x14ac:dyDescent="0.3">
      <c r="A42">
        <v>195</v>
      </c>
      <c r="B42" t="s">
        <v>35</v>
      </c>
      <c r="C42" t="s">
        <v>358</v>
      </c>
      <c r="D42" s="2">
        <v>44472</v>
      </c>
      <c r="E42" t="s">
        <v>37</v>
      </c>
      <c r="F42" t="s">
        <v>368</v>
      </c>
      <c r="G42" t="s">
        <v>386</v>
      </c>
      <c r="I42">
        <v>2.13</v>
      </c>
      <c r="J42">
        <v>1.5</v>
      </c>
      <c r="K42">
        <v>2.8</v>
      </c>
      <c r="L42">
        <v>2.2000000000000002</v>
      </c>
      <c r="M42" s="6">
        <f t="shared" si="0"/>
        <v>2.1666666666666665</v>
      </c>
      <c r="N42" s="6">
        <f t="shared" si="1"/>
        <v>3.6666666666666625E-2</v>
      </c>
    </row>
    <row r="43" spans="1:14" x14ac:dyDescent="0.3">
      <c r="A43">
        <v>230</v>
      </c>
      <c r="B43" t="s">
        <v>35</v>
      </c>
      <c r="C43" t="s">
        <v>418</v>
      </c>
      <c r="D43" s="2">
        <v>44449</v>
      </c>
      <c r="E43" t="s">
        <v>166</v>
      </c>
      <c r="F43" t="s">
        <v>437</v>
      </c>
      <c r="G43" t="s">
        <v>438</v>
      </c>
      <c r="I43">
        <v>2.83</v>
      </c>
      <c r="J43">
        <v>2.2999999999999998</v>
      </c>
      <c r="K43">
        <v>0.8</v>
      </c>
      <c r="L43">
        <v>5.5</v>
      </c>
      <c r="M43" s="6">
        <f t="shared" si="0"/>
        <v>2.8666666666666667</v>
      </c>
      <c r="N43" s="6">
        <f t="shared" si="1"/>
        <v>3.6666666666666625E-2</v>
      </c>
    </row>
    <row r="44" spans="1:14" x14ac:dyDescent="0.3">
      <c r="A44">
        <v>302</v>
      </c>
      <c r="B44" t="s">
        <v>535</v>
      </c>
      <c r="C44" t="s">
        <v>536</v>
      </c>
      <c r="D44" t="s">
        <v>545</v>
      </c>
      <c r="E44" t="s">
        <v>37</v>
      </c>
      <c r="F44" t="s">
        <v>538</v>
      </c>
      <c r="G44" t="s">
        <v>546</v>
      </c>
      <c r="I44">
        <v>-3.13</v>
      </c>
      <c r="J44">
        <v>-3.4</v>
      </c>
      <c r="K44">
        <v>-3</v>
      </c>
      <c r="L44">
        <v>-3.1</v>
      </c>
      <c r="M44" s="6">
        <f t="shared" si="0"/>
        <v>-3.1666666666666665</v>
      </c>
      <c r="N44" s="6">
        <f t="shared" si="1"/>
        <v>3.6666666666666625E-2</v>
      </c>
    </row>
    <row r="45" spans="1:14" x14ac:dyDescent="0.3">
      <c r="A45">
        <v>416</v>
      </c>
      <c r="B45" t="s">
        <v>645</v>
      </c>
      <c r="C45" t="s">
        <v>646</v>
      </c>
      <c r="D45" t="s">
        <v>582</v>
      </c>
      <c r="E45" t="s">
        <v>37</v>
      </c>
      <c r="F45" t="s">
        <v>648</v>
      </c>
      <c r="G45" t="s">
        <v>703</v>
      </c>
      <c r="I45">
        <v>-0.63</v>
      </c>
      <c r="J45">
        <v>-0.9</v>
      </c>
      <c r="K45">
        <v>-0.2</v>
      </c>
      <c r="L45">
        <v>-0.9</v>
      </c>
      <c r="M45" s="6">
        <f t="shared" si="0"/>
        <v>-0.66666666666666663</v>
      </c>
      <c r="N45" s="6">
        <f t="shared" si="1"/>
        <v>3.6666666666666625E-2</v>
      </c>
    </row>
    <row r="46" spans="1:14" x14ac:dyDescent="0.3">
      <c r="A46">
        <v>18</v>
      </c>
      <c r="B46" t="s">
        <v>35</v>
      </c>
      <c r="C46" t="s">
        <v>36</v>
      </c>
      <c r="D46" s="2">
        <v>43986</v>
      </c>
      <c r="E46" t="s">
        <v>37</v>
      </c>
      <c r="F46" t="s">
        <v>61</v>
      </c>
      <c r="G46" t="s">
        <v>71</v>
      </c>
      <c r="I46">
        <v>4.87</v>
      </c>
      <c r="J46">
        <v>4.9000000000000004</v>
      </c>
      <c r="K46">
        <v>4.7</v>
      </c>
      <c r="L46">
        <v>4.9000000000000004</v>
      </c>
      <c r="M46" s="6">
        <f t="shared" si="0"/>
        <v>4.8333333333333339</v>
      </c>
      <c r="N46" s="6">
        <f t="shared" si="1"/>
        <v>3.6666666666666181E-2</v>
      </c>
    </row>
    <row r="47" spans="1:14" x14ac:dyDescent="0.3">
      <c r="A47">
        <v>142</v>
      </c>
      <c r="B47" t="s">
        <v>35</v>
      </c>
      <c r="C47" t="s">
        <v>282</v>
      </c>
      <c r="D47" t="s">
        <v>294</v>
      </c>
      <c r="E47" t="s">
        <v>37</v>
      </c>
      <c r="F47" t="s">
        <v>284</v>
      </c>
      <c r="G47" t="s">
        <v>295</v>
      </c>
      <c r="I47">
        <v>4.83</v>
      </c>
      <c r="J47">
        <v>4.3</v>
      </c>
      <c r="K47">
        <v>4.3</v>
      </c>
      <c r="L47">
        <v>6</v>
      </c>
      <c r="M47" s="6">
        <f t="shared" si="0"/>
        <v>4.8666666666666663</v>
      </c>
      <c r="N47" s="6">
        <f t="shared" si="1"/>
        <v>3.6666666666666181E-2</v>
      </c>
    </row>
    <row r="48" spans="1:14" x14ac:dyDescent="0.3">
      <c r="A48">
        <v>154</v>
      </c>
      <c r="B48" t="s">
        <v>35</v>
      </c>
      <c r="C48" t="s">
        <v>282</v>
      </c>
      <c r="D48" t="s">
        <v>312</v>
      </c>
      <c r="E48" t="s">
        <v>37</v>
      </c>
      <c r="F48" t="s">
        <v>284</v>
      </c>
      <c r="G48" t="s">
        <v>313</v>
      </c>
      <c r="I48">
        <v>3.43</v>
      </c>
      <c r="J48">
        <v>2.9</v>
      </c>
      <c r="K48">
        <v>2.8</v>
      </c>
      <c r="L48">
        <v>4.7</v>
      </c>
      <c r="M48" s="6">
        <f t="shared" si="0"/>
        <v>3.4666666666666663</v>
      </c>
      <c r="N48" s="6">
        <f t="shared" si="1"/>
        <v>3.6666666666666181E-2</v>
      </c>
    </row>
    <row r="49" spans="1:14" x14ac:dyDescent="0.3">
      <c r="A49">
        <v>38</v>
      </c>
      <c r="B49" t="s">
        <v>35</v>
      </c>
      <c r="C49" t="s">
        <v>36</v>
      </c>
      <c r="D49" t="s">
        <v>108</v>
      </c>
      <c r="E49" t="s">
        <v>37</v>
      </c>
      <c r="F49" t="s">
        <v>93</v>
      </c>
      <c r="G49" t="s">
        <v>109</v>
      </c>
      <c r="I49">
        <v>4.0999999999999996</v>
      </c>
      <c r="J49">
        <v>4.2</v>
      </c>
      <c r="K49">
        <v>4.2</v>
      </c>
      <c r="L49">
        <v>4</v>
      </c>
      <c r="M49" s="6">
        <f t="shared" si="0"/>
        <v>4.1333333333333337</v>
      </c>
      <c r="N49" s="6">
        <f t="shared" si="1"/>
        <v>3.3333333333334103E-2</v>
      </c>
    </row>
    <row r="50" spans="1:14" x14ac:dyDescent="0.3">
      <c r="A50">
        <v>102</v>
      </c>
      <c r="B50" t="s">
        <v>35</v>
      </c>
      <c r="C50" t="s">
        <v>36</v>
      </c>
      <c r="D50" t="s">
        <v>219</v>
      </c>
      <c r="E50" t="s">
        <v>166</v>
      </c>
      <c r="F50" t="s">
        <v>181</v>
      </c>
      <c r="G50" t="s">
        <v>220</v>
      </c>
      <c r="I50">
        <v>3.5</v>
      </c>
      <c r="J50">
        <v>3.5</v>
      </c>
      <c r="K50">
        <v>2.4</v>
      </c>
      <c r="L50">
        <v>4.7</v>
      </c>
      <c r="M50" s="6">
        <f t="shared" si="0"/>
        <v>3.5333333333333337</v>
      </c>
      <c r="N50" s="6">
        <f t="shared" si="1"/>
        <v>3.3333333333333659E-2</v>
      </c>
    </row>
    <row r="51" spans="1:14" x14ac:dyDescent="0.3">
      <c r="A51">
        <v>111</v>
      </c>
      <c r="B51" t="s">
        <v>35</v>
      </c>
      <c r="C51" t="s">
        <v>36</v>
      </c>
      <c r="D51" t="s">
        <v>233</v>
      </c>
      <c r="E51" t="s">
        <v>166</v>
      </c>
      <c r="F51" t="s">
        <v>228</v>
      </c>
      <c r="G51" t="s">
        <v>235</v>
      </c>
      <c r="I51">
        <v>2.9</v>
      </c>
      <c r="J51">
        <v>2.4</v>
      </c>
      <c r="K51">
        <v>1.5</v>
      </c>
      <c r="L51">
        <v>4.9000000000000004</v>
      </c>
      <c r="M51" s="6">
        <f t="shared" si="0"/>
        <v>2.9333333333333336</v>
      </c>
      <c r="N51" s="6">
        <f t="shared" si="1"/>
        <v>3.3333333333333659E-2</v>
      </c>
    </row>
    <row r="52" spans="1:14" x14ac:dyDescent="0.3">
      <c r="A52">
        <v>208</v>
      </c>
      <c r="B52" t="s">
        <v>35</v>
      </c>
      <c r="C52" t="s">
        <v>358</v>
      </c>
      <c r="D52" s="2">
        <v>44239</v>
      </c>
      <c r="E52" t="s">
        <v>166</v>
      </c>
      <c r="F52" t="s">
        <v>398</v>
      </c>
      <c r="G52" t="s">
        <v>404</v>
      </c>
      <c r="I52">
        <v>2.7</v>
      </c>
      <c r="J52">
        <v>2.1</v>
      </c>
      <c r="K52">
        <v>2.2000000000000002</v>
      </c>
      <c r="L52">
        <v>3.9</v>
      </c>
      <c r="M52" s="6">
        <f t="shared" si="0"/>
        <v>2.7333333333333338</v>
      </c>
      <c r="N52" s="6">
        <f t="shared" si="1"/>
        <v>3.3333333333333659E-2</v>
      </c>
    </row>
    <row r="53" spans="1:14" x14ac:dyDescent="0.3">
      <c r="A53">
        <v>370</v>
      </c>
      <c r="B53" t="s">
        <v>535</v>
      </c>
      <c r="C53" t="s">
        <v>536</v>
      </c>
      <c r="D53" t="s">
        <v>638</v>
      </c>
      <c r="E53" t="s">
        <v>166</v>
      </c>
      <c r="F53" t="s">
        <v>611</v>
      </c>
      <c r="G53" t="s">
        <v>639</v>
      </c>
      <c r="I53">
        <v>-3.4</v>
      </c>
      <c r="J53">
        <v>-4.2</v>
      </c>
      <c r="K53">
        <v>-3.4</v>
      </c>
      <c r="L53" s="4">
        <v>-2.7</v>
      </c>
      <c r="M53" s="6">
        <f t="shared" si="0"/>
        <v>-3.4333333333333336</v>
      </c>
      <c r="N53" s="6">
        <f t="shared" si="1"/>
        <v>3.3333333333333659E-2</v>
      </c>
    </row>
    <row r="54" spans="1:14" x14ac:dyDescent="0.3">
      <c r="A54">
        <v>410</v>
      </c>
      <c r="B54" t="s">
        <v>645</v>
      </c>
      <c r="C54" t="s">
        <v>646</v>
      </c>
      <c r="D54" t="s">
        <v>130</v>
      </c>
      <c r="E54" t="s">
        <v>37</v>
      </c>
      <c r="F54" t="s">
        <v>655</v>
      </c>
      <c r="G54" t="s">
        <v>697</v>
      </c>
      <c r="I54">
        <v>-1.4</v>
      </c>
      <c r="J54">
        <v>-1.5</v>
      </c>
      <c r="K54">
        <v>-1.2</v>
      </c>
      <c r="L54">
        <v>-1.6</v>
      </c>
      <c r="M54" s="6">
        <f t="shared" si="0"/>
        <v>-1.4333333333333336</v>
      </c>
      <c r="N54" s="6">
        <f t="shared" si="1"/>
        <v>3.3333333333333659E-2</v>
      </c>
    </row>
    <row r="55" spans="1:14" x14ac:dyDescent="0.3">
      <c r="A55">
        <v>301</v>
      </c>
      <c r="B55" t="s">
        <v>535</v>
      </c>
      <c r="C55" t="s">
        <v>536</v>
      </c>
      <c r="D55" t="s">
        <v>64</v>
      </c>
      <c r="E55" t="s">
        <v>37</v>
      </c>
      <c r="F55" t="s">
        <v>538</v>
      </c>
      <c r="G55" t="s">
        <v>544</v>
      </c>
      <c r="I55">
        <v>-1.8</v>
      </c>
      <c r="J55">
        <v>-1.6</v>
      </c>
      <c r="K55">
        <v>-1.9</v>
      </c>
      <c r="L55">
        <v>-1.8</v>
      </c>
      <c r="M55" s="6">
        <f t="shared" si="0"/>
        <v>-1.7666666666666666</v>
      </c>
      <c r="N55" s="6">
        <f t="shared" si="1"/>
        <v>3.3333333333333437E-2</v>
      </c>
    </row>
    <row r="56" spans="1:14" x14ac:dyDescent="0.3">
      <c r="A56">
        <v>396</v>
      </c>
      <c r="B56" t="s">
        <v>645</v>
      </c>
      <c r="C56" t="s">
        <v>646</v>
      </c>
      <c r="D56" s="2">
        <v>44083</v>
      </c>
      <c r="E56" t="s">
        <v>37</v>
      </c>
      <c r="F56" t="s">
        <v>655</v>
      </c>
      <c r="G56" t="s">
        <v>676</v>
      </c>
      <c r="I56">
        <v>1.1000000000000001</v>
      </c>
      <c r="J56">
        <v>1</v>
      </c>
      <c r="K56">
        <v>1.1000000000000001</v>
      </c>
      <c r="L56">
        <v>1.3</v>
      </c>
      <c r="M56" s="6">
        <f t="shared" si="0"/>
        <v>1.1333333333333335</v>
      </c>
      <c r="N56" s="6">
        <f t="shared" si="1"/>
        <v>3.3333333333333437E-2</v>
      </c>
    </row>
    <row r="57" spans="1:14" x14ac:dyDescent="0.3">
      <c r="A57">
        <v>398</v>
      </c>
      <c r="B57" t="s">
        <v>645</v>
      </c>
      <c r="C57" t="s">
        <v>646</v>
      </c>
      <c r="D57" t="s">
        <v>560</v>
      </c>
      <c r="E57" t="s">
        <v>37</v>
      </c>
      <c r="F57" t="s">
        <v>648</v>
      </c>
      <c r="G57" t="s">
        <v>679</v>
      </c>
      <c r="I57">
        <v>-1</v>
      </c>
      <c r="J57">
        <v>-1.3</v>
      </c>
      <c r="K57">
        <v>-1.2</v>
      </c>
      <c r="L57">
        <v>-0.6</v>
      </c>
      <c r="M57" s="6">
        <f t="shared" si="0"/>
        <v>-1.0333333333333334</v>
      </c>
      <c r="N57" s="6">
        <f t="shared" si="1"/>
        <v>3.3333333333333437E-2</v>
      </c>
    </row>
    <row r="58" spans="1:14" x14ac:dyDescent="0.3">
      <c r="A58">
        <v>430</v>
      </c>
      <c r="B58" t="s">
        <v>645</v>
      </c>
      <c r="C58" t="s">
        <v>646</v>
      </c>
      <c r="D58" t="s">
        <v>175</v>
      </c>
      <c r="E58" t="s">
        <v>37</v>
      </c>
      <c r="F58" t="s">
        <v>648</v>
      </c>
      <c r="G58" t="s">
        <v>723</v>
      </c>
      <c r="I58">
        <v>-1.6</v>
      </c>
      <c r="J58">
        <v>-1.7</v>
      </c>
      <c r="K58">
        <v>-1.5</v>
      </c>
      <c r="L58">
        <v>-1.7</v>
      </c>
      <c r="M58" s="6">
        <f t="shared" si="0"/>
        <v>-1.6333333333333335</v>
      </c>
      <c r="N58" s="6">
        <f t="shared" si="1"/>
        <v>3.3333333333333437E-2</v>
      </c>
    </row>
    <row r="59" spans="1:14" x14ac:dyDescent="0.3">
      <c r="A59">
        <v>384</v>
      </c>
      <c r="B59" t="s">
        <v>645</v>
      </c>
      <c r="C59" t="s">
        <v>646</v>
      </c>
      <c r="D59" s="2">
        <v>43986</v>
      </c>
      <c r="E59" t="s">
        <v>37</v>
      </c>
      <c r="F59" t="s">
        <v>648</v>
      </c>
      <c r="G59" t="s">
        <v>661</v>
      </c>
      <c r="I59">
        <v>0.4</v>
      </c>
      <c r="J59">
        <v>0.6</v>
      </c>
      <c r="K59">
        <v>-0.2</v>
      </c>
      <c r="L59">
        <v>0.7</v>
      </c>
      <c r="M59" s="6">
        <f t="shared" si="0"/>
        <v>0.36666666666666664</v>
      </c>
      <c r="N59" s="6">
        <f t="shared" si="1"/>
        <v>3.3333333333333381E-2</v>
      </c>
    </row>
    <row r="60" spans="1:14" x14ac:dyDescent="0.3">
      <c r="A60">
        <v>388</v>
      </c>
      <c r="B60" t="s">
        <v>645</v>
      </c>
      <c r="C60" t="s">
        <v>646</v>
      </c>
      <c r="D60" s="2">
        <v>44173</v>
      </c>
      <c r="E60" t="s">
        <v>37</v>
      </c>
      <c r="F60" t="s">
        <v>653</v>
      </c>
      <c r="G60" t="s">
        <v>666</v>
      </c>
      <c r="I60">
        <v>-0.2</v>
      </c>
      <c r="J60">
        <v>0.1</v>
      </c>
      <c r="K60">
        <v>-0.4</v>
      </c>
      <c r="L60">
        <v>-0.4</v>
      </c>
      <c r="M60" s="6">
        <f t="shared" si="0"/>
        <v>-0.23333333333333336</v>
      </c>
      <c r="N60" s="6">
        <f t="shared" si="1"/>
        <v>3.3333333333333354E-2</v>
      </c>
    </row>
    <row r="61" spans="1:14" x14ac:dyDescent="0.3">
      <c r="A61">
        <v>453</v>
      </c>
      <c r="B61" t="s">
        <v>645</v>
      </c>
      <c r="C61" t="s">
        <v>646</v>
      </c>
      <c r="D61" t="s">
        <v>629</v>
      </c>
      <c r="E61" t="s">
        <v>166</v>
      </c>
      <c r="F61" t="s">
        <v>755</v>
      </c>
      <c r="G61" t="s">
        <v>756</v>
      </c>
      <c r="I61">
        <v>0.1</v>
      </c>
      <c r="J61">
        <v>-0.6</v>
      </c>
      <c r="K61">
        <v>0.9</v>
      </c>
      <c r="L61">
        <v>0.1</v>
      </c>
      <c r="M61" s="6">
        <f t="shared" si="0"/>
        <v>0.13333333333333333</v>
      </c>
      <c r="N61" s="6">
        <f t="shared" si="1"/>
        <v>3.3333333333333326E-2</v>
      </c>
    </row>
    <row r="62" spans="1:14" x14ac:dyDescent="0.3">
      <c r="A62">
        <v>70</v>
      </c>
      <c r="B62" t="s">
        <v>35</v>
      </c>
      <c r="C62" t="s">
        <v>36</v>
      </c>
      <c r="D62" t="s">
        <v>158</v>
      </c>
      <c r="E62" t="s">
        <v>37</v>
      </c>
      <c r="F62" t="s">
        <v>114</v>
      </c>
      <c r="G62" t="s">
        <v>160</v>
      </c>
      <c r="I62">
        <v>3.5</v>
      </c>
      <c r="J62">
        <v>2.4</v>
      </c>
      <c r="K62">
        <v>2.1</v>
      </c>
      <c r="L62">
        <v>6.1</v>
      </c>
      <c r="M62" s="6">
        <f t="shared" si="0"/>
        <v>3.5333333333333332</v>
      </c>
      <c r="N62" s="6">
        <f t="shared" si="1"/>
        <v>3.3333333333333215E-2</v>
      </c>
    </row>
    <row r="63" spans="1:14" x14ac:dyDescent="0.3">
      <c r="A63">
        <v>109</v>
      </c>
      <c r="B63" t="s">
        <v>35</v>
      </c>
      <c r="C63" t="s">
        <v>36</v>
      </c>
      <c r="D63" t="s">
        <v>231</v>
      </c>
      <c r="E63" t="s">
        <v>166</v>
      </c>
      <c r="F63" t="s">
        <v>209</v>
      </c>
      <c r="G63" t="s">
        <v>232</v>
      </c>
      <c r="I63">
        <v>4.4000000000000004</v>
      </c>
      <c r="J63">
        <v>4.3</v>
      </c>
      <c r="K63">
        <v>3.2</v>
      </c>
      <c r="L63">
        <v>5.8</v>
      </c>
      <c r="M63" s="6">
        <f t="shared" si="0"/>
        <v>4.4333333333333336</v>
      </c>
      <c r="N63" s="6">
        <f t="shared" si="1"/>
        <v>3.3333333333333215E-2</v>
      </c>
    </row>
    <row r="64" spans="1:14" x14ac:dyDescent="0.3">
      <c r="A64">
        <v>404</v>
      </c>
      <c r="B64" t="s">
        <v>645</v>
      </c>
      <c r="C64" t="s">
        <v>646</v>
      </c>
      <c r="D64" t="s">
        <v>686</v>
      </c>
      <c r="E64" t="s">
        <v>37</v>
      </c>
      <c r="F64" t="s">
        <v>655</v>
      </c>
      <c r="G64" t="s">
        <v>687</v>
      </c>
      <c r="I64">
        <v>-4.0999999999999996</v>
      </c>
      <c r="J64">
        <v>-4.0999999999999996</v>
      </c>
      <c r="K64">
        <v>-3.7</v>
      </c>
      <c r="L64">
        <v>-4.5999999999999996</v>
      </c>
      <c r="M64" s="6">
        <f t="shared" si="0"/>
        <v>-4.1333333333333329</v>
      </c>
      <c r="N64" s="6">
        <f t="shared" si="1"/>
        <v>3.3333333333333215E-2</v>
      </c>
    </row>
    <row r="65" spans="1:14" x14ac:dyDescent="0.3">
      <c r="A65">
        <v>509</v>
      </c>
      <c r="B65" t="s">
        <v>645</v>
      </c>
      <c r="C65" t="s">
        <v>838</v>
      </c>
      <c r="D65" s="2">
        <v>44296</v>
      </c>
      <c r="E65" t="s">
        <v>166</v>
      </c>
      <c r="F65" t="s">
        <v>850</v>
      </c>
      <c r="G65" t="s">
        <v>852</v>
      </c>
      <c r="I65">
        <v>-2.1</v>
      </c>
      <c r="J65">
        <v>-2.1</v>
      </c>
      <c r="K65">
        <v>-2.2999999999999998</v>
      </c>
      <c r="L65">
        <v>-2</v>
      </c>
      <c r="M65" s="6">
        <f t="shared" si="0"/>
        <v>-2.1333333333333333</v>
      </c>
      <c r="N65" s="6">
        <f t="shared" si="1"/>
        <v>3.3333333333333215E-2</v>
      </c>
    </row>
    <row r="66" spans="1:14" x14ac:dyDescent="0.3">
      <c r="A66">
        <v>486</v>
      </c>
      <c r="B66" t="s">
        <v>645</v>
      </c>
      <c r="C66" t="s">
        <v>775</v>
      </c>
      <c r="D66" t="s">
        <v>244</v>
      </c>
      <c r="E66" t="s">
        <v>166</v>
      </c>
      <c r="F66" t="s">
        <v>789</v>
      </c>
      <c r="G66" t="s">
        <v>808</v>
      </c>
      <c r="I66">
        <v>-3.6</v>
      </c>
      <c r="J66">
        <v>-3.6</v>
      </c>
      <c r="K66">
        <v>-3.5</v>
      </c>
      <c r="L66">
        <v>-3.8</v>
      </c>
      <c r="M66" s="6">
        <f t="shared" ref="M66:M129" si="2">AVERAGE(J66:L66)</f>
        <v>-3.6333333333333329</v>
      </c>
      <c r="N66" s="6">
        <f t="shared" ref="N66:N129" si="3">ABS(I66-M66)</f>
        <v>3.3333333333332771E-2</v>
      </c>
    </row>
    <row r="67" spans="1:14" x14ac:dyDescent="0.3">
      <c r="A67">
        <v>220</v>
      </c>
      <c r="B67" t="s">
        <v>35</v>
      </c>
      <c r="C67" t="s">
        <v>418</v>
      </c>
      <c r="D67" s="2">
        <v>44016</v>
      </c>
      <c r="E67" t="s">
        <v>37</v>
      </c>
      <c r="F67" t="s">
        <v>421</v>
      </c>
      <c r="G67" t="s">
        <v>422</v>
      </c>
      <c r="I67">
        <v>6.1</v>
      </c>
      <c r="J67">
        <v>4.5999999999999996</v>
      </c>
      <c r="K67">
        <v>6.2</v>
      </c>
      <c r="L67">
        <v>7.4</v>
      </c>
      <c r="M67" s="6">
        <f t="shared" si="2"/>
        <v>6.0666666666666673</v>
      </c>
      <c r="N67" s="6">
        <f t="shared" si="3"/>
        <v>3.3333333333332327E-2</v>
      </c>
    </row>
    <row r="68" spans="1:14" x14ac:dyDescent="0.3">
      <c r="A68">
        <v>65</v>
      </c>
      <c r="B68" t="s">
        <v>35</v>
      </c>
      <c r="C68" t="s">
        <v>36</v>
      </c>
      <c r="D68" t="s">
        <v>151</v>
      </c>
      <c r="E68" t="s">
        <v>37</v>
      </c>
      <c r="F68" t="s">
        <v>149</v>
      </c>
      <c r="G68" t="s">
        <v>152</v>
      </c>
      <c r="I68">
        <v>3.73</v>
      </c>
      <c r="J68">
        <v>4.0999999999999996</v>
      </c>
      <c r="K68">
        <v>3.1</v>
      </c>
      <c r="L68">
        <v>3.9</v>
      </c>
      <c r="M68" s="6">
        <f t="shared" si="2"/>
        <v>3.6999999999999997</v>
      </c>
      <c r="N68" s="6">
        <f t="shared" si="3"/>
        <v>3.0000000000000249E-2</v>
      </c>
    </row>
    <row r="69" spans="1:14" x14ac:dyDescent="0.3">
      <c r="A69">
        <v>184</v>
      </c>
      <c r="B69" t="s">
        <v>35</v>
      </c>
      <c r="C69" t="s">
        <v>358</v>
      </c>
      <c r="D69" s="2">
        <v>44047</v>
      </c>
      <c r="E69" t="s">
        <v>37</v>
      </c>
      <c r="F69" t="s">
        <v>359</v>
      </c>
      <c r="G69" t="s">
        <v>366</v>
      </c>
      <c r="I69">
        <v>3.07</v>
      </c>
      <c r="J69">
        <v>3.2</v>
      </c>
      <c r="K69">
        <v>3</v>
      </c>
      <c r="L69">
        <v>3.1</v>
      </c>
      <c r="M69" s="6">
        <f t="shared" si="2"/>
        <v>3.1</v>
      </c>
      <c r="N69" s="6">
        <f t="shared" si="3"/>
        <v>3.0000000000000249E-2</v>
      </c>
    </row>
    <row r="70" spans="1:14" x14ac:dyDescent="0.3">
      <c r="A70">
        <v>245</v>
      </c>
      <c r="B70" t="s">
        <v>35</v>
      </c>
      <c r="C70" t="s">
        <v>455</v>
      </c>
      <c r="D70" t="s">
        <v>462</v>
      </c>
      <c r="E70" t="s">
        <v>37</v>
      </c>
      <c r="F70" t="s">
        <v>460</v>
      </c>
      <c r="G70" t="s">
        <v>463</v>
      </c>
      <c r="I70">
        <v>4.37</v>
      </c>
      <c r="J70">
        <v>4.5</v>
      </c>
      <c r="K70">
        <v>4.3</v>
      </c>
      <c r="L70">
        <v>4.4000000000000004</v>
      </c>
      <c r="M70" s="6">
        <f t="shared" si="2"/>
        <v>4.4000000000000004</v>
      </c>
      <c r="N70" s="6">
        <f t="shared" si="3"/>
        <v>3.0000000000000249E-2</v>
      </c>
    </row>
    <row r="71" spans="1:14" x14ac:dyDescent="0.3">
      <c r="A71">
        <v>253</v>
      </c>
      <c r="B71" t="s">
        <v>35</v>
      </c>
      <c r="C71" t="s">
        <v>455</v>
      </c>
      <c r="D71" t="s">
        <v>471</v>
      </c>
      <c r="E71" t="s">
        <v>37</v>
      </c>
      <c r="F71" t="s">
        <v>472</v>
      </c>
      <c r="G71" t="s">
        <v>475</v>
      </c>
      <c r="I71">
        <v>6.73</v>
      </c>
      <c r="J71">
        <v>6</v>
      </c>
      <c r="K71">
        <v>6.6</v>
      </c>
      <c r="L71">
        <v>7.5</v>
      </c>
      <c r="M71" s="6">
        <f t="shared" si="2"/>
        <v>6.7</v>
      </c>
      <c r="N71" s="6">
        <f t="shared" si="3"/>
        <v>3.0000000000000249E-2</v>
      </c>
    </row>
    <row r="72" spans="1:14" x14ac:dyDescent="0.3">
      <c r="A72">
        <v>283</v>
      </c>
      <c r="B72" t="s">
        <v>35</v>
      </c>
      <c r="C72" t="s">
        <v>455</v>
      </c>
      <c r="D72" t="s">
        <v>517</v>
      </c>
      <c r="E72" t="s">
        <v>166</v>
      </c>
      <c r="F72" t="s">
        <v>518</v>
      </c>
      <c r="G72" t="s">
        <v>519</v>
      </c>
      <c r="I72">
        <v>4.47</v>
      </c>
      <c r="J72">
        <v>4.9000000000000004</v>
      </c>
      <c r="K72">
        <v>4.3</v>
      </c>
      <c r="L72">
        <v>4.3</v>
      </c>
      <c r="M72" s="6">
        <f t="shared" si="2"/>
        <v>4.5</v>
      </c>
      <c r="N72" s="6">
        <f t="shared" si="3"/>
        <v>3.0000000000000249E-2</v>
      </c>
    </row>
    <row r="73" spans="1:14" x14ac:dyDescent="0.3">
      <c r="A73">
        <v>347</v>
      </c>
      <c r="B73" t="s">
        <v>535</v>
      </c>
      <c r="C73" t="s">
        <v>536</v>
      </c>
      <c r="D73" t="s">
        <v>186</v>
      </c>
      <c r="E73" t="s">
        <v>37</v>
      </c>
      <c r="F73" t="s">
        <v>538</v>
      </c>
      <c r="G73" t="s">
        <v>606</v>
      </c>
      <c r="I73">
        <v>-4.17</v>
      </c>
      <c r="J73">
        <v>-3.9</v>
      </c>
      <c r="K73">
        <v>-4.5</v>
      </c>
      <c r="L73">
        <v>-4.2</v>
      </c>
      <c r="M73" s="6">
        <f t="shared" si="2"/>
        <v>-4.2</v>
      </c>
      <c r="N73" s="6">
        <f t="shared" si="3"/>
        <v>3.0000000000000249E-2</v>
      </c>
    </row>
    <row r="74" spans="1:14" x14ac:dyDescent="0.3">
      <c r="A74">
        <v>427</v>
      </c>
      <c r="B74" t="s">
        <v>645</v>
      </c>
      <c r="C74" t="s">
        <v>646</v>
      </c>
      <c r="D74" t="s">
        <v>717</v>
      </c>
      <c r="E74" t="s">
        <v>37</v>
      </c>
      <c r="F74" t="s">
        <v>655</v>
      </c>
      <c r="G74" t="s">
        <v>719</v>
      </c>
      <c r="I74">
        <v>-5.03</v>
      </c>
      <c r="J74" s="4">
        <v>-5.4</v>
      </c>
      <c r="K74">
        <v>-4.5</v>
      </c>
      <c r="L74" s="4">
        <v>-5.0999999999999996</v>
      </c>
      <c r="M74" s="6">
        <f t="shared" si="2"/>
        <v>-5</v>
      </c>
      <c r="N74" s="6">
        <f t="shared" si="3"/>
        <v>3.0000000000000249E-2</v>
      </c>
    </row>
    <row r="75" spans="1:14" x14ac:dyDescent="0.3">
      <c r="A75">
        <v>435</v>
      </c>
      <c r="B75" t="s">
        <v>645</v>
      </c>
      <c r="C75" t="s">
        <v>646</v>
      </c>
      <c r="D75" s="2">
        <v>44326</v>
      </c>
      <c r="E75" t="s">
        <v>166</v>
      </c>
      <c r="F75" t="s">
        <v>727</v>
      </c>
      <c r="G75" t="s">
        <v>730</v>
      </c>
      <c r="I75">
        <v>-4.7300000000000004</v>
      </c>
      <c r="J75">
        <v>-4.5999999999999996</v>
      </c>
      <c r="K75">
        <v>-4.7</v>
      </c>
      <c r="L75">
        <v>-4.8</v>
      </c>
      <c r="M75" s="6">
        <f t="shared" si="2"/>
        <v>-4.7</v>
      </c>
      <c r="N75" s="6">
        <f t="shared" si="3"/>
        <v>3.0000000000000249E-2</v>
      </c>
    </row>
    <row r="76" spans="1:14" x14ac:dyDescent="0.3">
      <c r="A76">
        <v>454</v>
      </c>
      <c r="B76" t="s">
        <v>645</v>
      </c>
      <c r="C76" t="s">
        <v>646</v>
      </c>
      <c r="D76" s="2">
        <v>44745</v>
      </c>
      <c r="E76" t="s">
        <v>166</v>
      </c>
      <c r="F76" t="s">
        <v>727</v>
      </c>
      <c r="G76" t="s">
        <v>757</v>
      </c>
      <c r="I76">
        <v>1.67</v>
      </c>
      <c r="J76">
        <v>1.6</v>
      </c>
      <c r="K76">
        <v>2.2000000000000002</v>
      </c>
      <c r="L76">
        <v>1.3</v>
      </c>
      <c r="M76" s="6">
        <f t="shared" si="2"/>
        <v>1.7000000000000002</v>
      </c>
      <c r="N76" s="6">
        <f t="shared" si="3"/>
        <v>3.0000000000000249E-2</v>
      </c>
    </row>
    <row r="77" spans="1:14" x14ac:dyDescent="0.3">
      <c r="A77">
        <v>417</v>
      </c>
      <c r="B77" t="s">
        <v>645</v>
      </c>
      <c r="C77" t="s">
        <v>646</v>
      </c>
      <c r="D77" s="2">
        <v>44474</v>
      </c>
      <c r="E77" t="s">
        <v>37</v>
      </c>
      <c r="F77" t="s">
        <v>655</v>
      </c>
      <c r="G77" t="s">
        <v>704</v>
      </c>
      <c r="I77">
        <v>-0.77</v>
      </c>
      <c r="J77">
        <v>-0.7</v>
      </c>
      <c r="K77">
        <v>-0.5</v>
      </c>
      <c r="L77">
        <v>-1.2</v>
      </c>
      <c r="M77" s="6">
        <f t="shared" si="2"/>
        <v>-0.79999999999999993</v>
      </c>
      <c r="N77" s="6">
        <f t="shared" si="3"/>
        <v>2.9999999999999916E-2</v>
      </c>
    </row>
    <row r="78" spans="1:14" x14ac:dyDescent="0.3">
      <c r="A78">
        <v>466</v>
      </c>
      <c r="B78" t="s">
        <v>645</v>
      </c>
      <c r="C78" t="s">
        <v>646</v>
      </c>
      <c r="D78" t="s">
        <v>773</v>
      </c>
      <c r="E78" t="s">
        <v>166</v>
      </c>
      <c r="F78" t="s">
        <v>732</v>
      </c>
      <c r="G78" t="s">
        <v>774</v>
      </c>
      <c r="I78">
        <v>-0.87</v>
      </c>
      <c r="J78">
        <v>-1.4</v>
      </c>
      <c r="K78">
        <v>-0.4</v>
      </c>
      <c r="L78">
        <v>-0.9</v>
      </c>
      <c r="M78" s="6">
        <f t="shared" si="2"/>
        <v>-0.89999999999999991</v>
      </c>
      <c r="N78" s="6">
        <f t="shared" si="3"/>
        <v>2.9999999999999916E-2</v>
      </c>
    </row>
    <row r="79" spans="1:14" x14ac:dyDescent="0.3">
      <c r="A79">
        <v>81</v>
      </c>
      <c r="B79" t="s">
        <v>35</v>
      </c>
      <c r="C79" t="s">
        <v>36</v>
      </c>
      <c r="D79" t="s">
        <v>180</v>
      </c>
      <c r="E79" t="s">
        <v>166</v>
      </c>
      <c r="F79" t="s">
        <v>181</v>
      </c>
      <c r="G79" t="s">
        <v>182</v>
      </c>
      <c r="I79">
        <v>3.87</v>
      </c>
      <c r="J79">
        <v>3</v>
      </c>
      <c r="K79">
        <v>3.3</v>
      </c>
      <c r="L79">
        <v>5.4</v>
      </c>
      <c r="M79" s="6">
        <f t="shared" si="2"/>
        <v>3.9</v>
      </c>
      <c r="N79" s="6">
        <f t="shared" si="3"/>
        <v>2.9999999999999805E-2</v>
      </c>
    </row>
    <row r="80" spans="1:14" x14ac:dyDescent="0.3">
      <c r="A80">
        <v>375</v>
      </c>
      <c r="B80" t="s">
        <v>645</v>
      </c>
      <c r="C80" t="s">
        <v>646</v>
      </c>
      <c r="D80" t="s">
        <v>647</v>
      </c>
      <c r="E80" t="s">
        <v>37</v>
      </c>
      <c r="F80" t="s">
        <v>648</v>
      </c>
      <c r="G80" t="s">
        <v>649</v>
      </c>
      <c r="I80">
        <v>-2.4700000000000002</v>
      </c>
      <c r="J80">
        <v>-3.1</v>
      </c>
      <c r="K80">
        <v>-1.8</v>
      </c>
      <c r="L80">
        <v>-2.6</v>
      </c>
      <c r="M80" s="6">
        <f t="shared" si="2"/>
        <v>-2.5</v>
      </c>
      <c r="N80" s="6">
        <f t="shared" si="3"/>
        <v>2.9999999999999805E-2</v>
      </c>
    </row>
    <row r="81" spans="1:14" x14ac:dyDescent="0.3">
      <c r="A81">
        <v>413</v>
      </c>
      <c r="B81" t="s">
        <v>645</v>
      </c>
      <c r="C81" t="s">
        <v>646</v>
      </c>
      <c r="D81" s="2">
        <v>44289</v>
      </c>
      <c r="E81" t="s">
        <v>37</v>
      </c>
      <c r="F81" t="s">
        <v>648</v>
      </c>
      <c r="G81" t="s">
        <v>700</v>
      </c>
      <c r="I81">
        <v>-2.4700000000000002</v>
      </c>
      <c r="J81">
        <v>-2.5</v>
      </c>
      <c r="K81">
        <v>-2.2999999999999998</v>
      </c>
      <c r="L81">
        <v>-2.7</v>
      </c>
      <c r="M81" s="6">
        <f t="shared" si="2"/>
        <v>-2.5</v>
      </c>
      <c r="N81" s="6">
        <f t="shared" si="3"/>
        <v>2.9999999999999805E-2</v>
      </c>
    </row>
    <row r="82" spans="1:14" x14ac:dyDescent="0.3">
      <c r="A82">
        <v>482</v>
      </c>
      <c r="B82" t="s">
        <v>645</v>
      </c>
      <c r="C82" t="s">
        <v>775</v>
      </c>
      <c r="D82" t="s">
        <v>802</v>
      </c>
      <c r="E82" t="s">
        <v>166</v>
      </c>
      <c r="F82" t="s">
        <v>803</v>
      </c>
      <c r="G82" t="s">
        <v>804</v>
      </c>
      <c r="I82">
        <v>-3.97</v>
      </c>
      <c r="J82">
        <v>-4.2</v>
      </c>
      <c r="K82">
        <v>-3.8</v>
      </c>
      <c r="L82">
        <v>-4</v>
      </c>
      <c r="M82" s="6">
        <f t="shared" si="2"/>
        <v>-4</v>
      </c>
      <c r="N82" s="6">
        <f t="shared" si="3"/>
        <v>2.9999999999999805E-2</v>
      </c>
    </row>
    <row r="83" spans="1:14" x14ac:dyDescent="0.3">
      <c r="A83">
        <v>344</v>
      </c>
      <c r="B83" t="s">
        <v>535</v>
      </c>
      <c r="C83" t="s">
        <v>536</v>
      </c>
      <c r="D83" t="s">
        <v>599</v>
      </c>
      <c r="E83" t="s">
        <v>166</v>
      </c>
      <c r="F83" t="s">
        <v>600</v>
      </c>
      <c r="G83" t="s">
        <v>603</v>
      </c>
      <c r="I83">
        <v>-4.37</v>
      </c>
      <c r="J83">
        <v>-4.8</v>
      </c>
      <c r="K83">
        <v>-4.3</v>
      </c>
      <c r="L83">
        <v>-4.0999999999999996</v>
      </c>
      <c r="M83" s="6">
        <f t="shared" si="2"/>
        <v>-4.3999999999999995</v>
      </c>
      <c r="N83" s="6">
        <f t="shared" si="3"/>
        <v>2.9999999999999361E-2</v>
      </c>
    </row>
    <row r="84" spans="1:14" x14ac:dyDescent="0.3">
      <c r="A84">
        <v>32</v>
      </c>
      <c r="B84" t="s">
        <v>35</v>
      </c>
      <c r="C84" t="s">
        <v>36</v>
      </c>
      <c r="D84" t="s">
        <v>98</v>
      </c>
      <c r="E84" t="s">
        <v>37</v>
      </c>
      <c r="F84" t="s">
        <v>99</v>
      </c>
      <c r="G84" t="s">
        <v>100</v>
      </c>
      <c r="I84">
        <v>4.1399999999999997</v>
      </c>
      <c r="J84">
        <v>4.3</v>
      </c>
      <c r="K84">
        <v>3.9</v>
      </c>
      <c r="L84">
        <v>4.3</v>
      </c>
      <c r="M84" s="6">
        <f t="shared" si="2"/>
        <v>4.166666666666667</v>
      </c>
      <c r="N84" s="6">
        <f t="shared" si="3"/>
        <v>2.6666666666667282E-2</v>
      </c>
    </row>
    <row r="85" spans="1:14" x14ac:dyDescent="0.3">
      <c r="A85">
        <v>107</v>
      </c>
      <c r="B85" t="s">
        <v>35</v>
      </c>
      <c r="C85" t="s">
        <v>36</v>
      </c>
      <c r="D85" s="2">
        <v>44716</v>
      </c>
      <c r="E85" t="s">
        <v>166</v>
      </c>
      <c r="F85" t="s">
        <v>228</v>
      </c>
      <c r="G85" t="s">
        <v>229</v>
      </c>
      <c r="I85">
        <v>4.1399999999999997</v>
      </c>
      <c r="J85">
        <v>4.0999999999999996</v>
      </c>
      <c r="K85">
        <v>3.5</v>
      </c>
      <c r="L85">
        <v>4.9000000000000004</v>
      </c>
      <c r="M85" s="6">
        <f t="shared" si="2"/>
        <v>4.166666666666667</v>
      </c>
      <c r="N85" s="6">
        <f t="shared" si="3"/>
        <v>2.6666666666667282E-2</v>
      </c>
    </row>
    <row r="86" spans="1:14" x14ac:dyDescent="0.3">
      <c r="A86">
        <v>248</v>
      </c>
      <c r="B86" t="s">
        <v>35</v>
      </c>
      <c r="C86" t="s">
        <v>455</v>
      </c>
      <c r="D86" t="s">
        <v>466</v>
      </c>
      <c r="E86" t="s">
        <v>37</v>
      </c>
      <c r="F86" t="s">
        <v>460</v>
      </c>
      <c r="G86" t="s">
        <v>467</v>
      </c>
      <c r="I86">
        <v>6.14</v>
      </c>
      <c r="J86">
        <v>5.6</v>
      </c>
      <c r="K86">
        <v>6.7</v>
      </c>
      <c r="L86">
        <v>6.2</v>
      </c>
      <c r="M86" s="6">
        <f t="shared" si="2"/>
        <v>6.166666666666667</v>
      </c>
      <c r="N86" s="6">
        <f t="shared" si="3"/>
        <v>2.6666666666667282E-2</v>
      </c>
    </row>
    <row r="87" spans="1:14" x14ac:dyDescent="0.3">
      <c r="A87">
        <v>69</v>
      </c>
      <c r="B87" t="s">
        <v>35</v>
      </c>
      <c r="C87" t="s">
        <v>36</v>
      </c>
      <c r="D87" t="s">
        <v>158</v>
      </c>
      <c r="E87" t="s">
        <v>37</v>
      </c>
      <c r="F87" t="s">
        <v>81</v>
      </c>
      <c r="G87" t="s">
        <v>159</v>
      </c>
      <c r="I87">
        <v>2.74</v>
      </c>
      <c r="J87">
        <v>2</v>
      </c>
      <c r="K87">
        <v>2.2999999999999998</v>
      </c>
      <c r="L87">
        <v>4</v>
      </c>
      <c r="M87" s="6">
        <f t="shared" si="2"/>
        <v>2.7666666666666671</v>
      </c>
      <c r="N87" s="6">
        <f t="shared" si="3"/>
        <v>2.6666666666666838E-2</v>
      </c>
    </row>
    <row r="88" spans="1:14" x14ac:dyDescent="0.3">
      <c r="A88">
        <v>130</v>
      </c>
      <c r="B88" t="s">
        <v>35</v>
      </c>
      <c r="C88" t="s">
        <v>248</v>
      </c>
      <c r="D88" s="2">
        <v>44450</v>
      </c>
      <c r="E88" t="s">
        <v>166</v>
      </c>
      <c r="F88" t="s">
        <v>267</v>
      </c>
      <c r="G88" t="s">
        <v>269</v>
      </c>
      <c r="I88">
        <v>-2.34</v>
      </c>
      <c r="J88">
        <v>-2.1</v>
      </c>
      <c r="K88">
        <v>-2.4</v>
      </c>
      <c r="L88">
        <v>-2.6</v>
      </c>
      <c r="M88" s="6">
        <f t="shared" si="2"/>
        <v>-2.3666666666666667</v>
      </c>
      <c r="N88" s="6">
        <f t="shared" si="3"/>
        <v>2.6666666666666838E-2</v>
      </c>
    </row>
    <row r="89" spans="1:14" x14ac:dyDescent="0.3">
      <c r="A89">
        <v>165</v>
      </c>
      <c r="B89" t="s">
        <v>35</v>
      </c>
      <c r="C89" t="s">
        <v>282</v>
      </c>
      <c r="D89" t="s">
        <v>332</v>
      </c>
      <c r="E89" t="s">
        <v>166</v>
      </c>
      <c r="F89" t="s">
        <v>330</v>
      </c>
      <c r="G89" t="s">
        <v>333</v>
      </c>
      <c r="I89">
        <v>2.56</v>
      </c>
      <c r="J89">
        <v>2.1</v>
      </c>
      <c r="K89">
        <v>0.9</v>
      </c>
      <c r="L89">
        <v>4.5999999999999996</v>
      </c>
      <c r="M89" s="6">
        <f t="shared" si="2"/>
        <v>2.5333333333333332</v>
      </c>
      <c r="N89" s="6">
        <f t="shared" si="3"/>
        <v>2.6666666666666838E-2</v>
      </c>
    </row>
    <row r="90" spans="1:14" x14ac:dyDescent="0.3">
      <c r="A90">
        <v>188</v>
      </c>
      <c r="B90" t="s">
        <v>35</v>
      </c>
      <c r="C90" t="s">
        <v>358</v>
      </c>
      <c r="D90" s="2">
        <v>43987</v>
      </c>
      <c r="E90" t="s">
        <v>37</v>
      </c>
      <c r="F90" t="s">
        <v>368</v>
      </c>
      <c r="G90" t="s">
        <v>373</v>
      </c>
      <c r="I90">
        <v>2.54</v>
      </c>
      <c r="J90">
        <v>2.1</v>
      </c>
      <c r="K90">
        <v>2.9</v>
      </c>
      <c r="L90">
        <v>2.7</v>
      </c>
      <c r="M90" s="6">
        <f t="shared" si="2"/>
        <v>2.5666666666666669</v>
      </c>
      <c r="N90" s="6">
        <f t="shared" si="3"/>
        <v>2.6666666666666838E-2</v>
      </c>
    </row>
    <row r="91" spans="1:14" x14ac:dyDescent="0.3">
      <c r="A91">
        <v>227</v>
      </c>
      <c r="B91" t="s">
        <v>35</v>
      </c>
      <c r="C91" t="s">
        <v>418</v>
      </c>
      <c r="D91" s="2">
        <v>44383</v>
      </c>
      <c r="E91" t="s">
        <v>37</v>
      </c>
      <c r="F91" t="s">
        <v>421</v>
      </c>
      <c r="G91" t="s">
        <v>433</v>
      </c>
      <c r="I91">
        <v>3.24</v>
      </c>
      <c r="J91">
        <v>2.7</v>
      </c>
      <c r="K91">
        <v>2.1</v>
      </c>
      <c r="L91">
        <v>5</v>
      </c>
      <c r="M91" s="6">
        <f t="shared" si="2"/>
        <v>3.2666666666666671</v>
      </c>
      <c r="N91" s="6">
        <f t="shared" si="3"/>
        <v>2.6666666666666838E-2</v>
      </c>
    </row>
    <row r="92" spans="1:14" x14ac:dyDescent="0.3">
      <c r="A92">
        <v>326</v>
      </c>
      <c r="B92" t="s">
        <v>535</v>
      </c>
      <c r="C92" t="s">
        <v>536</v>
      </c>
      <c r="D92" s="2">
        <v>44229</v>
      </c>
      <c r="E92" t="s">
        <v>37</v>
      </c>
      <c r="F92" t="s">
        <v>538</v>
      </c>
      <c r="G92" t="s">
        <v>574</v>
      </c>
      <c r="I92">
        <v>-2.74</v>
      </c>
      <c r="J92">
        <v>-2.4</v>
      </c>
      <c r="K92">
        <v>-2.9</v>
      </c>
      <c r="L92">
        <v>-3</v>
      </c>
      <c r="M92" s="6">
        <f t="shared" si="2"/>
        <v>-2.7666666666666671</v>
      </c>
      <c r="N92" s="6">
        <f t="shared" si="3"/>
        <v>2.6666666666666838E-2</v>
      </c>
    </row>
    <row r="93" spans="1:14" x14ac:dyDescent="0.3">
      <c r="A93">
        <v>351</v>
      </c>
      <c r="B93" t="s">
        <v>535</v>
      </c>
      <c r="C93" t="s">
        <v>536</v>
      </c>
      <c r="D93" t="s">
        <v>274</v>
      </c>
      <c r="E93" t="s">
        <v>166</v>
      </c>
      <c r="F93" t="s">
        <v>611</v>
      </c>
      <c r="G93" t="s">
        <v>613</v>
      </c>
      <c r="I93">
        <v>-1.56</v>
      </c>
      <c r="J93">
        <v>-2</v>
      </c>
      <c r="K93">
        <v>-1.3</v>
      </c>
      <c r="L93">
        <v>-1.3</v>
      </c>
      <c r="M93" s="6">
        <f t="shared" si="2"/>
        <v>-1.5333333333333332</v>
      </c>
      <c r="N93" s="6">
        <f t="shared" si="3"/>
        <v>2.6666666666666838E-2</v>
      </c>
    </row>
    <row r="94" spans="1:14" x14ac:dyDescent="0.3">
      <c r="A94">
        <v>431</v>
      </c>
      <c r="B94" t="s">
        <v>645</v>
      </c>
      <c r="C94" t="s">
        <v>646</v>
      </c>
      <c r="D94" t="s">
        <v>599</v>
      </c>
      <c r="E94" t="s">
        <v>37</v>
      </c>
      <c r="F94" t="s">
        <v>648</v>
      </c>
      <c r="G94" t="s">
        <v>724</v>
      </c>
      <c r="I94">
        <v>-2.34</v>
      </c>
      <c r="J94">
        <v>-2.2000000000000002</v>
      </c>
      <c r="K94">
        <v>-2.1</v>
      </c>
      <c r="L94">
        <v>-2.8</v>
      </c>
      <c r="M94" s="6">
        <f t="shared" si="2"/>
        <v>-2.3666666666666667</v>
      </c>
      <c r="N94" s="6">
        <f t="shared" si="3"/>
        <v>2.6666666666666838E-2</v>
      </c>
    </row>
    <row r="95" spans="1:14" x14ac:dyDescent="0.3">
      <c r="A95">
        <v>457</v>
      </c>
      <c r="B95" t="s">
        <v>645</v>
      </c>
      <c r="C95" t="s">
        <v>646</v>
      </c>
      <c r="D95" t="s">
        <v>352</v>
      </c>
      <c r="E95" t="s">
        <v>166</v>
      </c>
      <c r="F95" t="s">
        <v>732</v>
      </c>
      <c r="G95" t="s">
        <v>762</v>
      </c>
      <c r="I95">
        <v>-0.94</v>
      </c>
      <c r="J95">
        <v>-0.9</v>
      </c>
      <c r="K95">
        <v>-0.6</v>
      </c>
      <c r="L95">
        <v>-1.4</v>
      </c>
      <c r="M95" s="6">
        <f t="shared" si="2"/>
        <v>-0.96666666666666667</v>
      </c>
      <c r="N95" s="6">
        <f t="shared" si="3"/>
        <v>2.6666666666666727E-2</v>
      </c>
    </row>
    <row r="96" spans="1:14" x14ac:dyDescent="0.3">
      <c r="A96">
        <v>132</v>
      </c>
      <c r="B96" t="s">
        <v>35</v>
      </c>
      <c r="C96" t="s">
        <v>248</v>
      </c>
      <c r="D96" t="s">
        <v>274</v>
      </c>
      <c r="E96" t="s">
        <v>166</v>
      </c>
      <c r="F96" t="s">
        <v>272</v>
      </c>
      <c r="G96" t="s">
        <v>275</v>
      </c>
      <c r="I96">
        <v>1.24</v>
      </c>
      <c r="J96">
        <v>-0.5</v>
      </c>
      <c r="K96">
        <v>1.3</v>
      </c>
      <c r="L96">
        <v>3</v>
      </c>
      <c r="M96" s="6">
        <f t="shared" si="2"/>
        <v>1.2666666666666666</v>
      </c>
      <c r="N96" s="6">
        <f t="shared" si="3"/>
        <v>2.6666666666666616E-2</v>
      </c>
    </row>
    <row r="97" spans="1:14" x14ac:dyDescent="0.3">
      <c r="A97">
        <v>205</v>
      </c>
      <c r="B97" t="s">
        <v>35</v>
      </c>
      <c r="C97" t="s">
        <v>358</v>
      </c>
      <c r="D97" s="2">
        <v>44419</v>
      </c>
      <c r="E97" t="s">
        <v>166</v>
      </c>
      <c r="F97" t="s">
        <v>398</v>
      </c>
      <c r="G97" t="s">
        <v>401</v>
      </c>
      <c r="I97">
        <v>1.74</v>
      </c>
      <c r="J97">
        <v>0.7</v>
      </c>
      <c r="K97">
        <v>0.8</v>
      </c>
      <c r="L97">
        <v>3.8</v>
      </c>
      <c r="M97" s="6">
        <f t="shared" si="2"/>
        <v>1.7666666666666666</v>
      </c>
      <c r="N97" s="6">
        <f t="shared" si="3"/>
        <v>2.6666666666666616E-2</v>
      </c>
    </row>
    <row r="98" spans="1:14" x14ac:dyDescent="0.3">
      <c r="A98">
        <v>355</v>
      </c>
      <c r="B98" t="s">
        <v>535</v>
      </c>
      <c r="C98" t="s">
        <v>536</v>
      </c>
      <c r="D98" s="2">
        <v>44835</v>
      </c>
      <c r="E98" t="s">
        <v>166</v>
      </c>
      <c r="F98" t="s">
        <v>611</v>
      </c>
      <c r="G98" t="s">
        <v>619</v>
      </c>
      <c r="I98">
        <v>-0.64</v>
      </c>
      <c r="J98">
        <v>-1.7</v>
      </c>
      <c r="K98">
        <v>-0.1</v>
      </c>
      <c r="L98">
        <v>-0.2</v>
      </c>
      <c r="M98" s="6">
        <f t="shared" si="2"/>
        <v>-0.66666666666666663</v>
      </c>
      <c r="N98" s="6">
        <f t="shared" si="3"/>
        <v>2.6666666666666616E-2</v>
      </c>
    </row>
    <row r="99" spans="1:14" x14ac:dyDescent="0.3">
      <c r="A99">
        <v>484</v>
      </c>
      <c r="B99" t="s">
        <v>645</v>
      </c>
      <c r="C99" t="s">
        <v>775</v>
      </c>
      <c r="D99" t="s">
        <v>278</v>
      </c>
      <c r="E99" t="s">
        <v>166</v>
      </c>
      <c r="F99" t="s">
        <v>789</v>
      </c>
      <c r="G99" t="s">
        <v>806</v>
      </c>
      <c r="I99">
        <v>-0.64</v>
      </c>
      <c r="J99">
        <v>-0.5</v>
      </c>
      <c r="K99">
        <v>-0.6</v>
      </c>
      <c r="L99">
        <v>-0.9</v>
      </c>
      <c r="M99" s="6">
        <f t="shared" si="2"/>
        <v>-0.66666666666666663</v>
      </c>
      <c r="N99" s="6">
        <f t="shared" si="3"/>
        <v>2.6666666666666616E-2</v>
      </c>
    </row>
    <row r="100" spans="1:14" x14ac:dyDescent="0.3">
      <c r="A100">
        <v>34</v>
      </c>
      <c r="B100" t="s">
        <v>35</v>
      </c>
      <c r="C100" t="s">
        <v>36</v>
      </c>
      <c r="D100" s="2">
        <v>43989</v>
      </c>
      <c r="E100" t="s">
        <v>37</v>
      </c>
      <c r="F100" t="s">
        <v>93</v>
      </c>
      <c r="G100" t="s">
        <v>102</v>
      </c>
      <c r="I100">
        <v>4.74</v>
      </c>
      <c r="J100">
        <v>5.2</v>
      </c>
      <c r="K100">
        <v>4.8</v>
      </c>
      <c r="L100">
        <v>4.3</v>
      </c>
      <c r="M100" s="6">
        <f t="shared" si="2"/>
        <v>4.7666666666666666</v>
      </c>
      <c r="N100" s="6">
        <f t="shared" si="3"/>
        <v>2.6666666666666394E-2</v>
      </c>
    </row>
    <row r="101" spans="1:14" x14ac:dyDescent="0.3">
      <c r="A101">
        <v>77</v>
      </c>
      <c r="B101" t="s">
        <v>35</v>
      </c>
      <c r="C101" t="s">
        <v>36</v>
      </c>
      <c r="D101" t="s">
        <v>172</v>
      </c>
      <c r="E101" t="s">
        <v>166</v>
      </c>
      <c r="F101" t="s">
        <v>173</v>
      </c>
      <c r="G101" t="s">
        <v>174</v>
      </c>
      <c r="I101">
        <v>3.04</v>
      </c>
      <c r="J101">
        <v>3</v>
      </c>
      <c r="K101">
        <v>2.9</v>
      </c>
      <c r="L101">
        <v>3.3</v>
      </c>
      <c r="M101" s="6">
        <f t="shared" si="2"/>
        <v>3.0666666666666664</v>
      </c>
      <c r="N101" s="6">
        <f t="shared" si="3"/>
        <v>2.6666666666666394E-2</v>
      </c>
    </row>
    <row r="102" spans="1:14" x14ac:dyDescent="0.3">
      <c r="A102">
        <v>183</v>
      </c>
      <c r="B102" t="s">
        <v>35</v>
      </c>
      <c r="C102" t="s">
        <v>358</v>
      </c>
      <c r="D102" t="s">
        <v>64</v>
      </c>
      <c r="E102" t="s">
        <v>37</v>
      </c>
      <c r="F102" t="s">
        <v>359</v>
      </c>
      <c r="G102" t="s">
        <v>365</v>
      </c>
      <c r="I102">
        <v>3.64</v>
      </c>
      <c r="J102">
        <v>3.6</v>
      </c>
      <c r="K102">
        <v>3.6</v>
      </c>
      <c r="L102">
        <v>3.8</v>
      </c>
      <c r="M102" s="6">
        <f t="shared" si="2"/>
        <v>3.6666666666666665</v>
      </c>
      <c r="N102" s="6">
        <f t="shared" si="3"/>
        <v>2.6666666666666394E-2</v>
      </c>
    </row>
    <row r="103" spans="1:14" x14ac:dyDescent="0.3">
      <c r="A103">
        <v>206</v>
      </c>
      <c r="B103" t="s">
        <v>35</v>
      </c>
      <c r="C103" t="s">
        <v>358</v>
      </c>
      <c r="D103" s="2">
        <v>44419</v>
      </c>
      <c r="E103" t="s">
        <v>166</v>
      </c>
      <c r="F103" t="s">
        <v>398</v>
      </c>
      <c r="G103" t="s">
        <v>402</v>
      </c>
      <c r="I103">
        <v>2.04</v>
      </c>
      <c r="J103">
        <v>1</v>
      </c>
      <c r="K103">
        <v>0.6</v>
      </c>
      <c r="L103">
        <v>4.5999999999999996</v>
      </c>
      <c r="M103" s="6">
        <f t="shared" si="2"/>
        <v>2.0666666666666664</v>
      </c>
      <c r="N103" s="6">
        <f t="shared" si="3"/>
        <v>2.6666666666666394E-2</v>
      </c>
    </row>
    <row r="104" spans="1:14" x14ac:dyDescent="0.3">
      <c r="A104">
        <v>278</v>
      </c>
      <c r="B104" t="s">
        <v>35</v>
      </c>
      <c r="C104" t="s">
        <v>455</v>
      </c>
      <c r="D104" t="s">
        <v>509</v>
      </c>
      <c r="E104" t="s">
        <v>37</v>
      </c>
      <c r="F104" t="s">
        <v>510</v>
      </c>
      <c r="G104" t="s">
        <v>511</v>
      </c>
      <c r="I104">
        <v>3.54</v>
      </c>
      <c r="J104">
        <v>3.7</v>
      </c>
      <c r="K104">
        <v>3.2</v>
      </c>
      <c r="L104">
        <v>3.8</v>
      </c>
      <c r="M104" s="6">
        <f t="shared" si="2"/>
        <v>3.5666666666666664</v>
      </c>
      <c r="N104" s="6">
        <f t="shared" si="3"/>
        <v>2.6666666666666394E-2</v>
      </c>
    </row>
    <row r="105" spans="1:14" x14ac:dyDescent="0.3">
      <c r="A105">
        <v>340</v>
      </c>
      <c r="B105" t="s">
        <v>535</v>
      </c>
      <c r="C105" t="s">
        <v>536</v>
      </c>
      <c r="D105" s="2">
        <v>44264</v>
      </c>
      <c r="E105" t="s">
        <v>37</v>
      </c>
      <c r="F105" t="s">
        <v>538</v>
      </c>
      <c r="G105" t="s">
        <v>597</v>
      </c>
      <c r="I105">
        <v>-1.34</v>
      </c>
      <c r="J105">
        <v>-1.2</v>
      </c>
      <c r="K105">
        <v>-1.2</v>
      </c>
      <c r="L105" s="4">
        <v>-1.7</v>
      </c>
      <c r="M105" s="6">
        <f t="shared" si="2"/>
        <v>-1.3666666666666665</v>
      </c>
      <c r="N105" s="6">
        <f t="shared" si="3"/>
        <v>2.6666666666666394E-2</v>
      </c>
    </row>
    <row r="106" spans="1:14" x14ac:dyDescent="0.3">
      <c r="A106">
        <v>436</v>
      </c>
      <c r="B106" t="s">
        <v>645</v>
      </c>
      <c r="C106" t="s">
        <v>646</v>
      </c>
      <c r="D106" s="2">
        <v>44357</v>
      </c>
      <c r="E106" t="s">
        <v>166</v>
      </c>
      <c r="F106" t="s">
        <v>727</v>
      </c>
      <c r="G106" t="s">
        <v>731</v>
      </c>
      <c r="I106">
        <v>-2.14</v>
      </c>
      <c r="J106">
        <v>-2.2999999999999998</v>
      </c>
      <c r="K106" s="4">
        <v>-2.1</v>
      </c>
      <c r="L106">
        <v>-2.1</v>
      </c>
      <c r="M106" s="6">
        <f t="shared" si="2"/>
        <v>-2.1666666666666665</v>
      </c>
      <c r="N106" s="6">
        <f t="shared" si="3"/>
        <v>2.6666666666666394E-2</v>
      </c>
    </row>
    <row r="107" spans="1:14" x14ac:dyDescent="0.3">
      <c r="A107">
        <v>490</v>
      </c>
      <c r="B107" t="s">
        <v>645</v>
      </c>
      <c r="C107" t="s">
        <v>811</v>
      </c>
      <c r="D107" s="2">
        <v>43987</v>
      </c>
      <c r="E107" t="s">
        <v>37</v>
      </c>
      <c r="F107" t="s">
        <v>813</v>
      </c>
      <c r="G107" t="s">
        <v>817</v>
      </c>
      <c r="I107">
        <v>-6.76</v>
      </c>
      <c r="J107">
        <v>-6.7</v>
      </c>
      <c r="K107">
        <v>-6.7</v>
      </c>
      <c r="L107">
        <v>-6.8</v>
      </c>
      <c r="M107" s="6">
        <f t="shared" si="2"/>
        <v>-6.7333333333333334</v>
      </c>
      <c r="N107" s="6">
        <f t="shared" si="3"/>
        <v>2.6666666666666394E-2</v>
      </c>
    </row>
    <row r="108" spans="1:14" x14ac:dyDescent="0.3">
      <c r="A108">
        <v>126</v>
      </c>
      <c r="B108" t="s">
        <v>35</v>
      </c>
      <c r="C108" t="s">
        <v>248</v>
      </c>
      <c r="D108" t="s">
        <v>261</v>
      </c>
      <c r="E108" t="s">
        <v>37</v>
      </c>
      <c r="F108" t="s">
        <v>251</v>
      </c>
      <c r="G108" t="s">
        <v>262</v>
      </c>
      <c r="I108">
        <v>1.41</v>
      </c>
      <c r="J108">
        <v>0.4</v>
      </c>
      <c r="K108">
        <v>0.8</v>
      </c>
      <c r="L108">
        <v>3.1</v>
      </c>
      <c r="M108" s="6">
        <f t="shared" si="2"/>
        <v>1.4333333333333336</v>
      </c>
      <c r="N108" s="6">
        <f t="shared" si="3"/>
        <v>2.333333333333365E-2</v>
      </c>
    </row>
    <row r="109" spans="1:14" x14ac:dyDescent="0.3">
      <c r="A109">
        <v>15</v>
      </c>
      <c r="B109" t="s">
        <v>35</v>
      </c>
      <c r="C109" t="s">
        <v>36</v>
      </c>
      <c r="D109" t="s">
        <v>66</v>
      </c>
      <c r="E109" t="s">
        <v>37</v>
      </c>
      <c r="F109" t="s">
        <v>44</v>
      </c>
      <c r="G109" t="s">
        <v>67</v>
      </c>
      <c r="I109">
        <v>3.81</v>
      </c>
      <c r="J109">
        <v>4</v>
      </c>
      <c r="K109">
        <v>3.7</v>
      </c>
      <c r="L109">
        <v>3.8</v>
      </c>
      <c r="M109" s="6">
        <f t="shared" si="2"/>
        <v>3.8333333333333335</v>
      </c>
      <c r="N109" s="6">
        <f t="shared" si="3"/>
        <v>2.3333333333333428E-2</v>
      </c>
    </row>
    <row r="110" spans="1:14" x14ac:dyDescent="0.3">
      <c r="A110">
        <v>55</v>
      </c>
      <c r="B110" t="s">
        <v>35</v>
      </c>
      <c r="C110" t="s">
        <v>36</v>
      </c>
      <c r="D110" s="2">
        <v>44350</v>
      </c>
      <c r="E110" t="s">
        <v>37</v>
      </c>
      <c r="F110" t="s">
        <v>73</v>
      </c>
      <c r="G110" t="s">
        <v>136</v>
      </c>
      <c r="I110">
        <v>3.81</v>
      </c>
      <c r="J110">
        <v>3.8</v>
      </c>
      <c r="K110">
        <v>3.8</v>
      </c>
      <c r="L110">
        <v>3.9</v>
      </c>
      <c r="M110" s="6">
        <f t="shared" si="2"/>
        <v>3.8333333333333335</v>
      </c>
      <c r="N110" s="6">
        <f t="shared" si="3"/>
        <v>2.3333333333333428E-2</v>
      </c>
    </row>
    <row r="111" spans="1:14" x14ac:dyDescent="0.3">
      <c r="A111">
        <v>73</v>
      </c>
      <c r="B111" t="s">
        <v>35</v>
      </c>
      <c r="C111" t="s">
        <v>36</v>
      </c>
      <c r="D111" s="2">
        <v>44448</v>
      </c>
      <c r="E111" t="s">
        <v>166</v>
      </c>
      <c r="F111" t="s">
        <v>167</v>
      </c>
      <c r="G111" t="s">
        <v>168</v>
      </c>
      <c r="I111">
        <v>5.01</v>
      </c>
      <c r="J111">
        <v>4.8</v>
      </c>
      <c r="K111">
        <v>4.2</v>
      </c>
      <c r="L111">
        <v>6.1</v>
      </c>
      <c r="M111" s="6">
        <f t="shared" si="2"/>
        <v>5.0333333333333332</v>
      </c>
      <c r="N111" s="6">
        <f t="shared" si="3"/>
        <v>2.3333333333333428E-2</v>
      </c>
    </row>
    <row r="112" spans="1:14" x14ac:dyDescent="0.3">
      <c r="A112">
        <v>92</v>
      </c>
      <c r="B112" t="s">
        <v>35</v>
      </c>
      <c r="C112" t="s">
        <v>36</v>
      </c>
      <c r="D112" t="s">
        <v>201</v>
      </c>
      <c r="E112" t="s">
        <v>166</v>
      </c>
      <c r="F112" t="s">
        <v>198</v>
      </c>
      <c r="G112" t="s">
        <v>202</v>
      </c>
      <c r="I112">
        <v>3.61</v>
      </c>
      <c r="J112">
        <v>3.4</v>
      </c>
      <c r="K112">
        <v>2.6</v>
      </c>
      <c r="L112">
        <v>4.9000000000000004</v>
      </c>
      <c r="M112" s="6">
        <f t="shared" si="2"/>
        <v>3.6333333333333333</v>
      </c>
      <c r="N112" s="6">
        <f t="shared" si="3"/>
        <v>2.3333333333333428E-2</v>
      </c>
    </row>
    <row r="113" spans="1:14" x14ac:dyDescent="0.3">
      <c r="A113">
        <v>138</v>
      </c>
      <c r="B113" t="s">
        <v>35</v>
      </c>
      <c r="C113" t="s">
        <v>282</v>
      </c>
      <c r="D113" t="s">
        <v>286</v>
      </c>
      <c r="E113" t="s">
        <v>37</v>
      </c>
      <c r="F113" t="s">
        <v>287</v>
      </c>
      <c r="G113" t="s">
        <v>288</v>
      </c>
      <c r="I113">
        <v>5.69</v>
      </c>
      <c r="J113">
        <v>5</v>
      </c>
      <c r="K113">
        <v>5.9</v>
      </c>
      <c r="L113">
        <v>6.1</v>
      </c>
      <c r="M113" s="6">
        <f t="shared" si="2"/>
        <v>5.666666666666667</v>
      </c>
      <c r="N113" s="6">
        <f t="shared" si="3"/>
        <v>2.3333333333333428E-2</v>
      </c>
    </row>
    <row r="114" spans="1:14" x14ac:dyDescent="0.3">
      <c r="A114">
        <v>152</v>
      </c>
      <c r="B114" t="s">
        <v>35</v>
      </c>
      <c r="C114" t="s">
        <v>282</v>
      </c>
      <c r="D114" s="2">
        <v>44024</v>
      </c>
      <c r="E114" t="s">
        <v>37</v>
      </c>
      <c r="F114" t="s">
        <v>307</v>
      </c>
      <c r="G114" t="s">
        <v>309</v>
      </c>
      <c r="I114">
        <v>3.41</v>
      </c>
      <c r="J114">
        <v>2.1</v>
      </c>
      <c r="K114">
        <v>3.3</v>
      </c>
      <c r="L114">
        <v>4.9000000000000004</v>
      </c>
      <c r="M114" s="6">
        <f t="shared" si="2"/>
        <v>3.4333333333333336</v>
      </c>
      <c r="N114" s="6">
        <f t="shared" si="3"/>
        <v>2.3333333333333428E-2</v>
      </c>
    </row>
    <row r="115" spans="1:14" x14ac:dyDescent="0.3">
      <c r="A115">
        <v>158</v>
      </c>
      <c r="B115" t="s">
        <v>35</v>
      </c>
      <c r="C115" t="s">
        <v>282</v>
      </c>
      <c r="D115" s="2">
        <v>44536</v>
      </c>
      <c r="E115" t="s">
        <v>37</v>
      </c>
      <c r="F115" t="s">
        <v>318</v>
      </c>
      <c r="G115" t="s">
        <v>320</v>
      </c>
      <c r="I115">
        <v>3.81</v>
      </c>
      <c r="J115">
        <v>3.8</v>
      </c>
      <c r="K115">
        <v>2.7</v>
      </c>
      <c r="L115">
        <v>5</v>
      </c>
      <c r="M115" s="6">
        <f t="shared" si="2"/>
        <v>3.8333333333333335</v>
      </c>
      <c r="N115" s="6">
        <f t="shared" si="3"/>
        <v>2.3333333333333428E-2</v>
      </c>
    </row>
    <row r="116" spans="1:14" x14ac:dyDescent="0.3">
      <c r="A116">
        <v>160</v>
      </c>
      <c r="B116" t="s">
        <v>35</v>
      </c>
      <c r="C116" t="s">
        <v>282</v>
      </c>
      <c r="D116" s="2">
        <v>44295</v>
      </c>
      <c r="E116" t="s">
        <v>166</v>
      </c>
      <c r="F116" t="s">
        <v>322</v>
      </c>
      <c r="G116" t="s">
        <v>324</v>
      </c>
      <c r="I116">
        <v>3.01</v>
      </c>
      <c r="J116">
        <v>3.1</v>
      </c>
      <c r="K116">
        <v>3.5</v>
      </c>
      <c r="L116">
        <v>2.5</v>
      </c>
      <c r="M116" s="6">
        <f t="shared" si="2"/>
        <v>3.0333333333333332</v>
      </c>
      <c r="N116" s="6">
        <f t="shared" si="3"/>
        <v>2.3333333333333428E-2</v>
      </c>
    </row>
    <row r="117" spans="1:14" x14ac:dyDescent="0.3">
      <c r="A117">
        <v>215</v>
      </c>
      <c r="B117" t="s">
        <v>35</v>
      </c>
      <c r="C117" t="s">
        <v>358</v>
      </c>
      <c r="D117" s="2">
        <v>44868</v>
      </c>
      <c r="E117" t="s">
        <v>166</v>
      </c>
      <c r="F117" t="s">
        <v>398</v>
      </c>
      <c r="G117" t="s">
        <v>414</v>
      </c>
      <c r="I117">
        <v>3.61</v>
      </c>
      <c r="J117">
        <v>2.9</v>
      </c>
      <c r="K117">
        <v>3.5</v>
      </c>
      <c r="L117">
        <v>4.5</v>
      </c>
      <c r="M117" s="6">
        <f t="shared" si="2"/>
        <v>3.6333333333333333</v>
      </c>
      <c r="N117" s="6">
        <f t="shared" si="3"/>
        <v>2.3333333333333428E-2</v>
      </c>
    </row>
    <row r="118" spans="1:14" x14ac:dyDescent="0.3">
      <c r="A118">
        <v>216</v>
      </c>
      <c r="B118" t="s">
        <v>35</v>
      </c>
      <c r="C118" t="s">
        <v>358</v>
      </c>
      <c r="D118" s="2">
        <v>44868</v>
      </c>
      <c r="E118" t="s">
        <v>166</v>
      </c>
      <c r="F118" t="s">
        <v>398</v>
      </c>
      <c r="G118" t="s">
        <v>415</v>
      </c>
      <c r="I118">
        <v>3.01</v>
      </c>
      <c r="J118">
        <v>2.4</v>
      </c>
      <c r="K118">
        <v>2.7</v>
      </c>
      <c r="L118">
        <v>4</v>
      </c>
      <c r="M118" s="6">
        <f t="shared" si="2"/>
        <v>3.0333333333333332</v>
      </c>
      <c r="N118" s="6">
        <f t="shared" si="3"/>
        <v>2.3333333333333428E-2</v>
      </c>
    </row>
    <row r="119" spans="1:14" x14ac:dyDescent="0.3">
      <c r="A119">
        <v>237</v>
      </c>
      <c r="B119" t="s">
        <v>35</v>
      </c>
      <c r="C119" t="s">
        <v>418</v>
      </c>
      <c r="D119" t="s">
        <v>449</v>
      </c>
      <c r="E119" t="s">
        <v>166</v>
      </c>
      <c r="F119" t="s">
        <v>447</v>
      </c>
      <c r="G119" t="s">
        <v>450</v>
      </c>
      <c r="I119">
        <v>3.89</v>
      </c>
      <c r="J119">
        <v>3.3</v>
      </c>
      <c r="K119">
        <v>3.5</v>
      </c>
      <c r="L119">
        <v>4.8</v>
      </c>
      <c r="M119" s="6">
        <f t="shared" si="2"/>
        <v>3.8666666666666667</v>
      </c>
      <c r="N119" s="6">
        <f t="shared" si="3"/>
        <v>2.3333333333333428E-2</v>
      </c>
    </row>
    <row r="120" spans="1:14" x14ac:dyDescent="0.3">
      <c r="A120">
        <v>243</v>
      </c>
      <c r="B120" t="s">
        <v>35</v>
      </c>
      <c r="C120" t="s">
        <v>455</v>
      </c>
      <c r="D120" t="s">
        <v>458</v>
      </c>
      <c r="E120" t="s">
        <v>37</v>
      </c>
      <c r="F120" t="s">
        <v>456</v>
      </c>
      <c r="G120" t="s">
        <v>459</v>
      </c>
      <c r="I120">
        <v>5.01</v>
      </c>
      <c r="J120">
        <v>5.4</v>
      </c>
      <c r="K120">
        <v>4.3</v>
      </c>
      <c r="L120">
        <v>5.4</v>
      </c>
      <c r="M120" s="6">
        <f t="shared" si="2"/>
        <v>5.0333333333333332</v>
      </c>
      <c r="N120" s="6">
        <f t="shared" si="3"/>
        <v>2.3333333333333428E-2</v>
      </c>
    </row>
    <row r="121" spans="1:14" x14ac:dyDescent="0.3">
      <c r="A121">
        <v>258</v>
      </c>
      <c r="B121" t="s">
        <v>35</v>
      </c>
      <c r="C121" t="s">
        <v>455</v>
      </c>
      <c r="D121" t="s">
        <v>481</v>
      </c>
      <c r="E121" t="s">
        <v>37</v>
      </c>
      <c r="F121" t="s">
        <v>482</v>
      </c>
      <c r="G121" t="s">
        <v>483</v>
      </c>
      <c r="I121">
        <v>4.6100000000000003</v>
      </c>
      <c r="J121">
        <v>4.3</v>
      </c>
      <c r="K121">
        <v>4.5</v>
      </c>
      <c r="L121">
        <v>5.0999999999999996</v>
      </c>
      <c r="M121" s="6">
        <f t="shared" si="2"/>
        <v>4.6333333333333337</v>
      </c>
      <c r="N121" s="6">
        <f t="shared" si="3"/>
        <v>2.3333333333333428E-2</v>
      </c>
    </row>
    <row r="122" spans="1:14" x14ac:dyDescent="0.3">
      <c r="A122">
        <v>261</v>
      </c>
      <c r="B122" t="s">
        <v>35</v>
      </c>
      <c r="C122" t="s">
        <v>455</v>
      </c>
      <c r="D122" t="s">
        <v>486</v>
      </c>
      <c r="E122" t="s">
        <v>37</v>
      </c>
      <c r="F122" t="s">
        <v>482</v>
      </c>
      <c r="G122" t="s">
        <v>488</v>
      </c>
      <c r="I122">
        <v>4.1100000000000003</v>
      </c>
      <c r="J122">
        <v>2.9</v>
      </c>
      <c r="K122">
        <v>2.6</v>
      </c>
      <c r="L122">
        <v>6.9</v>
      </c>
      <c r="M122" s="6">
        <f t="shared" si="2"/>
        <v>4.1333333333333337</v>
      </c>
      <c r="N122" s="6">
        <f t="shared" si="3"/>
        <v>2.3333333333333428E-2</v>
      </c>
    </row>
    <row r="123" spans="1:14" x14ac:dyDescent="0.3">
      <c r="A123">
        <v>297</v>
      </c>
      <c r="B123" t="s">
        <v>535</v>
      </c>
      <c r="C123" t="s">
        <v>536</v>
      </c>
      <c r="D123" s="2">
        <v>44167</v>
      </c>
      <c r="E123" t="s">
        <v>37</v>
      </c>
      <c r="F123" t="s">
        <v>538</v>
      </c>
      <c r="G123" t="s">
        <v>540</v>
      </c>
      <c r="I123">
        <v>-3.99</v>
      </c>
      <c r="J123">
        <v>-4.2</v>
      </c>
      <c r="K123">
        <v>-3.8</v>
      </c>
      <c r="L123">
        <v>-3.9</v>
      </c>
      <c r="M123" s="6">
        <f t="shared" si="2"/>
        <v>-3.9666666666666668</v>
      </c>
      <c r="N123" s="6">
        <f t="shared" si="3"/>
        <v>2.3333333333333428E-2</v>
      </c>
    </row>
    <row r="124" spans="1:14" x14ac:dyDescent="0.3">
      <c r="A124">
        <v>306</v>
      </c>
      <c r="B124" t="s">
        <v>535</v>
      </c>
      <c r="C124" t="s">
        <v>536</v>
      </c>
      <c r="D124" s="2">
        <v>43987</v>
      </c>
      <c r="E124" t="s">
        <v>37</v>
      </c>
      <c r="F124" t="s">
        <v>538</v>
      </c>
      <c r="G124" t="s">
        <v>550</v>
      </c>
      <c r="I124">
        <v>-6.69</v>
      </c>
      <c r="J124">
        <v>-7.7</v>
      </c>
      <c r="K124">
        <v>-6.5</v>
      </c>
      <c r="L124">
        <v>-5.8</v>
      </c>
      <c r="M124" s="6">
        <f t="shared" si="2"/>
        <v>-6.666666666666667</v>
      </c>
      <c r="N124" s="6">
        <f t="shared" si="3"/>
        <v>2.3333333333333428E-2</v>
      </c>
    </row>
    <row r="125" spans="1:14" x14ac:dyDescent="0.3">
      <c r="A125">
        <v>318</v>
      </c>
      <c r="B125" t="s">
        <v>535</v>
      </c>
      <c r="C125" t="s">
        <v>536</v>
      </c>
      <c r="D125" s="2">
        <v>44022</v>
      </c>
      <c r="E125" t="s">
        <v>37</v>
      </c>
      <c r="F125" t="s">
        <v>538</v>
      </c>
      <c r="G125" t="s">
        <v>564</v>
      </c>
      <c r="I125">
        <v>-6.29</v>
      </c>
      <c r="J125">
        <v>-6.1</v>
      </c>
      <c r="K125">
        <v>-6.2</v>
      </c>
      <c r="L125">
        <v>-6.5</v>
      </c>
      <c r="M125" s="6">
        <f t="shared" si="2"/>
        <v>-6.2666666666666666</v>
      </c>
      <c r="N125" s="6">
        <f t="shared" si="3"/>
        <v>2.3333333333333428E-2</v>
      </c>
    </row>
    <row r="126" spans="1:14" x14ac:dyDescent="0.3">
      <c r="A126">
        <v>372</v>
      </c>
      <c r="B126" t="s">
        <v>535</v>
      </c>
      <c r="C126" t="s">
        <v>536</v>
      </c>
      <c r="D126" s="2">
        <v>44779</v>
      </c>
      <c r="E126" t="s">
        <v>166</v>
      </c>
      <c r="F126" t="s">
        <v>611</v>
      </c>
      <c r="G126" t="s">
        <v>642</v>
      </c>
      <c r="I126">
        <v>-1.61</v>
      </c>
      <c r="J126">
        <v>-1.5</v>
      </c>
      <c r="K126">
        <v>-1.9</v>
      </c>
      <c r="L126">
        <v>-1.5</v>
      </c>
      <c r="M126" s="6">
        <f t="shared" si="2"/>
        <v>-1.6333333333333335</v>
      </c>
      <c r="N126" s="6">
        <f t="shared" si="3"/>
        <v>2.3333333333333428E-2</v>
      </c>
    </row>
    <row r="127" spans="1:14" x14ac:dyDescent="0.3">
      <c r="A127">
        <v>473</v>
      </c>
      <c r="B127" t="s">
        <v>645</v>
      </c>
      <c r="C127" t="s">
        <v>775</v>
      </c>
      <c r="D127" s="2">
        <v>44237</v>
      </c>
      <c r="E127" t="s">
        <v>166</v>
      </c>
      <c r="F127" t="s">
        <v>789</v>
      </c>
      <c r="G127" t="s">
        <v>790</v>
      </c>
      <c r="I127">
        <v>-3.61</v>
      </c>
      <c r="J127">
        <v>-3.3</v>
      </c>
      <c r="K127">
        <v>-4</v>
      </c>
      <c r="L127">
        <v>-3.6</v>
      </c>
      <c r="M127" s="6">
        <f t="shared" si="2"/>
        <v>-3.6333333333333333</v>
      </c>
      <c r="N127" s="6">
        <f t="shared" si="3"/>
        <v>2.3333333333333428E-2</v>
      </c>
    </row>
    <row r="128" spans="1:14" x14ac:dyDescent="0.3">
      <c r="A128">
        <v>493</v>
      </c>
      <c r="B128" t="s">
        <v>645</v>
      </c>
      <c r="C128" t="s">
        <v>811</v>
      </c>
      <c r="D128" t="s">
        <v>822</v>
      </c>
      <c r="E128" t="s">
        <v>37</v>
      </c>
      <c r="F128" t="s">
        <v>818</v>
      </c>
      <c r="G128" t="s">
        <v>823</v>
      </c>
      <c r="I128">
        <v>-3.11</v>
      </c>
      <c r="J128">
        <v>-3</v>
      </c>
      <c r="K128">
        <v>-3.3</v>
      </c>
      <c r="L128">
        <v>-3.1</v>
      </c>
      <c r="M128" s="6">
        <f t="shared" si="2"/>
        <v>-3.1333333333333333</v>
      </c>
      <c r="N128" s="6">
        <f t="shared" si="3"/>
        <v>2.3333333333333428E-2</v>
      </c>
    </row>
    <row r="129" spans="1:14" x14ac:dyDescent="0.3">
      <c r="A129">
        <v>499</v>
      </c>
      <c r="B129" t="s">
        <v>645</v>
      </c>
      <c r="C129" t="s">
        <v>811</v>
      </c>
      <c r="D129" t="s">
        <v>834</v>
      </c>
      <c r="E129" t="s">
        <v>166</v>
      </c>
      <c r="F129" t="s">
        <v>825</v>
      </c>
      <c r="G129" t="s">
        <v>835</v>
      </c>
      <c r="I129">
        <v>-1.29</v>
      </c>
      <c r="J129">
        <v>-1.3</v>
      </c>
      <c r="K129">
        <v>-1</v>
      </c>
      <c r="L129">
        <v>-1.5</v>
      </c>
      <c r="M129" s="6">
        <f t="shared" si="2"/>
        <v>-1.2666666666666666</v>
      </c>
      <c r="N129" s="6">
        <f t="shared" si="3"/>
        <v>2.3333333333333428E-2</v>
      </c>
    </row>
    <row r="130" spans="1:14" x14ac:dyDescent="0.3">
      <c r="A130">
        <v>463</v>
      </c>
      <c r="B130" t="s">
        <v>645</v>
      </c>
      <c r="C130" t="s">
        <v>646</v>
      </c>
      <c r="D130" s="2">
        <v>44657</v>
      </c>
      <c r="E130" t="s">
        <v>166</v>
      </c>
      <c r="F130" t="s">
        <v>727</v>
      </c>
      <c r="G130" t="s">
        <v>769</v>
      </c>
      <c r="I130">
        <v>0.11</v>
      </c>
      <c r="J130">
        <v>-0.2</v>
      </c>
      <c r="K130">
        <v>0.4</v>
      </c>
      <c r="L130">
        <v>0.2</v>
      </c>
      <c r="M130" s="6">
        <f t="shared" ref="M130:M193" si="4">AVERAGE(J130:L130)</f>
        <v>0.13333333333333333</v>
      </c>
      <c r="N130" s="6">
        <f t="shared" ref="N130:N193" si="5">ABS(I130-M130)</f>
        <v>2.3333333333333331E-2</v>
      </c>
    </row>
    <row r="131" spans="1:14" x14ac:dyDescent="0.3">
      <c r="A131">
        <v>211</v>
      </c>
      <c r="B131" t="s">
        <v>35</v>
      </c>
      <c r="C131" t="s">
        <v>358</v>
      </c>
      <c r="D131" t="s">
        <v>407</v>
      </c>
      <c r="E131" t="s">
        <v>166</v>
      </c>
      <c r="F131" t="s">
        <v>398</v>
      </c>
      <c r="G131" t="s">
        <v>408</v>
      </c>
      <c r="I131">
        <v>0.81</v>
      </c>
      <c r="J131">
        <v>-0.2</v>
      </c>
      <c r="K131">
        <v>0.5</v>
      </c>
      <c r="L131">
        <v>2.2000000000000002</v>
      </c>
      <c r="M131" s="6">
        <f t="shared" si="4"/>
        <v>0.83333333333333337</v>
      </c>
      <c r="N131" s="6">
        <f t="shared" si="5"/>
        <v>2.3333333333333317E-2</v>
      </c>
    </row>
    <row r="132" spans="1:14" x14ac:dyDescent="0.3">
      <c r="A132">
        <v>389</v>
      </c>
      <c r="B132" t="s">
        <v>645</v>
      </c>
      <c r="C132" t="s">
        <v>646</v>
      </c>
      <c r="D132" t="s">
        <v>667</v>
      </c>
      <c r="E132" t="s">
        <v>37</v>
      </c>
      <c r="F132" t="s">
        <v>653</v>
      </c>
      <c r="G132" t="s">
        <v>668</v>
      </c>
      <c r="I132">
        <v>-0.41</v>
      </c>
      <c r="J132">
        <v>-0.5</v>
      </c>
      <c r="K132">
        <v>-0.2</v>
      </c>
      <c r="L132">
        <v>-0.6</v>
      </c>
      <c r="M132" s="6">
        <f t="shared" si="4"/>
        <v>-0.43333333333333329</v>
      </c>
      <c r="N132" s="6">
        <f t="shared" si="5"/>
        <v>2.3333333333333317E-2</v>
      </c>
    </row>
    <row r="133" spans="1:14" x14ac:dyDescent="0.3">
      <c r="A133">
        <v>401</v>
      </c>
      <c r="B133" t="s">
        <v>645</v>
      </c>
      <c r="C133" t="s">
        <v>646</v>
      </c>
      <c r="D133" s="2">
        <v>43961</v>
      </c>
      <c r="E133" t="s">
        <v>37</v>
      </c>
      <c r="F133" t="s">
        <v>648</v>
      </c>
      <c r="G133" t="s">
        <v>683</v>
      </c>
      <c r="I133">
        <v>0.21</v>
      </c>
      <c r="J133">
        <v>0</v>
      </c>
      <c r="K133">
        <v>0.4</v>
      </c>
      <c r="L133">
        <v>0.3</v>
      </c>
      <c r="M133" s="6">
        <f t="shared" si="4"/>
        <v>0.23333333333333331</v>
      </c>
      <c r="N133" s="6">
        <f t="shared" si="5"/>
        <v>2.3333333333333317E-2</v>
      </c>
    </row>
    <row r="134" spans="1:14" x14ac:dyDescent="0.3">
      <c r="A134">
        <v>402</v>
      </c>
      <c r="B134" t="s">
        <v>645</v>
      </c>
      <c r="C134" t="s">
        <v>646</v>
      </c>
      <c r="D134" s="2">
        <v>43961</v>
      </c>
      <c r="E134" t="s">
        <v>37</v>
      </c>
      <c r="F134" t="s">
        <v>648</v>
      </c>
      <c r="G134" t="s">
        <v>684</v>
      </c>
      <c r="I134">
        <v>0.51</v>
      </c>
      <c r="J134">
        <v>0.7</v>
      </c>
      <c r="K134">
        <v>0.2</v>
      </c>
      <c r="L134">
        <v>0.7</v>
      </c>
      <c r="M134" s="6">
        <f t="shared" si="4"/>
        <v>0.53333333333333333</v>
      </c>
      <c r="N134" s="6">
        <f t="shared" si="5"/>
        <v>2.3333333333333317E-2</v>
      </c>
    </row>
    <row r="135" spans="1:14" x14ac:dyDescent="0.3">
      <c r="A135">
        <v>415</v>
      </c>
      <c r="B135" t="s">
        <v>645</v>
      </c>
      <c r="C135" t="s">
        <v>646</v>
      </c>
      <c r="D135" s="2">
        <v>44472</v>
      </c>
      <c r="E135" t="s">
        <v>37</v>
      </c>
      <c r="F135" t="s">
        <v>648</v>
      </c>
      <c r="G135" t="s">
        <v>702</v>
      </c>
      <c r="I135">
        <v>0.51</v>
      </c>
      <c r="J135">
        <v>0.2</v>
      </c>
      <c r="K135">
        <v>0.5</v>
      </c>
      <c r="L135">
        <v>0.9</v>
      </c>
      <c r="M135" s="6">
        <f t="shared" si="4"/>
        <v>0.53333333333333333</v>
      </c>
      <c r="N135" s="6">
        <f t="shared" si="5"/>
        <v>2.3333333333333317E-2</v>
      </c>
    </row>
    <row r="136" spans="1:14" x14ac:dyDescent="0.3">
      <c r="A136">
        <v>380</v>
      </c>
      <c r="B136" t="s">
        <v>645</v>
      </c>
      <c r="C136" t="s">
        <v>646</v>
      </c>
      <c r="D136" s="2">
        <v>44015</v>
      </c>
      <c r="E136" t="s">
        <v>37</v>
      </c>
      <c r="F136" t="s">
        <v>653</v>
      </c>
      <c r="G136" t="s">
        <v>657</v>
      </c>
      <c r="I136">
        <v>1.51</v>
      </c>
      <c r="J136">
        <v>1.5</v>
      </c>
      <c r="K136">
        <v>1.8</v>
      </c>
      <c r="L136">
        <v>1.3</v>
      </c>
      <c r="M136" s="6">
        <f t="shared" si="4"/>
        <v>1.5333333333333332</v>
      </c>
      <c r="N136" s="6">
        <f t="shared" si="5"/>
        <v>2.3333333333333206E-2</v>
      </c>
    </row>
    <row r="137" spans="1:14" x14ac:dyDescent="0.3">
      <c r="A137">
        <v>485</v>
      </c>
      <c r="B137" t="s">
        <v>645</v>
      </c>
      <c r="C137" t="s">
        <v>775</v>
      </c>
      <c r="D137" t="s">
        <v>242</v>
      </c>
      <c r="E137" t="s">
        <v>166</v>
      </c>
      <c r="F137" t="s">
        <v>789</v>
      </c>
      <c r="G137" t="s">
        <v>807</v>
      </c>
      <c r="I137">
        <v>-1.51</v>
      </c>
      <c r="J137">
        <v>-1.2</v>
      </c>
      <c r="K137">
        <v>-1.9</v>
      </c>
      <c r="L137">
        <v>-1.5</v>
      </c>
      <c r="M137" s="6">
        <f t="shared" si="4"/>
        <v>-1.5333333333333332</v>
      </c>
      <c r="N137" s="6">
        <f t="shared" si="5"/>
        <v>2.3333333333333206E-2</v>
      </c>
    </row>
    <row r="138" spans="1:14" x14ac:dyDescent="0.3">
      <c r="A138">
        <v>494</v>
      </c>
      <c r="B138" t="s">
        <v>645</v>
      </c>
      <c r="C138" t="s">
        <v>811</v>
      </c>
      <c r="D138" t="s">
        <v>824</v>
      </c>
      <c r="E138" t="s">
        <v>166</v>
      </c>
      <c r="F138" t="s">
        <v>825</v>
      </c>
      <c r="G138" t="s">
        <v>826</v>
      </c>
      <c r="I138">
        <v>-1.51</v>
      </c>
      <c r="J138">
        <v>-1.6</v>
      </c>
      <c r="K138">
        <v>-1.5</v>
      </c>
      <c r="L138">
        <v>-1.5</v>
      </c>
      <c r="M138" s="6">
        <f t="shared" si="4"/>
        <v>-1.5333333333333332</v>
      </c>
      <c r="N138" s="6">
        <f t="shared" si="5"/>
        <v>2.3333333333333206E-2</v>
      </c>
    </row>
    <row r="139" spans="1:14" x14ac:dyDescent="0.3">
      <c r="A139">
        <v>9</v>
      </c>
      <c r="B139" t="s">
        <v>35</v>
      </c>
      <c r="C139" t="s">
        <v>36</v>
      </c>
      <c r="D139" s="2">
        <v>44014</v>
      </c>
      <c r="E139" t="s">
        <v>37</v>
      </c>
      <c r="F139" t="s">
        <v>55</v>
      </c>
      <c r="G139" t="s">
        <v>57</v>
      </c>
      <c r="I139">
        <v>3.61</v>
      </c>
      <c r="J139">
        <v>3.5</v>
      </c>
      <c r="K139">
        <v>3.6</v>
      </c>
      <c r="L139">
        <v>3.8</v>
      </c>
      <c r="M139" s="6">
        <f t="shared" si="4"/>
        <v>3.6333333333333329</v>
      </c>
      <c r="N139" s="6">
        <f t="shared" si="5"/>
        <v>2.3333333333332984E-2</v>
      </c>
    </row>
    <row r="140" spans="1:14" x14ac:dyDescent="0.3">
      <c r="A140">
        <v>31</v>
      </c>
      <c r="B140" t="s">
        <v>35</v>
      </c>
      <c r="C140" t="s">
        <v>36</v>
      </c>
      <c r="D140" t="s">
        <v>96</v>
      </c>
      <c r="E140" t="s">
        <v>37</v>
      </c>
      <c r="F140" t="s">
        <v>93</v>
      </c>
      <c r="G140" t="s">
        <v>97</v>
      </c>
      <c r="I140">
        <v>3.29</v>
      </c>
      <c r="J140">
        <v>3.2</v>
      </c>
      <c r="K140">
        <v>3.5</v>
      </c>
      <c r="L140">
        <v>3.1</v>
      </c>
      <c r="M140" s="6">
        <f t="shared" si="4"/>
        <v>3.2666666666666671</v>
      </c>
      <c r="N140" s="6">
        <f t="shared" si="5"/>
        <v>2.3333333333332984E-2</v>
      </c>
    </row>
    <row r="141" spans="1:14" x14ac:dyDescent="0.3">
      <c r="A141">
        <v>120</v>
      </c>
      <c r="B141" t="s">
        <v>35</v>
      </c>
      <c r="C141" t="s">
        <v>248</v>
      </c>
      <c r="D141" s="2">
        <v>43868</v>
      </c>
      <c r="E141" t="s">
        <v>37</v>
      </c>
      <c r="F141" t="s">
        <v>253</v>
      </c>
      <c r="G141" t="s">
        <v>254</v>
      </c>
      <c r="I141">
        <v>3.71</v>
      </c>
      <c r="J141">
        <v>3.5</v>
      </c>
      <c r="K141">
        <v>3.5</v>
      </c>
      <c r="L141">
        <v>4.2</v>
      </c>
      <c r="M141" s="6">
        <f t="shared" si="4"/>
        <v>3.7333333333333329</v>
      </c>
      <c r="N141" s="6">
        <f t="shared" si="5"/>
        <v>2.3333333333332984E-2</v>
      </c>
    </row>
    <row r="142" spans="1:14" x14ac:dyDescent="0.3">
      <c r="A142">
        <v>164</v>
      </c>
      <c r="B142" t="s">
        <v>35</v>
      </c>
      <c r="C142" t="s">
        <v>282</v>
      </c>
      <c r="D142" t="s">
        <v>329</v>
      </c>
      <c r="E142" t="s">
        <v>166</v>
      </c>
      <c r="F142" t="s">
        <v>330</v>
      </c>
      <c r="G142" t="s">
        <v>331</v>
      </c>
      <c r="I142">
        <v>3.79</v>
      </c>
      <c r="J142">
        <v>3.1</v>
      </c>
      <c r="K142">
        <v>3.2</v>
      </c>
      <c r="L142">
        <v>5</v>
      </c>
      <c r="M142" s="6">
        <f t="shared" si="4"/>
        <v>3.7666666666666671</v>
      </c>
      <c r="N142" s="6">
        <f t="shared" si="5"/>
        <v>2.3333333333332984E-2</v>
      </c>
    </row>
    <row r="143" spans="1:14" x14ac:dyDescent="0.3">
      <c r="A143">
        <v>221</v>
      </c>
      <c r="B143" t="s">
        <v>35</v>
      </c>
      <c r="C143" t="s">
        <v>418</v>
      </c>
      <c r="D143" t="s">
        <v>423</v>
      </c>
      <c r="E143" t="s">
        <v>37</v>
      </c>
      <c r="F143" t="s">
        <v>421</v>
      </c>
      <c r="G143" t="s">
        <v>424</v>
      </c>
      <c r="I143">
        <v>5.1100000000000003</v>
      </c>
      <c r="J143">
        <v>5</v>
      </c>
      <c r="K143">
        <v>5.0999999999999996</v>
      </c>
      <c r="L143">
        <v>5.3</v>
      </c>
      <c r="M143" s="6">
        <f t="shared" si="4"/>
        <v>5.1333333333333329</v>
      </c>
      <c r="N143" s="6">
        <f t="shared" si="5"/>
        <v>2.333333333333254E-2</v>
      </c>
    </row>
    <row r="144" spans="1:14" x14ac:dyDescent="0.3">
      <c r="A144">
        <v>286</v>
      </c>
      <c r="B144" t="s">
        <v>35</v>
      </c>
      <c r="C144" t="s">
        <v>455</v>
      </c>
      <c r="D144" t="s">
        <v>411</v>
      </c>
      <c r="E144" t="s">
        <v>166</v>
      </c>
      <c r="F144" t="s">
        <v>512</v>
      </c>
      <c r="G144" t="s">
        <v>522</v>
      </c>
      <c r="I144">
        <v>4.91</v>
      </c>
      <c r="J144">
        <v>4.8</v>
      </c>
      <c r="K144">
        <v>4.0999999999999996</v>
      </c>
      <c r="L144">
        <v>5.9</v>
      </c>
      <c r="M144" s="6">
        <f t="shared" si="4"/>
        <v>4.9333333333333327</v>
      </c>
      <c r="N144" s="6">
        <f t="shared" si="5"/>
        <v>2.333333333333254E-2</v>
      </c>
    </row>
    <row r="145" spans="1:14" x14ac:dyDescent="0.3">
      <c r="A145">
        <v>16</v>
      </c>
      <c r="B145" t="s">
        <v>35</v>
      </c>
      <c r="C145" t="s">
        <v>36</v>
      </c>
      <c r="D145" t="s">
        <v>68</v>
      </c>
      <c r="E145" t="s">
        <v>37</v>
      </c>
      <c r="F145" t="s">
        <v>44</v>
      </c>
      <c r="G145" t="s">
        <v>69</v>
      </c>
      <c r="I145">
        <v>3.78</v>
      </c>
      <c r="J145">
        <v>4.2</v>
      </c>
      <c r="K145">
        <v>3.7</v>
      </c>
      <c r="L145">
        <v>3.5</v>
      </c>
      <c r="M145" s="6">
        <f t="shared" si="4"/>
        <v>3.8000000000000003</v>
      </c>
      <c r="N145" s="6">
        <f t="shared" si="5"/>
        <v>2.0000000000000462E-2</v>
      </c>
    </row>
    <row r="146" spans="1:14" x14ac:dyDescent="0.3">
      <c r="A146">
        <v>110</v>
      </c>
      <c r="B146" t="s">
        <v>35</v>
      </c>
      <c r="C146" t="s">
        <v>36</v>
      </c>
      <c r="D146" t="s">
        <v>233</v>
      </c>
      <c r="E146" t="s">
        <v>166</v>
      </c>
      <c r="F146" t="s">
        <v>228</v>
      </c>
      <c r="G146" t="s">
        <v>234</v>
      </c>
      <c r="I146">
        <v>4.58</v>
      </c>
      <c r="J146">
        <v>3.8</v>
      </c>
      <c r="K146">
        <v>4</v>
      </c>
      <c r="L146">
        <v>6</v>
      </c>
      <c r="M146" s="6">
        <f t="shared" si="4"/>
        <v>4.6000000000000005</v>
      </c>
      <c r="N146" s="6">
        <f t="shared" si="5"/>
        <v>2.0000000000000462E-2</v>
      </c>
    </row>
    <row r="147" spans="1:14" x14ac:dyDescent="0.3">
      <c r="A147">
        <v>115</v>
      </c>
      <c r="B147" t="s">
        <v>35</v>
      </c>
      <c r="C147" t="s">
        <v>36</v>
      </c>
      <c r="D147" t="s">
        <v>242</v>
      </c>
      <c r="E147" t="s">
        <v>166</v>
      </c>
      <c r="F147" t="s">
        <v>198</v>
      </c>
      <c r="G147" t="s">
        <v>243</v>
      </c>
      <c r="I147">
        <v>2.72</v>
      </c>
      <c r="J147">
        <v>2.9</v>
      </c>
      <c r="K147">
        <v>2.9</v>
      </c>
      <c r="L147">
        <v>2.2999999999999998</v>
      </c>
      <c r="M147" s="6">
        <f t="shared" si="4"/>
        <v>2.6999999999999997</v>
      </c>
      <c r="N147" s="6">
        <f t="shared" si="5"/>
        <v>2.0000000000000462E-2</v>
      </c>
    </row>
    <row r="148" spans="1:14" x14ac:dyDescent="0.3">
      <c r="A148">
        <v>174</v>
      </c>
      <c r="B148" t="s">
        <v>35</v>
      </c>
      <c r="C148" t="s">
        <v>282</v>
      </c>
      <c r="D148" s="2">
        <v>44684</v>
      </c>
      <c r="E148" t="s">
        <v>166</v>
      </c>
      <c r="F148" t="s">
        <v>330</v>
      </c>
      <c r="G148" t="s">
        <v>350</v>
      </c>
      <c r="I148">
        <v>3.68</v>
      </c>
      <c r="J148">
        <v>3.6</v>
      </c>
      <c r="K148">
        <v>3.3</v>
      </c>
      <c r="L148">
        <v>4.2</v>
      </c>
      <c r="M148" s="6">
        <f t="shared" si="4"/>
        <v>3.7000000000000006</v>
      </c>
      <c r="N148" s="6">
        <f t="shared" si="5"/>
        <v>2.0000000000000462E-2</v>
      </c>
    </row>
    <row r="149" spans="1:14" x14ac:dyDescent="0.3">
      <c r="A149">
        <v>177</v>
      </c>
      <c r="B149" t="s">
        <v>35</v>
      </c>
      <c r="C149" t="s">
        <v>282</v>
      </c>
      <c r="D149" s="2">
        <v>44596</v>
      </c>
      <c r="E149" t="s">
        <v>166</v>
      </c>
      <c r="F149" t="s">
        <v>330</v>
      </c>
      <c r="G149" t="s">
        <v>354</v>
      </c>
      <c r="I149">
        <v>4.08</v>
      </c>
      <c r="J149">
        <v>3.6</v>
      </c>
      <c r="K149">
        <v>3.7</v>
      </c>
      <c r="L149">
        <v>5</v>
      </c>
      <c r="M149" s="6">
        <f t="shared" si="4"/>
        <v>4.1000000000000005</v>
      </c>
      <c r="N149" s="6">
        <f t="shared" si="5"/>
        <v>2.0000000000000462E-2</v>
      </c>
    </row>
    <row r="150" spans="1:14" x14ac:dyDescent="0.3">
      <c r="A150">
        <v>180</v>
      </c>
      <c r="B150" t="s">
        <v>35</v>
      </c>
      <c r="C150" t="s">
        <v>358</v>
      </c>
      <c r="D150" s="2">
        <v>43923</v>
      </c>
      <c r="E150" t="s">
        <v>37</v>
      </c>
      <c r="F150" t="s">
        <v>359</v>
      </c>
      <c r="G150" t="s">
        <v>360</v>
      </c>
      <c r="I150">
        <v>4.18</v>
      </c>
      <c r="J150">
        <v>4.5</v>
      </c>
      <c r="K150">
        <v>4</v>
      </c>
      <c r="L150">
        <v>4.0999999999999996</v>
      </c>
      <c r="M150" s="6">
        <f t="shared" si="4"/>
        <v>4.2</v>
      </c>
      <c r="N150" s="6">
        <f t="shared" si="5"/>
        <v>2.0000000000000462E-2</v>
      </c>
    </row>
    <row r="151" spans="1:14" x14ac:dyDescent="0.3">
      <c r="A151">
        <v>268</v>
      </c>
      <c r="B151" t="s">
        <v>35</v>
      </c>
      <c r="C151" t="s">
        <v>455</v>
      </c>
      <c r="D151" s="2">
        <v>44112</v>
      </c>
      <c r="E151" t="s">
        <v>37</v>
      </c>
      <c r="F151" t="s">
        <v>495</v>
      </c>
      <c r="G151" t="s">
        <v>497</v>
      </c>
      <c r="I151">
        <v>4.92</v>
      </c>
      <c r="J151">
        <v>4.9000000000000004</v>
      </c>
      <c r="K151">
        <v>4.5</v>
      </c>
      <c r="L151">
        <v>5.3</v>
      </c>
      <c r="M151" s="6">
        <f t="shared" si="4"/>
        <v>4.8999999999999995</v>
      </c>
      <c r="N151" s="6">
        <f t="shared" si="5"/>
        <v>2.0000000000000462E-2</v>
      </c>
    </row>
    <row r="152" spans="1:14" x14ac:dyDescent="0.3">
      <c r="A152">
        <v>332</v>
      </c>
      <c r="B152" t="s">
        <v>535</v>
      </c>
      <c r="C152" t="s">
        <v>536</v>
      </c>
      <c r="D152" t="s">
        <v>387</v>
      </c>
      <c r="E152" t="s">
        <v>37</v>
      </c>
      <c r="F152" t="s">
        <v>538</v>
      </c>
      <c r="G152" t="s">
        <v>584</v>
      </c>
      <c r="I152">
        <v>-4.58</v>
      </c>
      <c r="J152">
        <v>-5.7</v>
      </c>
      <c r="K152">
        <v>-4.4000000000000004</v>
      </c>
      <c r="L152">
        <v>-3.7</v>
      </c>
      <c r="M152" s="6">
        <f t="shared" si="4"/>
        <v>-4.6000000000000005</v>
      </c>
      <c r="N152" s="6">
        <f t="shared" si="5"/>
        <v>2.0000000000000462E-2</v>
      </c>
    </row>
    <row r="153" spans="1:14" x14ac:dyDescent="0.3">
      <c r="A153">
        <v>336</v>
      </c>
      <c r="B153" t="s">
        <v>535</v>
      </c>
      <c r="C153" t="s">
        <v>536</v>
      </c>
      <c r="D153" t="s">
        <v>590</v>
      </c>
      <c r="E153" t="s">
        <v>37</v>
      </c>
      <c r="F153" t="s">
        <v>538</v>
      </c>
      <c r="G153" t="s">
        <v>591</v>
      </c>
      <c r="I153">
        <v>-6.18</v>
      </c>
      <c r="J153">
        <v>-6.1</v>
      </c>
      <c r="K153">
        <v>-6.4</v>
      </c>
      <c r="L153">
        <v>-6.1</v>
      </c>
      <c r="M153" s="6">
        <f t="shared" si="4"/>
        <v>-6.2</v>
      </c>
      <c r="N153" s="6">
        <f t="shared" si="5"/>
        <v>2.0000000000000462E-2</v>
      </c>
    </row>
    <row r="154" spans="1:14" x14ac:dyDescent="0.3">
      <c r="A154">
        <v>353</v>
      </c>
      <c r="B154" t="s">
        <v>535</v>
      </c>
      <c r="C154" t="s">
        <v>536</v>
      </c>
      <c r="D154" t="s">
        <v>615</v>
      </c>
      <c r="E154" t="s">
        <v>166</v>
      </c>
      <c r="F154" t="s">
        <v>611</v>
      </c>
      <c r="G154" t="s">
        <v>616</v>
      </c>
      <c r="I154">
        <v>-3.72</v>
      </c>
      <c r="J154">
        <v>-3.8</v>
      </c>
      <c r="K154">
        <v>-3.8</v>
      </c>
      <c r="L154">
        <v>-3.5</v>
      </c>
      <c r="M154" s="6">
        <f t="shared" si="4"/>
        <v>-3.6999999999999997</v>
      </c>
      <c r="N154" s="6">
        <f t="shared" si="5"/>
        <v>2.0000000000000462E-2</v>
      </c>
    </row>
    <row r="155" spans="1:14" x14ac:dyDescent="0.3">
      <c r="A155">
        <v>362</v>
      </c>
      <c r="B155" t="s">
        <v>535</v>
      </c>
      <c r="C155" t="s">
        <v>536</v>
      </c>
      <c r="D155" t="s">
        <v>219</v>
      </c>
      <c r="E155" t="s">
        <v>166</v>
      </c>
      <c r="F155" t="s">
        <v>611</v>
      </c>
      <c r="G155" t="s">
        <v>628</v>
      </c>
      <c r="I155">
        <v>-3.38</v>
      </c>
      <c r="J155">
        <v>-3.2</v>
      </c>
      <c r="K155">
        <v>-3.6</v>
      </c>
      <c r="L155">
        <v>-3.4</v>
      </c>
      <c r="M155" s="6">
        <f t="shared" si="4"/>
        <v>-3.4000000000000004</v>
      </c>
      <c r="N155" s="6">
        <f t="shared" si="5"/>
        <v>2.0000000000000462E-2</v>
      </c>
    </row>
    <row r="156" spans="1:14" x14ac:dyDescent="0.3">
      <c r="A156">
        <v>369</v>
      </c>
      <c r="B156" t="s">
        <v>535</v>
      </c>
      <c r="C156" t="s">
        <v>536</v>
      </c>
      <c r="D156" s="2">
        <v>44809</v>
      </c>
      <c r="E156" t="s">
        <v>166</v>
      </c>
      <c r="F156" t="s">
        <v>611</v>
      </c>
      <c r="G156" t="s">
        <v>637</v>
      </c>
      <c r="I156">
        <v>-2.88</v>
      </c>
      <c r="J156">
        <v>-3.6</v>
      </c>
      <c r="K156">
        <v>-2.7</v>
      </c>
      <c r="L156">
        <v>-2.4</v>
      </c>
      <c r="M156" s="6">
        <f t="shared" si="4"/>
        <v>-2.9000000000000004</v>
      </c>
      <c r="N156" s="6">
        <f t="shared" si="5"/>
        <v>2.0000000000000462E-2</v>
      </c>
    </row>
    <row r="157" spans="1:14" x14ac:dyDescent="0.3">
      <c r="A157">
        <v>95</v>
      </c>
      <c r="B157" t="s">
        <v>35</v>
      </c>
      <c r="C157" t="s">
        <v>36</v>
      </c>
      <c r="D157" t="s">
        <v>206</v>
      </c>
      <c r="E157" t="s">
        <v>166</v>
      </c>
      <c r="F157" t="s">
        <v>198</v>
      </c>
      <c r="G157" t="s">
        <v>207</v>
      </c>
      <c r="I157">
        <v>1.88</v>
      </c>
      <c r="J157">
        <v>0.8</v>
      </c>
      <c r="K157">
        <v>1.3</v>
      </c>
      <c r="L157">
        <v>3.6</v>
      </c>
      <c r="M157" s="6">
        <f t="shared" si="4"/>
        <v>1.9000000000000001</v>
      </c>
      <c r="N157" s="6">
        <f t="shared" si="5"/>
        <v>2.000000000000024E-2</v>
      </c>
    </row>
    <row r="158" spans="1:14" x14ac:dyDescent="0.3">
      <c r="A158">
        <v>439</v>
      </c>
      <c r="B158" t="s">
        <v>645</v>
      </c>
      <c r="C158" t="s">
        <v>646</v>
      </c>
      <c r="D158" t="s">
        <v>271</v>
      </c>
      <c r="E158" t="s">
        <v>166</v>
      </c>
      <c r="F158" t="s">
        <v>732</v>
      </c>
      <c r="G158" t="s">
        <v>735</v>
      </c>
      <c r="I158">
        <v>0.38</v>
      </c>
      <c r="J158">
        <v>-0.4</v>
      </c>
      <c r="K158">
        <v>1.1000000000000001</v>
      </c>
      <c r="L158">
        <v>0.5</v>
      </c>
      <c r="M158" s="6">
        <f t="shared" si="4"/>
        <v>0.40000000000000008</v>
      </c>
      <c r="N158" s="6">
        <f t="shared" si="5"/>
        <v>2.0000000000000073E-2</v>
      </c>
    </row>
    <row r="159" spans="1:14" x14ac:dyDescent="0.3">
      <c r="A159">
        <v>19</v>
      </c>
      <c r="B159" t="s">
        <v>35</v>
      </c>
      <c r="C159" t="s">
        <v>36</v>
      </c>
      <c r="D159" t="s">
        <v>72</v>
      </c>
      <c r="E159" t="s">
        <v>37</v>
      </c>
      <c r="F159" t="s">
        <v>73</v>
      </c>
      <c r="G159" t="s">
        <v>74</v>
      </c>
      <c r="I159">
        <v>3.88</v>
      </c>
      <c r="J159">
        <v>3.7</v>
      </c>
      <c r="K159">
        <v>3.5</v>
      </c>
      <c r="L159">
        <v>4.5</v>
      </c>
      <c r="M159" s="6">
        <f t="shared" si="4"/>
        <v>3.9</v>
      </c>
      <c r="N159" s="6">
        <f t="shared" si="5"/>
        <v>2.0000000000000018E-2</v>
      </c>
    </row>
    <row r="160" spans="1:14" x14ac:dyDescent="0.3">
      <c r="A160">
        <v>23</v>
      </c>
      <c r="B160" t="s">
        <v>35</v>
      </c>
      <c r="C160" t="s">
        <v>36</v>
      </c>
      <c r="D160" t="s">
        <v>80</v>
      </c>
      <c r="E160" t="s">
        <v>37</v>
      </c>
      <c r="F160" t="s">
        <v>81</v>
      </c>
      <c r="G160" t="s">
        <v>82</v>
      </c>
      <c r="I160">
        <v>1.48</v>
      </c>
      <c r="J160">
        <v>1.1000000000000001</v>
      </c>
      <c r="K160">
        <v>1.7</v>
      </c>
      <c r="L160">
        <v>1.7</v>
      </c>
      <c r="M160" s="6">
        <f t="shared" si="4"/>
        <v>1.5</v>
      </c>
      <c r="N160" s="6">
        <f t="shared" si="5"/>
        <v>2.0000000000000018E-2</v>
      </c>
    </row>
    <row r="161" spans="1:14" x14ac:dyDescent="0.3">
      <c r="A161">
        <v>60</v>
      </c>
      <c r="B161" t="s">
        <v>35</v>
      </c>
      <c r="C161" t="s">
        <v>36</v>
      </c>
      <c r="D161" s="2">
        <v>44200</v>
      </c>
      <c r="E161" t="s">
        <v>37</v>
      </c>
      <c r="F161" t="s">
        <v>114</v>
      </c>
      <c r="G161" t="s">
        <v>144</v>
      </c>
      <c r="I161">
        <v>3.88</v>
      </c>
      <c r="J161">
        <v>3.3</v>
      </c>
      <c r="K161">
        <v>3.9</v>
      </c>
      <c r="L161">
        <v>4.5</v>
      </c>
      <c r="M161" s="6">
        <f t="shared" si="4"/>
        <v>3.9</v>
      </c>
      <c r="N161" s="6">
        <f t="shared" si="5"/>
        <v>2.0000000000000018E-2</v>
      </c>
    </row>
    <row r="162" spans="1:14" x14ac:dyDescent="0.3">
      <c r="A162">
        <v>83</v>
      </c>
      <c r="B162" t="s">
        <v>35</v>
      </c>
      <c r="C162" t="s">
        <v>36</v>
      </c>
      <c r="D162" s="2">
        <v>44387</v>
      </c>
      <c r="E162" t="s">
        <v>166</v>
      </c>
      <c r="F162" t="s">
        <v>183</v>
      </c>
      <c r="G162" t="s">
        <v>185</v>
      </c>
      <c r="I162">
        <v>1.18</v>
      </c>
      <c r="J162">
        <v>0</v>
      </c>
      <c r="K162">
        <v>1.1000000000000001</v>
      </c>
      <c r="L162">
        <v>2.5</v>
      </c>
      <c r="M162" s="6">
        <f t="shared" si="4"/>
        <v>1.2</v>
      </c>
      <c r="N162" s="6">
        <f t="shared" si="5"/>
        <v>2.0000000000000018E-2</v>
      </c>
    </row>
    <row r="163" spans="1:14" x14ac:dyDescent="0.3">
      <c r="A163">
        <v>97</v>
      </c>
      <c r="B163" t="s">
        <v>35</v>
      </c>
      <c r="C163" t="s">
        <v>36</v>
      </c>
      <c r="D163" t="s">
        <v>211</v>
      </c>
      <c r="E163" t="s">
        <v>166</v>
      </c>
      <c r="F163" t="s">
        <v>209</v>
      </c>
      <c r="G163" t="s">
        <v>212</v>
      </c>
      <c r="I163">
        <v>3.62</v>
      </c>
      <c r="J163">
        <v>3.6</v>
      </c>
      <c r="K163">
        <v>3.1</v>
      </c>
      <c r="L163">
        <v>4.0999999999999996</v>
      </c>
      <c r="M163" s="6">
        <f t="shared" si="4"/>
        <v>3.6</v>
      </c>
      <c r="N163" s="6">
        <f t="shared" si="5"/>
        <v>2.0000000000000018E-2</v>
      </c>
    </row>
    <row r="164" spans="1:14" x14ac:dyDescent="0.3">
      <c r="A164">
        <v>117</v>
      </c>
      <c r="B164" t="s">
        <v>35</v>
      </c>
      <c r="C164" t="s">
        <v>36</v>
      </c>
      <c r="D164" t="s">
        <v>246</v>
      </c>
      <c r="E164" t="s">
        <v>166</v>
      </c>
      <c r="F164" t="s">
        <v>228</v>
      </c>
      <c r="G164" t="s">
        <v>247</v>
      </c>
      <c r="I164">
        <v>2.42</v>
      </c>
      <c r="J164">
        <v>1.9</v>
      </c>
      <c r="K164">
        <v>1.5</v>
      </c>
      <c r="L164">
        <v>3.8</v>
      </c>
      <c r="M164" s="6">
        <f t="shared" si="4"/>
        <v>2.4</v>
      </c>
      <c r="N164" s="6">
        <f t="shared" si="5"/>
        <v>2.0000000000000018E-2</v>
      </c>
    </row>
    <row r="165" spans="1:14" x14ac:dyDescent="0.3">
      <c r="A165">
        <v>122</v>
      </c>
      <c r="B165" t="s">
        <v>35</v>
      </c>
      <c r="C165" t="s">
        <v>248</v>
      </c>
      <c r="D165" s="2">
        <v>43989</v>
      </c>
      <c r="E165" t="s">
        <v>37</v>
      </c>
      <c r="F165" t="s">
        <v>253</v>
      </c>
      <c r="G165" t="s">
        <v>256</v>
      </c>
      <c r="I165">
        <v>3.42</v>
      </c>
      <c r="J165">
        <v>3.4</v>
      </c>
      <c r="K165">
        <v>3.4</v>
      </c>
      <c r="L165">
        <v>3.4</v>
      </c>
      <c r="M165" s="6">
        <f t="shared" si="4"/>
        <v>3.4</v>
      </c>
      <c r="N165" s="6">
        <f t="shared" si="5"/>
        <v>2.0000000000000018E-2</v>
      </c>
    </row>
    <row r="166" spans="1:14" x14ac:dyDescent="0.3">
      <c r="A166">
        <v>128</v>
      </c>
      <c r="B166" t="s">
        <v>35</v>
      </c>
      <c r="C166" t="s">
        <v>248</v>
      </c>
      <c r="D166" t="s">
        <v>264</v>
      </c>
      <c r="E166" t="s">
        <v>37</v>
      </c>
      <c r="F166" t="s">
        <v>251</v>
      </c>
      <c r="G166" t="s">
        <v>265</v>
      </c>
      <c r="I166">
        <v>1.68</v>
      </c>
      <c r="J166">
        <v>1.5</v>
      </c>
      <c r="K166">
        <v>1.3</v>
      </c>
      <c r="L166">
        <v>2.2999999999999998</v>
      </c>
      <c r="M166" s="6">
        <f t="shared" si="4"/>
        <v>1.7</v>
      </c>
      <c r="N166" s="6">
        <f t="shared" si="5"/>
        <v>2.0000000000000018E-2</v>
      </c>
    </row>
    <row r="167" spans="1:14" x14ac:dyDescent="0.3">
      <c r="A167">
        <v>129</v>
      </c>
      <c r="B167" t="s">
        <v>35</v>
      </c>
      <c r="C167" t="s">
        <v>248</v>
      </c>
      <c r="D167" t="s">
        <v>266</v>
      </c>
      <c r="E167" t="s">
        <v>166</v>
      </c>
      <c r="F167" t="s">
        <v>267</v>
      </c>
      <c r="G167" t="s">
        <v>268</v>
      </c>
      <c r="I167">
        <v>0.88</v>
      </c>
      <c r="J167">
        <v>0.9</v>
      </c>
      <c r="K167">
        <v>0.6</v>
      </c>
      <c r="L167">
        <v>1.2</v>
      </c>
      <c r="M167" s="6">
        <f t="shared" si="4"/>
        <v>0.9</v>
      </c>
      <c r="N167" s="6">
        <f t="shared" si="5"/>
        <v>2.0000000000000018E-2</v>
      </c>
    </row>
    <row r="168" spans="1:14" x14ac:dyDescent="0.3">
      <c r="A168">
        <v>133</v>
      </c>
      <c r="B168" t="s">
        <v>35</v>
      </c>
      <c r="C168" t="s">
        <v>248</v>
      </c>
      <c r="D168" s="2">
        <v>44743</v>
      </c>
      <c r="E168" t="s">
        <v>166</v>
      </c>
      <c r="F168" t="s">
        <v>267</v>
      </c>
      <c r="G168" t="s">
        <v>276</v>
      </c>
      <c r="I168">
        <v>1.28</v>
      </c>
      <c r="J168">
        <v>-0.3</v>
      </c>
      <c r="K168">
        <v>1</v>
      </c>
      <c r="L168">
        <v>3.2</v>
      </c>
      <c r="M168" s="6">
        <f t="shared" si="4"/>
        <v>1.3</v>
      </c>
      <c r="N168" s="6">
        <f t="shared" si="5"/>
        <v>2.0000000000000018E-2</v>
      </c>
    </row>
    <row r="169" spans="1:14" x14ac:dyDescent="0.3">
      <c r="A169">
        <v>172</v>
      </c>
      <c r="B169" t="s">
        <v>35</v>
      </c>
      <c r="C169" t="s">
        <v>282</v>
      </c>
      <c r="D169" t="s">
        <v>345</v>
      </c>
      <c r="E169" t="s">
        <v>166</v>
      </c>
      <c r="F169" t="s">
        <v>346</v>
      </c>
      <c r="G169" t="s">
        <v>347</v>
      </c>
      <c r="I169">
        <v>2.88</v>
      </c>
      <c r="J169">
        <v>2.2000000000000002</v>
      </c>
      <c r="K169">
        <v>1.5</v>
      </c>
      <c r="L169">
        <v>5</v>
      </c>
      <c r="M169" s="6">
        <f t="shared" si="4"/>
        <v>2.9</v>
      </c>
      <c r="N169" s="6">
        <f t="shared" si="5"/>
        <v>2.0000000000000018E-2</v>
      </c>
    </row>
    <row r="170" spans="1:14" x14ac:dyDescent="0.3">
      <c r="A170">
        <v>193</v>
      </c>
      <c r="B170" t="s">
        <v>35</v>
      </c>
      <c r="C170" t="s">
        <v>358</v>
      </c>
      <c r="D170" t="s">
        <v>383</v>
      </c>
      <c r="E170" t="s">
        <v>37</v>
      </c>
      <c r="F170" t="s">
        <v>359</v>
      </c>
      <c r="G170" t="s">
        <v>384</v>
      </c>
      <c r="I170">
        <v>0.62</v>
      </c>
      <c r="J170">
        <v>0.5</v>
      </c>
      <c r="K170">
        <v>-0.1</v>
      </c>
      <c r="L170">
        <v>1.4</v>
      </c>
      <c r="M170" s="6">
        <f t="shared" si="4"/>
        <v>0.6</v>
      </c>
      <c r="N170" s="6">
        <f t="shared" si="5"/>
        <v>2.0000000000000018E-2</v>
      </c>
    </row>
    <row r="171" spans="1:14" x14ac:dyDescent="0.3">
      <c r="A171">
        <v>199</v>
      </c>
      <c r="B171" t="s">
        <v>35</v>
      </c>
      <c r="C171" t="s">
        <v>358</v>
      </c>
      <c r="D171" t="s">
        <v>264</v>
      </c>
      <c r="E171" t="s">
        <v>37</v>
      </c>
      <c r="F171" t="s">
        <v>390</v>
      </c>
      <c r="G171" t="s">
        <v>393</v>
      </c>
      <c r="I171">
        <v>1.18</v>
      </c>
      <c r="J171">
        <v>0.3</v>
      </c>
      <c r="K171">
        <v>0.8</v>
      </c>
      <c r="L171">
        <v>2.5</v>
      </c>
      <c r="M171" s="6">
        <f t="shared" si="4"/>
        <v>1.2</v>
      </c>
      <c r="N171" s="6">
        <f t="shared" si="5"/>
        <v>2.0000000000000018E-2</v>
      </c>
    </row>
    <row r="172" spans="1:14" x14ac:dyDescent="0.3">
      <c r="A172">
        <v>207</v>
      </c>
      <c r="B172" t="s">
        <v>35</v>
      </c>
      <c r="C172" t="s">
        <v>358</v>
      </c>
      <c r="D172" s="2">
        <v>44419</v>
      </c>
      <c r="E172" t="s">
        <v>166</v>
      </c>
      <c r="F172" t="s">
        <v>398</v>
      </c>
      <c r="G172" t="s">
        <v>403</v>
      </c>
      <c r="I172">
        <v>2.48</v>
      </c>
      <c r="J172">
        <v>2.2000000000000002</v>
      </c>
      <c r="K172">
        <v>2</v>
      </c>
      <c r="L172">
        <v>3.3</v>
      </c>
      <c r="M172" s="6">
        <f t="shared" si="4"/>
        <v>2.5</v>
      </c>
      <c r="N172" s="6">
        <f t="shared" si="5"/>
        <v>2.0000000000000018E-2</v>
      </c>
    </row>
    <row r="173" spans="1:14" x14ac:dyDescent="0.3">
      <c r="A173">
        <v>217</v>
      </c>
      <c r="B173" t="s">
        <v>35</v>
      </c>
      <c r="C173" t="s">
        <v>358</v>
      </c>
      <c r="D173" s="2">
        <v>44565</v>
      </c>
      <c r="E173" t="s">
        <v>166</v>
      </c>
      <c r="F173" t="s">
        <v>398</v>
      </c>
      <c r="G173" t="s">
        <v>416</v>
      </c>
      <c r="I173">
        <v>0.88</v>
      </c>
      <c r="J173">
        <v>-0.3</v>
      </c>
      <c r="K173">
        <v>-0.6</v>
      </c>
      <c r="L173">
        <v>3.6</v>
      </c>
      <c r="M173" s="6">
        <f t="shared" si="4"/>
        <v>0.9</v>
      </c>
      <c r="N173" s="6">
        <f t="shared" si="5"/>
        <v>2.0000000000000018E-2</v>
      </c>
    </row>
    <row r="174" spans="1:14" x14ac:dyDescent="0.3">
      <c r="A174">
        <v>218</v>
      </c>
      <c r="B174" t="s">
        <v>35</v>
      </c>
      <c r="C174" t="s">
        <v>358</v>
      </c>
      <c r="D174" s="2">
        <v>44596</v>
      </c>
      <c r="E174" t="s">
        <v>166</v>
      </c>
      <c r="F174" t="s">
        <v>398</v>
      </c>
      <c r="G174" t="s">
        <v>417</v>
      </c>
      <c r="I174">
        <v>2.98</v>
      </c>
      <c r="J174">
        <v>3.7</v>
      </c>
      <c r="K174">
        <v>2.2000000000000002</v>
      </c>
      <c r="L174">
        <v>3.1</v>
      </c>
      <c r="M174" s="6">
        <f t="shared" si="4"/>
        <v>3</v>
      </c>
      <c r="N174" s="6">
        <f t="shared" si="5"/>
        <v>2.0000000000000018E-2</v>
      </c>
    </row>
    <row r="175" spans="1:14" x14ac:dyDescent="0.3">
      <c r="A175">
        <v>376</v>
      </c>
      <c r="B175" t="s">
        <v>645</v>
      </c>
      <c r="C175" t="s">
        <v>646</v>
      </c>
      <c r="D175" t="s">
        <v>46</v>
      </c>
      <c r="E175" t="s">
        <v>37</v>
      </c>
      <c r="F175" t="s">
        <v>648</v>
      </c>
      <c r="G175" t="s">
        <v>650</v>
      </c>
      <c r="I175">
        <v>-2.58</v>
      </c>
      <c r="J175">
        <v>-3</v>
      </c>
      <c r="K175">
        <v>-2.5</v>
      </c>
      <c r="L175">
        <v>-2.2999999999999998</v>
      </c>
      <c r="M175" s="6">
        <f t="shared" si="4"/>
        <v>-2.6</v>
      </c>
      <c r="N175" s="6">
        <f t="shared" si="5"/>
        <v>2.0000000000000018E-2</v>
      </c>
    </row>
    <row r="176" spans="1:14" x14ac:dyDescent="0.3">
      <c r="A176">
        <v>412</v>
      </c>
      <c r="B176" t="s">
        <v>645</v>
      </c>
      <c r="C176" t="s">
        <v>646</v>
      </c>
      <c r="D176" s="2">
        <v>44289</v>
      </c>
      <c r="E176" t="s">
        <v>37</v>
      </c>
      <c r="F176" t="s">
        <v>648</v>
      </c>
      <c r="G176" t="s">
        <v>699</v>
      </c>
      <c r="I176">
        <v>-2.58</v>
      </c>
      <c r="J176">
        <v>-2.6</v>
      </c>
      <c r="K176" s="4">
        <v>-2.4</v>
      </c>
      <c r="L176">
        <v>-2.8</v>
      </c>
      <c r="M176" s="6">
        <f t="shared" si="4"/>
        <v>-2.6</v>
      </c>
      <c r="N176" s="6">
        <f t="shared" si="5"/>
        <v>2.0000000000000018E-2</v>
      </c>
    </row>
    <row r="177" spans="1:14" x14ac:dyDescent="0.3">
      <c r="A177">
        <v>420</v>
      </c>
      <c r="B177" t="s">
        <v>645</v>
      </c>
      <c r="C177" t="s">
        <v>646</v>
      </c>
      <c r="D177" t="s">
        <v>708</v>
      </c>
      <c r="E177" t="s">
        <v>37</v>
      </c>
      <c r="F177" t="s">
        <v>709</v>
      </c>
      <c r="G177" t="s">
        <v>710</v>
      </c>
      <c r="I177">
        <v>0.57999999999999996</v>
      </c>
      <c r="J177">
        <v>0.3</v>
      </c>
      <c r="K177">
        <v>1</v>
      </c>
      <c r="L177">
        <v>0.5</v>
      </c>
      <c r="M177" s="6">
        <f t="shared" si="4"/>
        <v>0.6</v>
      </c>
      <c r="N177" s="6">
        <f t="shared" si="5"/>
        <v>2.0000000000000018E-2</v>
      </c>
    </row>
    <row r="178" spans="1:14" x14ac:dyDescent="0.3">
      <c r="A178">
        <v>425</v>
      </c>
      <c r="B178" t="s">
        <v>645</v>
      </c>
      <c r="C178" t="s">
        <v>646</v>
      </c>
      <c r="D178" t="s">
        <v>161</v>
      </c>
      <c r="E178" t="s">
        <v>37</v>
      </c>
      <c r="F178" t="s">
        <v>655</v>
      </c>
      <c r="G178" t="s">
        <v>716</v>
      </c>
      <c r="I178">
        <v>-2.58</v>
      </c>
      <c r="J178">
        <v>-2.5</v>
      </c>
      <c r="K178">
        <v>-2.6</v>
      </c>
      <c r="L178">
        <v>-2.7</v>
      </c>
      <c r="M178" s="6">
        <f t="shared" si="4"/>
        <v>-2.6</v>
      </c>
      <c r="N178" s="6">
        <f t="shared" si="5"/>
        <v>2.0000000000000018E-2</v>
      </c>
    </row>
    <row r="179" spans="1:14" x14ac:dyDescent="0.3">
      <c r="A179">
        <v>479</v>
      </c>
      <c r="B179" t="s">
        <v>645</v>
      </c>
      <c r="C179" t="s">
        <v>775</v>
      </c>
      <c r="D179" t="s">
        <v>740</v>
      </c>
      <c r="E179" t="s">
        <v>166</v>
      </c>
      <c r="F179" t="s">
        <v>789</v>
      </c>
      <c r="G179" t="s">
        <v>798</v>
      </c>
      <c r="I179">
        <v>-2.58</v>
      </c>
      <c r="J179">
        <v>-2.2000000000000002</v>
      </c>
      <c r="K179">
        <v>-2.6</v>
      </c>
      <c r="L179">
        <v>-3</v>
      </c>
      <c r="M179" s="6">
        <f t="shared" si="4"/>
        <v>-2.6</v>
      </c>
      <c r="N179" s="6">
        <f t="shared" si="5"/>
        <v>2.0000000000000018E-2</v>
      </c>
    </row>
    <row r="180" spans="1:14" x14ac:dyDescent="0.3">
      <c r="A180">
        <v>502</v>
      </c>
      <c r="B180" t="s">
        <v>645</v>
      </c>
      <c r="C180" t="s">
        <v>838</v>
      </c>
      <c r="D180" t="s">
        <v>839</v>
      </c>
      <c r="E180" t="s">
        <v>37</v>
      </c>
      <c r="F180" t="s">
        <v>840</v>
      </c>
      <c r="G180" t="s">
        <v>842</v>
      </c>
      <c r="I180">
        <v>-0.98</v>
      </c>
      <c r="J180">
        <v>-1.2</v>
      </c>
      <c r="K180">
        <v>-1</v>
      </c>
      <c r="L180">
        <v>-0.8</v>
      </c>
      <c r="M180" s="6">
        <f t="shared" si="4"/>
        <v>-1</v>
      </c>
      <c r="N180" s="6">
        <f t="shared" si="5"/>
        <v>2.0000000000000018E-2</v>
      </c>
    </row>
    <row r="181" spans="1:14" x14ac:dyDescent="0.3">
      <c r="A181">
        <v>510</v>
      </c>
      <c r="B181" t="s">
        <v>645</v>
      </c>
      <c r="C181" t="s">
        <v>838</v>
      </c>
      <c r="D181" s="2">
        <v>44622</v>
      </c>
      <c r="E181" t="s">
        <v>166</v>
      </c>
      <c r="F181" t="s">
        <v>850</v>
      </c>
      <c r="G181" t="s">
        <v>853</v>
      </c>
      <c r="I181">
        <v>0.42</v>
      </c>
      <c r="J181">
        <v>0.3</v>
      </c>
      <c r="K181">
        <v>0.2</v>
      </c>
      <c r="L181">
        <v>0.7</v>
      </c>
      <c r="M181" s="6">
        <f t="shared" si="4"/>
        <v>0.39999999999999997</v>
      </c>
      <c r="N181" s="6">
        <f t="shared" si="5"/>
        <v>2.0000000000000018E-2</v>
      </c>
    </row>
    <row r="182" spans="1:14" x14ac:dyDescent="0.3">
      <c r="A182">
        <v>329</v>
      </c>
      <c r="B182" t="s">
        <v>535</v>
      </c>
      <c r="C182" t="s">
        <v>536</v>
      </c>
      <c r="D182" t="s">
        <v>579</v>
      </c>
      <c r="E182" t="s">
        <v>37</v>
      </c>
      <c r="F182" t="s">
        <v>575</v>
      </c>
      <c r="G182" t="s">
        <v>580</v>
      </c>
      <c r="I182">
        <v>0.08</v>
      </c>
      <c r="J182">
        <v>0</v>
      </c>
      <c r="K182">
        <v>0.3</v>
      </c>
      <c r="L182">
        <v>0</v>
      </c>
      <c r="M182" s="6">
        <f t="shared" si="4"/>
        <v>9.9999999999999992E-2</v>
      </c>
      <c r="N182" s="6">
        <f t="shared" si="5"/>
        <v>1.999999999999999E-2</v>
      </c>
    </row>
    <row r="183" spans="1:14" x14ac:dyDescent="0.3">
      <c r="A183">
        <v>391</v>
      </c>
      <c r="B183" t="s">
        <v>645</v>
      </c>
      <c r="C183" t="s">
        <v>646</v>
      </c>
      <c r="D183" t="s">
        <v>670</v>
      </c>
      <c r="E183" t="s">
        <v>37</v>
      </c>
      <c r="F183" t="s">
        <v>648</v>
      </c>
      <c r="G183" t="s">
        <v>671</v>
      </c>
      <c r="I183">
        <v>-0.08</v>
      </c>
      <c r="J183">
        <v>-0.5</v>
      </c>
      <c r="K183">
        <v>0.5</v>
      </c>
      <c r="L183">
        <v>-0.3</v>
      </c>
      <c r="M183" s="6">
        <f t="shared" si="4"/>
        <v>-9.9999999999999992E-2</v>
      </c>
      <c r="N183" s="6">
        <f t="shared" si="5"/>
        <v>1.999999999999999E-2</v>
      </c>
    </row>
    <row r="184" spans="1:14" x14ac:dyDescent="0.3">
      <c r="A184">
        <v>325</v>
      </c>
      <c r="B184" t="s">
        <v>535</v>
      </c>
      <c r="C184" t="s">
        <v>536</v>
      </c>
      <c r="D184" s="2">
        <v>44225</v>
      </c>
      <c r="E184" t="s">
        <v>37</v>
      </c>
      <c r="F184" t="s">
        <v>538</v>
      </c>
      <c r="G184" t="s">
        <v>573</v>
      </c>
      <c r="I184">
        <v>0.28000000000000003</v>
      </c>
      <c r="J184">
        <v>0.7</v>
      </c>
      <c r="K184">
        <v>0</v>
      </c>
      <c r="L184">
        <v>0.2</v>
      </c>
      <c r="M184" s="6">
        <f t="shared" si="4"/>
        <v>0.3</v>
      </c>
      <c r="N184" s="6">
        <f t="shared" si="5"/>
        <v>1.9999999999999962E-2</v>
      </c>
    </row>
    <row r="185" spans="1:14" x14ac:dyDescent="0.3">
      <c r="A185">
        <v>424</v>
      </c>
      <c r="B185" t="s">
        <v>645</v>
      </c>
      <c r="C185" t="s">
        <v>646</v>
      </c>
      <c r="D185" t="s">
        <v>714</v>
      </c>
      <c r="E185" t="s">
        <v>37</v>
      </c>
      <c r="F185" t="s">
        <v>709</v>
      </c>
      <c r="G185" t="s">
        <v>715</v>
      </c>
      <c r="I185">
        <v>-0.28000000000000003</v>
      </c>
      <c r="J185">
        <v>-0.9</v>
      </c>
      <c r="K185">
        <v>0</v>
      </c>
      <c r="L185">
        <v>0</v>
      </c>
      <c r="M185" s="6">
        <f t="shared" si="4"/>
        <v>-0.3</v>
      </c>
      <c r="N185" s="6">
        <f t="shared" si="5"/>
        <v>1.9999999999999962E-2</v>
      </c>
    </row>
    <row r="186" spans="1:14" x14ac:dyDescent="0.3">
      <c r="A186">
        <v>200</v>
      </c>
      <c r="B186" t="s">
        <v>35</v>
      </c>
      <c r="C186" t="s">
        <v>358</v>
      </c>
      <c r="D186" s="2">
        <v>44387</v>
      </c>
      <c r="E186" t="s">
        <v>166</v>
      </c>
      <c r="F186" t="s">
        <v>394</v>
      </c>
      <c r="G186" t="s">
        <v>395</v>
      </c>
      <c r="I186">
        <v>0.78</v>
      </c>
      <c r="J186">
        <v>-0.1</v>
      </c>
      <c r="K186">
        <v>0.8</v>
      </c>
      <c r="L186">
        <v>1.7</v>
      </c>
      <c r="M186" s="6">
        <f t="shared" si="4"/>
        <v>0.79999999999999993</v>
      </c>
      <c r="N186" s="6">
        <f t="shared" si="5"/>
        <v>1.9999999999999907E-2</v>
      </c>
    </row>
    <row r="187" spans="1:14" x14ac:dyDescent="0.3">
      <c r="A187">
        <v>66</v>
      </c>
      <c r="B187" t="s">
        <v>35</v>
      </c>
      <c r="C187" t="s">
        <v>36</v>
      </c>
      <c r="D187" t="s">
        <v>153</v>
      </c>
      <c r="E187" t="s">
        <v>37</v>
      </c>
      <c r="F187" t="s">
        <v>154</v>
      </c>
      <c r="G187" t="s">
        <v>155</v>
      </c>
      <c r="I187">
        <v>1.62</v>
      </c>
      <c r="J187">
        <v>0.9</v>
      </c>
      <c r="K187">
        <v>1.2</v>
      </c>
      <c r="L187">
        <v>2.7</v>
      </c>
      <c r="M187" s="6">
        <f t="shared" si="4"/>
        <v>1.6000000000000003</v>
      </c>
      <c r="N187" s="6">
        <f t="shared" si="5"/>
        <v>1.9999999999999796E-2</v>
      </c>
    </row>
    <row r="188" spans="1:14" x14ac:dyDescent="0.3">
      <c r="A188">
        <v>203</v>
      </c>
      <c r="B188" t="s">
        <v>35</v>
      </c>
      <c r="C188" t="s">
        <v>358</v>
      </c>
      <c r="D188" s="2">
        <v>44297</v>
      </c>
      <c r="E188" t="s">
        <v>166</v>
      </c>
      <c r="F188" t="s">
        <v>398</v>
      </c>
      <c r="G188" t="s">
        <v>399</v>
      </c>
      <c r="I188">
        <v>1.88</v>
      </c>
      <c r="J188">
        <v>1.2</v>
      </c>
      <c r="K188">
        <v>1.4</v>
      </c>
      <c r="L188">
        <v>3.1</v>
      </c>
      <c r="M188" s="6">
        <f t="shared" si="4"/>
        <v>1.8999999999999997</v>
      </c>
      <c r="N188" s="6">
        <f t="shared" si="5"/>
        <v>1.9999999999999796E-2</v>
      </c>
    </row>
    <row r="189" spans="1:14" x14ac:dyDescent="0.3">
      <c r="A189">
        <v>303</v>
      </c>
      <c r="B189" t="s">
        <v>535</v>
      </c>
      <c r="C189" t="s">
        <v>536</v>
      </c>
      <c r="D189" s="2">
        <v>43834</v>
      </c>
      <c r="E189" t="s">
        <v>37</v>
      </c>
      <c r="F189" t="s">
        <v>538</v>
      </c>
      <c r="G189" t="s">
        <v>547</v>
      </c>
      <c r="I189">
        <v>-1.08</v>
      </c>
      <c r="J189">
        <v>-0.8</v>
      </c>
      <c r="K189">
        <v>-1.1000000000000001</v>
      </c>
      <c r="L189">
        <v>-1.4</v>
      </c>
      <c r="M189" s="6">
        <f t="shared" si="4"/>
        <v>-1.0999999999999999</v>
      </c>
      <c r="N189" s="6">
        <f t="shared" si="5"/>
        <v>1.9999999999999796E-2</v>
      </c>
    </row>
    <row r="190" spans="1:14" x14ac:dyDescent="0.3">
      <c r="A190">
        <v>409</v>
      </c>
      <c r="B190" t="s">
        <v>645</v>
      </c>
      <c r="C190" t="s">
        <v>646</v>
      </c>
      <c r="D190" t="s">
        <v>695</v>
      </c>
      <c r="E190" t="s">
        <v>37</v>
      </c>
      <c r="F190" t="s">
        <v>655</v>
      </c>
      <c r="G190" t="s">
        <v>696</v>
      </c>
      <c r="I190">
        <v>-1.08</v>
      </c>
      <c r="J190">
        <v>-1.2</v>
      </c>
      <c r="K190">
        <v>-0.8</v>
      </c>
      <c r="L190">
        <v>-1.3</v>
      </c>
      <c r="M190" s="6">
        <f t="shared" si="4"/>
        <v>-1.0999999999999999</v>
      </c>
      <c r="N190" s="6">
        <f t="shared" si="5"/>
        <v>1.9999999999999796E-2</v>
      </c>
    </row>
    <row r="191" spans="1:14" x14ac:dyDescent="0.3">
      <c r="A191">
        <v>432</v>
      </c>
      <c r="B191" t="s">
        <v>645</v>
      </c>
      <c r="C191" t="s">
        <v>646</v>
      </c>
      <c r="D191" t="s">
        <v>329</v>
      </c>
      <c r="E191" t="s">
        <v>37</v>
      </c>
      <c r="F191" t="s">
        <v>648</v>
      </c>
      <c r="G191" t="s">
        <v>725</v>
      </c>
      <c r="I191">
        <v>-1.58</v>
      </c>
      <c r="J191">
        <v>-2.1</v>
      </c>
      <c r="K191">
        <v>-1.2</v>
      </c>
      <c r="L191">
        <v>-1.5</v>
      </c>
      <c r="M191" s="6">
        <f t="shared" si="4"/>
        <v>-1.5999999999999999</v>
      </c>
      <c r="N191" s="6">
        <f t="shared" si="5"/>
        <v>1.9999999999999796E-2</v>
      </c>
    </row>
    <row r="192" spans="1:14" x14ac:dyDescent="0.3">
      <c r="A192">
        <v>476</v>
      </c>
      <c r="B192" t="s">
        <v>645</v>
      </c>
      <c r="C192" t="s">
        <v>775</v>
      </c>
      <c r="D192" t="s">
        <v>271</v>
      </c>
      <c r="E192" t="s">
        <v>166</v>
      </c>
      <c r="F192" t="s">
        <v>789</v>
      </c>
      <c r="G192" t="s">
        <v>793</v>
      </c>
      <c r="I192">
        <v>1.42</v>
      </c>
      <c r="J192">
        <v>1.9</v>
      </c>
      <c r="K192">
        <v>1.4</v>
      </c>
      <c r="L192">
        <v>0.9</v>
      </c>
      <c r="M192" s="6">
        <f t="shared" si="4"/>
        <v>1.4000000000000001</v>
      </c>
      <c r="N192" s="6">
        <f t="shared" si="5"/>
        <v>1.9999999999999796E-2</v>
      </c>
    </row>
    <row r="193" spans="1:14" x14ac:dyDescent="0.3">
      <c r="A193">
        <v>105</v>
      </c>
      <c r="B193" t="s">
        <v>35</v>
      </c>
      <c r="C193" t="s">
        <v>36</v>
      </c>
      <c r="D193" t="s">
        <v>224</v>
      </c>
      <c r="E193" t="s">
        <v>166</v>
      </c>
      <c r="F193" t="s">
        <v>183</v>
      </c>
      <c r="G193" t="s">
        <v>225</v>
      </c>
      <c r="I193">
        <v>3.18</v>
      </c>
      <c r="J193">
        <v>2.2999999999999998</v>
      </c>
      <c r="K193">
        <v>2</v>
      </c>
      <c r="L193">
        <v>5.3</v>
      </c>
      <c r="M193" s="6">
        <f t="shared" si="4"/>
        <v>3.1999999999999997</v>
      </c>
      <c r="N193" s="6">
        <f t="shared" si="5"/>
        <v>1.9999999999999574E-2</v>
      </c>
    </row>
    <row r="194" spans="1:14" x14ac:dyDescent="0.3">
      <c r="A194">
        <v>131</v>
      </c>
      <c r="B194" t="s">
        <v>35</v>
      </c>
      <c r="C194" t="s">
        <v>248</v>
      </c>
      <c r="D194" t="s">
        <v>271</v>
      </c>
      <c r="E194" t="s">
        <v>166</v>
      </c>
      <c r="F194" t="s">
        <v>272</v>
      </c>
      <c r="G194" t="s">
        <v>273</v>
      </c>
      <c r="I194">
        <v>3.08</v>
      </c>
      <c r="J194">
        <v>2.4</v>
      </c>
      <c r="K194">
        <v>2.2999999999999998</v>
      </c>
      <c r="L194">
        <v>4.5999999999999996</v>
      </c>
      <c r="M194" s="6">
        <f t="shared" ref="M194:M257" si="6">AVERAGE(J194:L194)</f>
        <v>3.0999999999999996</v>
      </c>
      <c r="N194" s="6">
        <f t="shared" ref="N194:N257" si="7">ABS(I194-M194)</f>
        <v>1.9999999999999574E-2</v>
      </c>
    </row>
    <row r="195" spans="1:14" x14ac:dyDescent="0.3">
      <c r="A195">
        <v>247</v>
      </c>
      <c r="B195" t="s">
        <v>35</v>
      </c>
      <c r="C195" t="s">
        <v>455</v>
      </c>
      <c r="D195" t="s">
        <v>80</v>
      </c>
      <c r="E195" t="s">
        <v>37</v>
      </c>
      <c r="F195" t="s">
        <v>460</v>
      </c>
      <c r="G195" t="s">
        <v>465</v>
      </c>
      <c r="I195">
        <v>5.38</v>
      </c>
      <c r="J195">
        <v>6.1</v>
      </c>
      <c r="K195">
        <v>5.0999999999999996</v>
      </c>
      <c r="L195">
        <v>5</v>
      </c>
      <c r="M195" s="6">
        <f t="shared" si="6"/>
        <v>5.3999999999999995</v>
      </c>
      <c r="N195" s="6">
        <f t="shared" si="7"/>
        <v>1.9999999999999574E-2</v>
      </c>
    </row>
    <row r="196" spans="1:14" x14ac:dyDescent="0.3">
      <c r="A196">
        <v>249</v>
      </c>
      <c r="B196" t="s">
        <v>35</v>
      </c>
      <c r="C196" t="s">
        <v>455</v>
      </c>
      <c r="D196" t="s">
        <v>468</v>
      </c>
      <c r="E196" t="s">
        <v>37</v>
      </c>
      <c r="F196" t="s">
        <v>460</v>
      </c>
      <c r="G196" t="s">
        <v>469</v>
      </c>
      <c r="I196">
        <v>6.98</v>
      </c>
      <c r="J196">
        <v>6.8</v>
      </c>
      <c r="K196">
        <v>7</v>
      </c>
      <c r="L196">
        <v>7.2</v>
      </c>
      <c r="M196" s="6">
        <f t="shared" si="6"/>
        <v>7</v>
      </c>
      <c r="N196" s="6">
        <f t="shared" si="7"/>
        <v>1.9999999999999574E-2</v>
      </c>
    </row>
    <row r="197" spans="1:14" x14ac:dyDescent="0.3">
      <c r="A197">
        <v>252</v>
      </c>
      <c r="B197" t="s">
        <v>35</v>
      </c>
      <c r="C197" t="s">
        <v>455</v>
      </c>
      <c r="D197" t="s">
        <v>471</v>
      </c>
      <c r="E197" t="s">
        <v>37</v>
      </c>
      <c r="F197" t="s">
        <v>472</v>
      </c>
      <c r="G197" t="s">
        <v>474</v>
      </c>
      <c r="I197">
        <v>4.88</v>
      </c>
      <c r="J197">
        <v>4.7</v>
      </c>
      <c r="K197">
        <v>5</v>
      </c>
      <c r="L197">
        <v>5</v>
      </c>
      <c r="M197" s="6">
        <f t="shared" si="6"/>
        <v>4.8999999999999995</v>
      </c>
      <c r="N197" s="6">
        <f t="shared" si="7"/>
        <v>1.9999999999999574E-2</v>
      </c>
    </row>
    <row r="198" spans="1:14" x14ac:dyDescent="0.3">
      <c r="A198">
        <v>289</v>
      </c>
      <c r="B198" t="s">
        <v>35</v>
      </c>
      <c r="C198" t="s">
        <v>455</v>
      </c>
      <c r="D198" t="s">
        <v>222</v>
      </c>
      <c r="E198" t="s">
        <v>166</v>
      </c>
      <c r="F198" t="s">
        <v>512</v>
      </c>
      <c r="G198" t="s">
        <v>526</v>
      </c>
      <c r="I198">
        <v>4.78</v>
      </c>
      <c r="J198">
        <v>4.3</v>
      </c>
      <c r="K198">
        <v>4.5999999999999996</v>
      </c>
      <c r="L198">
        <v>5.5</v>
      </c>
      <c r="M198" s="6">
        <f t="shared" si="6"/>
        <v>4.8</v>
      </c>
      <c r="N198" s="6">
        <f t="shared" si="7"/>
        <v>1.9999999999999574E-2</v>
      </c>
    </row>
    <row r="199" spans="1:14" x14ac:dyDescent="0.3">
      <c r="A199">
        <v>290</v>
      </c>
      <c r="B199" t="s">
        <v>35</v>
      </c>
      <c r="C199" t="s">
        <v>455</v>
      </c>
      <c r="D199" t="s">
        <v>222</v>
      </c>
      <c r="E199" t="s">
        <v>166</v>
      </c>
      <c r="F199" t="s">
        <v>512</v>
      </c>
      <c r="G199" t="s">
        <v>527</v>
      </c>
      <c r="I199">
        <v>4.9800000000000004</v>
      </c>
      <c r="J199">
        <v>4.4000000000000004</v>
      </c>
      <c r="K199">
        <v>3.2</v>
      </c>
      <c r="L199">
        <v>7.4</v>
      </c>
      <c r="M199" s="6">
        <f t="shared" si="6"/>
        <v>5</v>
      </c>
      <c r="N199" s="6">
        <f t="shared" si="7"/>
        <v>1.9999999999999574E-2</v>
      </c>
    </row>
    <row r="200" spans="1:14" x14ac:dyDescent="0.3">
      <c r="A200">
        <v>299</v>
      </c>
      <c r="B200" t="s">
        <v>535</v>
      </c>
      <c r="C200" t="s">
        <v>536</v>
      </c>
      <c r="D200" s="2">
        <v>43985</v>
      </c>
      <c r="E200" t="s">
        <v>37</v>
      </c>
      <c r="F200" t="s">
        <v>538</v>
      </c>
      <c r="G200" t="s">
        <v>542</v>
      </c>
      <c r="I200">
        <v>-2.1800000000000002</v>
      </c>
      <c r="J200">
        <v>-1.9</v>
      </c>
      <c r="K200">
        <v>-2.2999999999999998</v>
      </c>
      <c r="L200">
        <v>-2.4</v>
      </c>
      <c r="M200" s="6">
        <f t="shared" si="6"/>
        <v>-2.1999999999999997</v>
      </c>
      <c r="N200" s="6">
        <f t="shared" si="7"/>
        <v>1.9999999999999574E-2</v>
      </c>
    </row>
    <row r="201" spans="1:14" x14ac:dyDescent="0.3">
      <c r="A201">
        <v>310</v>
      </c>
      <c r="B201" t="s">
        <v>535</v>
      </c>
      <c r="C201" t="s">
        <v>536</v>
      </c>
      <c r="D201" t="s">
        <v>86</v>
      </c>
      <c r="E201" t="s">
        <v>37</v>
      </c>
      <c r="F201" t="s">
        <v>538</v>
      </c>
      <c r="G201" t="s">
        <v>554</v>
      </c>
      <c r="I201">
        <v>-2.48</v>
      </c>
      <c r="J201">
        <v>-2.4</v>
      </c>
      <c r="K201">
        <v>-2.2999999999999998</v>
      </c>
      <c r="L201">
        <v>-2.8</v>
      </c>
      <c r="M201" s="6">
        <f t="shared" si="6"/>
        <v>-2.4999999999999996</v>
      </c>
      <c r="N201" s="6">
        <f t="shared" si="7"/>
        <v>1.9999999999999574E-2</v>
      </c>
    </row>
    <row r="202" spans="1:14" x14ac:dyDescent="0.3">
      <c r="A202">
        <v>48</v>
      </c>
      <c r="B202" t="s">
        <v>35</v>
      </c>
      <c r="C202" t="s">
        <v>36</v>
      </c>
      <c r="D202" s="2">
        <v>44348</v>
      </c>
      <c r="E202" t="s">
        <v>37</v>
      </c>
      <c r="F202" t="s">
        <v>73</v>
      </c>
      <c r="G202" t="s">
        <v>124</v>
      </c>
      <c r="I202">
        <v>3.25</v>
      </c>
      <c r="J202">
        <v>2.7</v>
      </c>
      <c r="K202">
        <v>2.8</v>
      </c>
      <c r="L202">
        <v>4.3</v>
      </c>
      <c r="M202" s="6">
        <f t="shared" si="6"/>
        <v>3.2666666666666671</v>
      </c>
      <c r="N202" s="6">
        <f t="shared" si="7"/>
        <v>1.6666666666667052E-2</v>
      </c>
    </row>
    <row r="203" spans="1:14" x14ac:dyDescent="0.3">
      <c r="A203">
        <v>314</v>
      </c>
      <c r="B203" t="s">
        <v>535</v>
      </c>
      <c r="C203" t="s">
        <v>536</v>
      </c>
      <c r="D203" t="s">
        <v>96</v>
      </c>
      <c r="E203" t="s">
        <v>37</v>
      </c>
      <c r="F203" t="s">
        <v>538</v>
      </c>
      <c r="G203" t="s">
        <v>558</v>
      </c>
      <c r="I203">
        <v>-2.5499999999999998</v>
      </c>
      <c r="J203">
        <v>-2.6</v>
      </c>
      <c r="K203">
        <v>-2.2999999999999998</v>
      </c>
      <c r="L203">
        <v>-2.8</v>
      </c>
      <c r="M203" s="6">
        <f t="shared" si="6"/>
        <v>-2.5666666666666669</v>
      </c>
      <c r="N203" s="6">
        <f t="shared" si="7"/>
        <v>1.6666666666667052E-2</v>
      </c>
    </row>
    <row r="204" spans="1:14" x14ac:dyDescent="0.3">
      <c r="A204">
        <v>161</v>
      </c>
      <c r="B204" t="s">
        <v>35</v>
      </c>
      <c r="C204" t="s">
        <v>282</v>
      </c>
      <c r="D204" s="2">
        <v>44295</v>
      </c>
      <c r="E204" t="s">
        <v>166</v>
      </c>
      <c r="F204" t="s">
        <v>322</v>
      </c>
      <c r="G204" t="s">
        <v>325</v>
      </c>
      <c r="I204">
        <v>1.95</v>
      </c>
      <c r="J204">
        <v>1.3</v>
      </c>
      <c r="K204">
        <v>1.1000000000000001</v>
      </c>
      <c r="L204">
        <v>3.5</v>
      </c>
      <c r="M204" s="6">
        <f t="shared" si="6"/>
        <v>1.9666666666666668</v>
      </c>
      <c r="N204" s="6">
        <f t="shared" si="7"/>
        <v>1.6666666666666829E-2</v>
      </c>
    </row>
    <row r="205" spans="1:14" x14ac:dyDescent="0.3">
      <c r="A205">
        <v>202</v>
      </c>
      <c r="B205" t="s">
        <v>35</v>
      </c>
      <c r="C205" t="s">
        <v>358</v>
      </c>
      <c r="D205" s="2">
        <v>44510</v>
      </c>
      <c r="E205" t="s">
        <v>166</v>
      </c>
      <c r="F205" t="s">
        <v>394</v>
      </c>
      <c r="G205" t="s">
        <v>397</v>
      </c>
      <c r="I205">
        <v>1.95</v>
      </c>
      <c r="J205">
        <v>1.9</v>
      </c>
      <c r="K205">
        <v>1.4</v>
      </c>
      <c r="L205">
        <v>2.6</v>
      </c>
      <c r="M205" s="6">
        <f t="shared" si="6"/>
        <v>1.9666666666666668</v>
      </c>
      <c r="N205" s="6">
        <f t="shared" si="7"/>
        <v>1.6666666666666829E-2</v>
      </c>
    </row>
    <row r="206" spans="1:14" x14ac:dyDescent="0.3">
      <c r="A206">
        <v>265</v>
      </c>
      <c r="B206" t="s">
        <v>35</v>
      </c>
      <c r="C206" t="s">
        <v>455</v>
      </c>
      <c r="D206" s="2">
        <v>43898</v>
      </c>
      <c r="E206" t="s">
        <v>37</v>
      </c>
      <c r="F206" t="s">
        <v>472</v>
      </c>
      <c r="G206" t="s">
        <v>493</v>
      </c>
      <c r="I206">
        <v>1.95</v>
      </c>
      <c r="J206">
        <v>2</v>
      </c>
      <c r="K206">
        <v>1.7</v>
      </c>
      <c r="L206">
        <v>2.2000000000000002</v>
      </c>
      <c r="M206" s="6">
        <f t="shared" si="6"/>
        <v>1.9666666666666668</v>
      </c>
      <c r="N206" s="6">
        <f t="shared" si="7"/>
        <v>1.6666666666666829E-2</v>
      </c>
    </row>
    <row r="207" spans="1:14" x14ac:dyDescent="0.3">
      <c r="A207">
        <v>405</v>
      </c>
      <c r="B207" t="s">
        <v>645</v>
      </c>
      <c r="C207" t="s">
        <v>646</v>
      </c>
      <c r="D207" t="s">
        <v>305</v>
      </c>
      <c r="E207" t="s">
        <v>37</v>
      </c>
      <c r="F207" t="s">
        <v>655</v>
      </c>
      <c r="G207" t="s">
        <v>688</v>
      </c>
      <c r="I207">
        <v>-1.75</v>
      </c>
      <c r="J207">
        <v>-2.1</v>
      </c>
      <c r="K207">
        <v>-1.6</v>
      </c>
      <c r="L207">
        <v>-1.6</v>
      </c>
      <c r="M207" s="6">
        <f t="shared" si="6"/>
        <v>-1.7666666666666668</v>
      </c>
      <c r="N207" s="6">
        <f t="shared" si="7"/>
        <v>1.6666666666666829E-2</v>
      </c>
    </row>
    <row r="208" spans="1:14" x14ac:dyDescent="0.3">
      <c r="A208">
        <v>418</v>
      </c>
      <c r="B208" t="s">
        <v>645</v>
      </c>
      <c r="C208" t="s">
        <v>646</v>
      </c>
      <c r="D208" s="2">
        <v>44383</v>
      </c>
      <c r="E208" t="s">
        <v>37</v>
      </c>
      <c r="F208" t="s">
        <v>648</v>
      </c>
      <c r="G208" t="s">
        <v>705</v>
      </c>
      <c r="I208">
        <v>1.75</v>
      </c>
      <c r="J208">
        <v>1.8</v>
      </c>
      <c r="K208">
        <v>2.1</v>
      </c>
      <c r="L208">
        <v>1.4</v>
      </c>
      <c r="M208" s="6">
        <f t="shared" si="6"/>
        <v>1.7666666666666668</v>
      </c>
      <c r="N208" s="6">
        <f t="shared" si="7"/>
        <v>1.6666666666666829E-2</v>
      </c>
    </row>
    <row r="209" spans="1:14" x14ac:dyDescent="0.3">
      <c r="A209">
        <v>429</v>
      </c>
      <c r="B209" t="s">
        <v>645</v>
      </c>
      <c r="C209" t="s">
        <v>646</v>
      </c>
      <c r="D209" s="2">
        <v>44235</v>
      </c>
      <c r="E209" t="s">
        <v>37</v>
      </c>
      <c r="F209" t="s">
        <v>648</v>
      </c>
      <c r="G209" t="s">
        <v>722</v>
      </c>
      <c r="I209">
        <v>-1.65</v>
      </c>
      <c r="J209">
        <v>-1.6</v>
      </c>
      <c r="K209">
        <v>-1.7</v>
      </c>
      <c r="L209">
        <v>-1.7</v>
      </c>
      <c r="M209" s="6">
        <f t="shared" si="6"/>
        <v>-1.6666666666666667</v>
      </c>
      <c r="N209" s="6">
        <f t="shared" si="7"/>
        <v>1.6666666666666829E-2</v>
      </c>
    </row>
    <row r="210" spans="1:14" x14ac:dyDescent="0.3">
      <c r="A210">
        <v>377</v>
      </c>
      <c r="B210" t="s">
        <v>645</v>
      </c>
      <c r="C210" t="s">
        <v>646</v>
      </c>
      <c r="D210" t="s">
        <v>49</v>
      </c>
      <c r="E210" t="s">
        <v>37</v>
      </c>
      <c r="F210" t="s">
        <v>648</v>
      </c>
      <c r="G210" t="s">
        <v>651</v>
      </c>
      <c r="I210">
        <v>0.55000000000000004</v>
      </c>
      <c r="J210">
        <v>0.4</v>
      </c>
      <c r="K210">
        <v>0.6</v>
      </c>
      <c r="L210">
        <v>0.6</v>
      </c>
      <c r="M210" s="6">
        <f t="shared" si="6"/>
        <v>0.53333333333333333</v>
      </c>
      <c r="N210" s="6">
        <f t="shared" si="7"/>
        <v>1.6666666666666718E-2</v>
      </c>
    </row>
    <row r="211" spans="1:14" x14ac:dyDescent="0.3">
      <c r="A211">
        <v>406</v>
      </c>
      <c r="B211" t="s">
        <v>645</v>
      </c>
      <c r="C211" t="s">
        <v>646</v>
      </c>
      <c r="D211" t="s">
        <v>689</v>
      </c>
      <c r="E211" t="s">
        <v>37</v>
      </c>
      <c r="F211" t="s">
        <v>653</v>
      </c>
      <c r="G211" t="s">
        <v>690</v>
      </c>
      <c r="I211">
        <v>-0.55000000000000004</v>
      </c>
      <c r="J211">
        <v>-1.3</v>
      </c>
      <c r="K211">
        <v>0</v>
      </c>
      <c r="L211">
        <v>-0.4</v>
      </c>
      <c r="M211" s="6">
        <f t="shared" si="6"/>
        <v>-0.56666666666666676</v>
      </c>
      <c r="N211" s="6">
        <f t="shared" si="7"/>
        <v>1.6666666666666718E-2</v>
      </c>
    </row>
    <row r="212" spans="1:14" x14ac:dyDescent="0.3">
      <c r="A212">
        <v>511</v>
      </c>
      <c r="B212" t="s">
        <v>645</v>
      </c>
      <c r="C212" t="s">
        <v>838</v>
      </c>
      <c r="D212" t="s">
        <v>854</v>
      </c>
      <c r="E212" t="s">
        <v>166</v>
      </c>
      <c r="F212" t="s">
        <v>850</v>
      </c>
      <c r="G212" t="s">
        <v>855</v>
      </c>
      <c r="I212">
        <v>-0.95</v>
      </c>
      <c r="J212">
        <v>-0.7</v>
      </c>
      <c r="K212">
        <v>-1.1000000000000001</v>
      </c>
      <c r="L212">
        <v>-1</v>
      </c>
      <c r="M212" s="6">
        <f t="shared" si="6"/>
        <v>-0.93333333333333324</v>
      </c>
      <c r="N212" s="6">
        <f t="shared" si="7"/>
        <v>1.6666666666666718E-2</v>
      </c>
    </row>
    <row r="213" spans="1:14" x14ac:dyDescent="0.3">
      <c r="A213">
        <v>443</v>
      </c>
      <c r="B213" t="s">
        <v>645</v>
      </c>
      <c r="C213" t="s">
        <v>646</v>
      </c>
      <c r="D213" t="s">
        <v>617</v>
      </c>
      <c r="E213" t="s">
        <v>166</v>
      </c>
      <c r="F213" t="s">
        <v>732</v>
      </c>
      <c r="G213" t="s">
        <v>739</v>
      </c>
      <c r="I213">
        <v>0.25</v>
      </c>
      <c r="J213">
        <v>0.3</v>
      </c>
      <c r="K213">
        <v>0.4</v>
      </c>
      <c r="L213">
        <v>0</v>
      </c>
      <c r="M213" s="6">
        <f t="shared" si="6"/>
        <v>0.23333333333333331</v>
      </c>
      <c r="N213" s="6">
        <f t="shared" si="7"/>
        <v>1.6666666666666691E-2</v>
      </c>
    </row>
    <row r="214" spans="1:14" x14ac:dyDescent="0.3">
      <c r="A214">
        <v>394</v>
      </c>
      <c r="B214" t="s">
        <v>645</v>
      </c>
      <c r="C214" t="s">
        <v>646</v>
      </c>
      <c r="D214" s="2">
        <v>44021</v>
      </c>
      <c r="E214" t="s">
        <v>37</v>
      </c>
      <c r="F214" t="s">
        <v>655</v>
      </c>
      <c r="G214" t="s">
        <v>674</v>
      </c>
      <c r="I214">
        <v>-0.25</v>
      </c>
      <c r="J214">
        <v>-0.8</v>
      </c>
      <c r="K214">
        <v>-0.1</v>
      </c>
      <c r="L214">
        <v>0.1</v>
      </c>
      <c r="M214" s="6">
        <f t="shared" si="6"/>
        <v>-0.26666666666666666</v>
      </c>
      <c r="N214" s="6">
        <f t="shared" si="7"/>
        <v>1.6666666666666663E-2</v>
      </c>
    </row>
    <row r="215" spans="1:14" x14ac:dyDescent="0.3">
      <c r="A215">
        <v>395</v>
      </c>
      <c r="B215" t="s">
        <v>645</v>
      </c>
      <c r="C215" t="s">
        <v>646</v>
      </c>
      <c r="D215" s="2">
        <v>44083</v>
      </c>
      <c r="E215" t="s">
        <v>37</v>
      </c>
      <c r="F215" t="s">
        <v>655</v>
      </c>
      <c r="G215" t="s">
        <v>675</v>
      </c>
      <c r="I215">
        <v>0.15</v>
      </c>
      <c r="J215">
        <v>-0.2</v>
      </c>
      <c r="K215">
        <v>0.5</v>
      </c>
      <c r="L215">
        <v>0.2</v>
      </c>
      <c r="M215" s="6">
        <f t="shared" si="6"/>
        <v>0.16666666666666666</v>
      </c>
      <c r="N215" s="6">
        <f t="shared" si="7"/>
        <v>1.6666666666666663E-2</v>
      </c>
    </row>
    <row r="216" spans="1:14" x14ac:dyDescent="0.3">
      <c r="A216">
        <v>397</v>
      </c>
      <c r="B216" t="s">
        <v>645</v>
      </c>
      <c r="C216" t="s">
        <v>646</v>
      </c>
      <c r="D216" t="s">
        <v>677</v>
      </c>
      <c r="E216" t="s">
        <v>37</v>
      </c>
      <c r="F216" t="s">
        <v>648</v>
      </c>
      <c r="G216" t="s">
        <v>678</v>
      </c>
      <c r="I216">
        <v>0.25</v>
      </c>
      <c r="J216">
        <v>-0.1</v>
      </c>
      <c r="K216">
        <v>0.4</v>
      </c>
      <c r="L216">
        <v>0.4</v>
      </c>
      <c r="M216" s="6">
        <f t="shared" si="6"/>
        <v>0.23333333333333336</v>
      </c>
      <c r="N216" s="6">
        <f t="shared" si="7"/>
        <v>1.6666666666666635E-2</v>
      </c>
    </row>
    <row r="217" spans="1:14" x14ac:dyDescent="0.3">
      <c r="A217">
        <v>11</v>
      </c>
      <c r="B217" t="s">
        <v>35</v>
      </c>
      <c r="C217" t="s">
        <v>36</v>
      </c>
      <c r="D217" t="s">
        <v>58</v>
      </c>
      <c r="E217" t="s">
        <v>37</v>
      </c>
      <c r="F217" t="s">
        <v>38</v>
      </c>
      <c r="G217" t="s">
        <v>60</v>
      </c>
      <c r="I217">
        <v>5.25</v>
      </c>
      <c r="J217">
        <v>5.5</v>
      </c>
      <c r="K217">
        <v>5.0999999999999996</v>
      </c>
      <c r="L217">
        <v>5.0999999999999996</v>
      </c>
      <c r="M217" s="6">
        <f t="shared" si="6"/>
        <v>5.2333333333333334</v>
      </c>
      <c r="N217" s="6">
        <f t="shared" si="7"/>
        <v>1.6666666666666607E-2</v>
      </c>
    </row>
    <row r="218" spans="1:14" x14ac:dyDescent="0.3">
      <c r="A218">
        <v>21</v>
      </c>
      <c r="B218" t="s">
        <v>35</v>
      </c>
      <c r="C218" t="s">
        <v>36</v>
      </c>
      <c r="D218" t="s">
        <v>77</v>
      </c>
      <c r="E218" t="s">
        <v>37</v>
      </c>
      <c r="F218" t="s">
        <v>73</v>
      </c>
      <c r="G218" t="s">
        <v>78</v>
      </c>
      <c r="I218">
        <v>3.45</v>
      </c>
      <c r="J218">
        <v>2.7</v>
      </c>
      <c r="K218">
        <v>3.8</v>
      </c>
      <c r="L218">
        <v>3.8</v>
      </c>
      <c r="M218" s="6">
        <f t="shared" si="6"/>
        <v>3.4333333333333336</v>
      </c>
      <c r="N218" s="6">
        <f t="shared" si="7"/>
        <v>1.6666666666666607E-2</v>
      </c>
    </row>
    <row r="219" spans="1:14" x14ac:dyDescent="0.3">
      <c r="A219">
        <v>33</v>
      </c>
      <c r="B219" t="s">
        <v>35</v>
      </c>
      <c r="C219" t="s">
        <v>36</v>
      </c>
      <c r="D219" s="2">
        <v>43897</v>
      </c>
      <c r="E219" t="s">
        <v>37</v>
      </c>
      <c r="F219" t="s">
        <v>99</v>
      </c>
      <c r="G219" t="s">
        <v>101</v>
      </c>
      <c r="I219">
        <v>4.3499999999999996</v>
      </c>
      <c r="J219">
        <v>4.0999999999999996</v>
      </c>
      <c r="K219">
        <v>4.5</v>
      </c>
      <c r="L219">
        <v>4.4000000000000004</v>
      </c>
      <c r="M219" s="6">
        <f t="shared" si="6"/>
        <v>4.333333333333333</v>
      </c>
      <c r="N219" s="6">
        <f t="shared" si="7"/>
        <v>1.6666666666666607E-2</v>
      </c>
    </row>
    <row r="220" spans="1:14" x14ac:dyDescent="0.3">
      <c r="A220">
        <v>41</v>
      </c>
      <c r="B220" t="s">
        <v>35</v>
      </c>
      <c r="C220" t="s">
        <v>36</v>
      </c>
      <c r="D220" t="s">
        <v>113</v>
      </c>
      <c r="E220" t="s">
        <v>37</v>
      </c>
      <c r="F220" t="s">
        <v>114</v>
      </c>
      <c r="G220" t="s">
        <v>115</v>
      </c>
      <c r="I220">
        <v>4.6500000000000004</v>
      </c>
      <c r="J220">
        <v>3.5</v>
      </c>
      <c r="K220">
        <v>3.6</v>
      </c>
      <c r="L220">
        <v>6.9</v>
      </c>
      <c r="M220" s="6">
        <f t="shared" si="6"/>
        <v>4.666666666666667</v>
      </c>
      <c r="N220" s="6">
        <f t="shared" si="7"/>
        <v>1.6666666666666607E-2</v>
      </c>
    </row>
    <row r="221" spans="1:14" x14ac:dyDescent="0.3">
      <c r="A221">
        <v>51</v>
      </c>
      <c r="B221" t="s">
        <v>35</v>
      </c>
      <c r="C221" t="s">
        <v>36</v>
      </c>
      <c r="D221" s="2">
        <v>44410</v>
      </c>
      <c r="E221" t="s">
        <v>37</v>
      </c>
      <c r="F221" t="s">
        <v>73</v>
      </c>
      <c r="G221" t="s">
        <v>129</v>
      </c>
      <c r="I221">
        <v>4.55</v>
      </c>
      <c r="J221">
        <v>3.9</v>
      </c>
      <c r="K221">
        <v>4.5</v>
      </c>
      <c r="L221">
        <v>5.3</v>
      </c>
      <c r="M221" s="6">
        <f t="shared" si="6"/>
        <v>4.5666666666666664</v>
      </c>
      <c r="N221" s="6">
        <f t="shared" si="7"/>
        <v>1.6666666666666607E-2</v>
      </c>
    </row>
    <row r="222" spans="1:14" x14ac:dyDescent="0.3">
      <c r="A222">
        <v>56</v>
      </c>
      <c r="B222" t="s">
        <v>35</v>
      </c>
      <c r="C222" t="s">
        <v>36</v>
      </c>
      <c r="D222" s="2">
        <v>44442</v>
      </c>
      <c r="E222" t="s">
        <v>37</v>
      </c>
      <c r="F222" t="s">
        <v>73</v>
      </c>
      <c r="G222" t="s">
        <v>137</v>
      </c>
      <c r="I222">
        <v>2.85</v>
      </c>
      <c r="J222">
        <v>2.4</v>
      </c>
      <c r="K222">
        <v>2.9</v>
      </c>
      <c r="L222">
        <v>3.2</v>
      </c>
      <c r="M222" s="6">
        <f t="shared" si="6"/>
        <v>2.8333333333333335</v>
      </c>
      <c r="N222" s="6">
        <f t="shared" si="7"/>
        <v>1.6666666666666607E-2</v>
      </c>
    </row>
    <row r="223" spans="1:14" x14ac:dyDescent="0.3">
      <c r="A223">
        <v>74</v>
      </c>
      <c r="B223" t="s">
        <v>35</v>
      </c>
      <c r="C223" t="s">
        <v>36</v>
      </c>
      <c r="D223" s="2">
        <v>44448</v>
      </c>
      <c r="E223" t="s">
        <v>166</v>
      </c>
      <c r="F223" t="s">
        <v>167</v>
      </c>
      <c r="G223" t="s">
        <v>169</v>
      </c>
      <c r="I223">
        <v>4.6500000000000004</v>
      </c>
      <c r="J223">
        <v>4.4000000000000004</v>
      </c>
      <c r="K223">
        <v>3.7</v>
      </c>
      <c r="L223">
        <v>5.8</v>
      </c>
      <c r="M223" s="6">
        <f t="shared" si="6"/>
        <v>4.6333333333333337</v>
      </c>
      <c r="N223" s="6">
        <f t="shared" si="7"/>
        <v>1.6666666666666607E-2</v>
      </c>
    </row>
    <row r="224" spans="1:14" x14ac:dyDescent="0.3">
      <c r="A224">
        <v>101</v>
      </c>
      <c r="B224" t="s">
        <v>35</v>
      </c>
      <c r="C224" t="s">
        <v>36</v>
      </c>
      <c r="D224" t="s">
        <v>217</v>
      </c>
      <c r="E224" t="s">
        <v>166</v>
      </c>
      <c r="F224" t="s">
        <v>189</v>
      </c>
      <c r="G224" t="s">
        <v>218</v>
      </c>
      <c r="I224">
        <v>1.25</v>
      </c>
      <c r="J224">
        <v>0.9</v>
      </c>
      <c r="K224">
        <v>0.8</v>
      </c>
      <c r="L224">
        <v>2</v>
      </c>
      <c r="M224" s="6">
        <f t="shared" si="6"/>
        <v>1.2333333333333334</v>
      </c>
      <c r="N224" s="6">
        <f t="shared" si="7"/>
        <v>1.6666666666666607E-2</v>
      </c>
    </row>
    <row r="225" spans="1:14" x14ac:dyDescent="0.3">
      <c r="A225">
        <v>121</v>
      </c>
      <c r="B225" t="s">
        <v>35</v>
      </c>
      <c r="C225" t="s">
        <v>248</v>
      </c>
      <c r="D225" s="2">
        <v>43897</v>
      </c>
      <c r="E225" t="s">
        <v>37</v>
      </c>
      <c r="F225" t="s">
        <v>253</v>
      </c>
      <c r="G225" t="s">
        <v>255</v>
      </c>
      <c r="I225">
        <v>5.05</v>
      </c>
      <c r="J225">
        <v>5.3</v>
      </c>
      <c r="K225">
        <v>4.8</v>
      </c>
      <c r="L225">
        <v>5.0999999999999996</v>
      </c>
      <c r="M225" s="6">
        <f t="shared" si="6"/>
        <v>5.0666666666666664</v>
      </c>
      <c r="N225" s="6">
        <f t="shared" si="7"/>
        <v>1.6666666666666607E-2</v>
      </c>
    </row>
    <row r="226" spans="1:14" x14ac:dyDescent="0.3">
      <c r="A226">
        <v>148</v>
      </c>
      <c r="B226" t="s">
        <v>35</v>
      </c>
      <c r="C226" t="s">
        <v>282</v>
      </c>
      <c r="D226" t="s">
        <v>120</v>
      </c>
      <c r="E226" t="s">
        <v>37</v>
      </c>
      <c r="F226" t="s">
        <v>287</v>
      </c>
      <c r="G226" t="s">
        <v>303</v>
      </c>
      <c r="I226">
        <v>3.65</v>
      </c>
      <c r="J226">
        <v>2.2999999999999998</v>
      </c>
      <c r="K226">
        <v>2.9</v>
      </c>
      <c r="L226">
        <v>5.8</v>
      </c>
      <c r="M226" s="6">
        <f t="shared" si="6"/>
        <v>3.6666666666666665</v>
      </c>
      <c r="N226" s="6">
        <f t="shared" si="7"/>
        <v>1.6666666666666607E-2</v>
      </c>
    </row>
    <row r="227" spans="1:14" x14ac:dyDescent="0.3">
      <c r="A227">
        <v>153</v>
      </c>
      <c r="B227" t="s">
        <v>35</v>
      </c>
      <c r="C227" t="s">
        <v>282</v>
      </c>
      <c r="D227" t="s">
        <v>310</v>
      </c>
      <c r="E227" t="s">
        <v>37</v>
      </c>
      <c r="F227" t="s">
        <v>307</v>
      </c>
      <c r="G227" t="s">
        <v>311</v>
      </c>
      <c r="I227">
        <v>3.85</v>
      </c>
      <c r="J227">
        <v>2.7</v>
      </c>
      <c r="K227">
        <v>3</v>
      </c>
      <c r="L227">
        <v>5.8</v>
      </c>
      <c r="M227" s="6">
        <f t="shared" si="6"/>
        <v>3.8333333333333335</v>
      </c>
      <c r="N227" s="6">
        <f t="shared" si="7"/>
        <v>1.6666666666666607E-2</v>
      </c>
    </row>
    <row r="228" spans="1:14" x14ac:dyDescent="0.3">
      <c r="A228">
        <v>213</v>
      </c>
      <c r="B228" t="s">
        <v>35</v>
      </c>
      <c r="C228" t="s">
        <v>358</v>
      </c>
      <c r="D228" t="s">
        <v>411</v>
      </c>
      <c r="E228" t="s">
        <v>166</v>
      </c>
      <c r="F228" t="s">
        <v>398</v>
      </c>
      <c r="G228" t="s">
        <v>412</v>
      </c>
      <c r="I228">
        <v>4.6500000000000004</v>
      </c>
      <c r="J228">
        <v>3.5</v>
      </c>
      <c r="K228">
        <v>3.7</v>
      </c>
      <c r="L228">
        <v>6.8</v>
      </c>
      <c r="M228" s="6">
        <f t="shared" si="6"/>
        <v>4.666666666666667</v>
      </c>
      <c r="N228" s="6">
        <f t="shared" si="7"/>
        <v>1.6666666666666607E-2</v>
      </c>
    </row>
    <row r="229" spans="1:14" x14ac:dyDescent="0.3">
      <c r="A229">
        <v>225</v>
      </c>
      <c r="B229" t="s">
        <v>35</v>
      </c>
      <c r="C229" t="s">
        <v>418</v>
      </c>
      <c r="D229" t="s">
        <v>429</v>
      </c>
      <c r="E229" t="s">
        <v>37</v>
      </c>
      <c r="F229" t="s">
        <v>430</v>
      </c>
      <c r="G229" t="s">
        <v>431</v>
      </c>
      <c r="I229">
        <v>4.1500000000000004</v>
      </c>
      <c r="J229">
        <v>3.1</v>
      </c>
      <c r="K229">
        <v>4</v>
      </c>
      <c r="L229">
        <v>5.4</v>
      </c>
      <c r="M229" s="6">
        <f t="shared" si="6"/>
        <v>4.166666666666667</v>
      </c>
      <c r="N229" s="6">
        <f t="shared" si="7"/>
        <v>1.6666666666666607E-2</v>
      </c>
    </row>
    <row r="230" spans="1:14" x14ac:dyDescent="0.3">
      <c r="A230">
        <v>232</v>
      </c>
      <c r="B230" t="s">
        <v>35</v>
      </c>
      <c r="C230" t="s">
        <v>418</v>
      </c>
      <c r="D230" s="2">
        <v>44419</v>
      </c>
      <c r="E230" t="s">
        <v>166</v>
      </c>
      <c r="F230" t="s">
        <v>441</v>
      </c>
      <c r="G230" t="s">
        <v>442</v>
      </c>
      <c r="I230">
        <v>4.05</v>
      </c>
      <c r="J230">
        <v>3.3</v>
      </c>
      <c r="K230">
        <v>5.8</v>
      </c>
      <c r="L230">
        <v>3.1</v>
      </c>
      <c r="M230" s="6">
        <f t="shared" si="6"/>
        <v>4.0666666666666664</v>
      </c>
      <c r="N230" s="6">
        <f t="shared" si="7"/>
        <v>1.6666666666666607E-2</v>
      </c>
    </row>
    <row r="231" spans="1:14" x14ac:dyDescent="0.3">
      <c r="A231">
        <v>233</v>
      </c>
      <c r="B231" t="s">
        <v>35</v>
      </c>
      <c r="C231" t="s">
        <v>418</v>
      </c>
      <c r="D231" s="2">
        <v>44511</v>
      </c>
      <c r="E231" t="s">
        <v>166</v>
      </c>
      <c r="F231" t="s">
        <v>441</v>
      </c>
      <c r="G231" t="s">
        <v>443</v>
      </c>
      <c r="I231">
        <v>3.55</v>
      </c>
      <c r="J231">
        <v>3.3</v>
      </c>
      <c r="K231">
        <v>2.9</v>
      </c>
      <c r="L231">
        <v>4.4000000000000004</v>
      </c>
      <c r="M231" s="6">
        <f t="shared" si="6"/>
        <v>3.5333333333333332</v>
      </c>
      <c r="N231" s="6">
        <f t="shared" si="7"/>
        <v>1.6666666666666607E-2</v>
      </c>
    </row>
    <row r="232" spans="1:14" x14ac:dyDescent="0.3">
      <c r="A232">
        <v>292</v>
      </c>
      <c r="B232" t="s">
        <v>35</v>
      </c>
      <c r="C232" t="s">
        <v>455</v>
      </c>
      <c r="D232" s="2">
        <v>44565</v>
      </c>
      <c r="E232" t="s">
        <v>166</v>
      </c>
      <c r="F232" t="s">
        <v>518</v>
      </c>
      <c r="G232" t="s">
        <v>530</v>
      </c>
      <c r="I232">
        <v>4.25</v>
      </c>
      <c r="J232">
        <v>4.4000000000000004</v>
      </c>
      <c r="K232">
        <v>4</v>
      </c>
      <c r="L232">
        <v>4.4000000000000004</v>
      </c>
      <c r="M232" s="6">
        <f t="shared" si="6"/>
        <v>4.2666666666666666</v>
      </c>
      <c r="N232" s="6">
        <f t="shared" si="7"/>
        <v>1.6666666666666607E-2</v>
      </c>
    </row>
    <row r="233" spans="1:14" x14ac:dyDescent="0.3">
      <c r="A233">
        <v>293</v>
      </c>
      <c r="B233" t="s">
        <v>35</v>
      </c>
      <c r="C233" t="s">
        <v>455</v>
      </c>
      <c r="D233" s="2">
        <v>44808</v>
      </c>
      <c r="E233" t="s">
        <v>166</v>
      </c>
      <c r="F233" t="s">
        <v>518</v>
      </c>
      <c r="G233" t="s">
        <v>531</v>
      </c>
      <c r="I233">
        <v>4.1500000000000004</v>
      </c>
      <c r="J233">
        <v>3.6</v>
      </c>
      <c r="K233">
        <v>3.7</v>
      </c>
      <c r="L233">
        <v>5.0999999999999996</v>
      </c>
      <c r="M233" s="6">
        <f t="shared" si="6"/>
        <v>4.1333333333333337</v>
      </c>
      <c r="N233" s="6">
        <f t="shared" si="7"/>
        <v>1.6666666666666607E-2</v>
      </c>
    </row>
    <row r="234" spans="1:14" x14ac:dyDescent="0.3">
      <c r="A234">
        <v>296</v>
      </c>
      <c r="B234" t="s">
        <v>535</v>
      </c>
      <c r="C234" t="s">
        <v>536</v>
      </c>
      <c r="D234" t="s">
        <v>537</v>
      </c>
      <c r="E234" t="s">
        <v>37</v>
      </c>
      <c r="F234" t="s">
        <v>538</v>
      </c>
      <c r="G234" t="s">
        <v>539</v>
      </c>
      <c r="I234">
        <v>-2.65</v>
      </c>
      <c r="J234">
        <v>-2.8</v>
      </c>
      <c r="K234">
        <v>-2.6</v>
      </c>
      <c r="L234">
        <v>-2.6</v>
      </c>
      <c r="M234" s="6">
        <f t="shared" si="6"/>
        <v>-2.6666666666666665</v>
      </c>
      <c r="N234" s="6">
        <f t="shared" si="7"/>
        <v>1.6666666666666607E-2</v>
      </c>
    </row>
    <row r="235" spans="1:14" x14ac:dyDescent="0.3">
      <c r="A235">
        <v>319</v>
      </c>
      <c r="B235" t="s">
        <v>535</v>
      </c>
      <c r="C235" t="s">
        <v>536</v>
      </c>
      <c r="D235" s="2">
        <v>43872</v>
      </c>
      <c r="E235" t="s">
        <v>37</v>
      </c>
      <c r="F235" t="s">
        <v>538</v>
      </c>
      <c r="G235" t="s">
        <v>565</v>
      </c>
      <c r="I235">
        <v>-3.05</v>
      </c>
      <c r="J235">
        <v>-2.8</v>
      </c>
      <c r="K235">
        <v>-3.1</v>
      </c>
      <c r="L235">
        <v>-3.3</v>
      </c>
      <c r="M235" s="6">
        <f t="shared" si="6"/>
        <v>-3.0666666666666664</v>
      </c>
      <c r="N235" s="6">
        <f t="shared" si="7"/>
        <v>1.6666666666666607E-2</v>
      </c>
    </row>
    <row r="236" spans="1:14" x14ac:dyDescent="0.3">
      <c r="A236">
        <v>322</v>
      </c>
      <c r="B236" t="s">
        <v>535</v>
      </c>
      <c r="C236" t="s">
        <v>536</v>
      </c>
      <c r="D236" s="2">
        <v>44214</v>
      </c>
      <c r="E236" t="s">
        <v>37</v>
      </c>
      <c r="F236" t="s">
        <v>538</v>
      </c>
      <c r="G236" t="s">
        <v>569</v>
      </c>
      <c r="I236">
        <v>-2.25</v>
      </c>
      <c r="J236">
        <v>-2.2000000000000002</v>
      </c>
      <c r="K236">
        <v>-2.2999999999999998</v>
      </c>
      <c r="L236">
        <v>-2.2999999999999998</v>
      </c>
      <c r="M236" s="6">
        <f t="shared" si="6"/>
        <v>-2.2666666666666666</v>
      </c>
      <c r="N236" s="6">
        <f t="shared" si="7"/>
        <v>1.6666666666666607E-2</v>
      </c>
    </row>
    <row r="237" spans="1:14" x14ac:dyDescent="0.3">
      <c r="A237">
        <v>331</v>
      </c>
      <c r="B237" t="s">
        <v>535</v>
      </c>
      <c r="C237" t="s">
        <v>536</v>
      </c>
      <c r="D237" t="s">
        <v>582</v>
      </c>
      <c r="E237" t="s">
        <v>37</v>
      </c>
      <c r="F237" t="s">
        <v>538</v>
      </c>
      <c r="G237" t="s">
        <v>583</v>
      </c>
      <c r="I237">
        <v>-3.15</v>
      </c>
      <c r="J237">
        <v>-3.4</v>
      </c>
      <c r="K237">
        <v>-3.3</v>
      </c>
      <c r="L237">
        <v>-2.8</v>
      </c>
      <c r="M237" s="6">
        <f t="shared" si="6"/>
        <v>-3.1666666666666665</v>
      </c>
      <c r="N237" s="6">
        <f t="shared" si="7"/>
        <v>1.6666666666666607E-2</v>
      </c>
    </row>
    <row r="238" spans="1:14" x14ac:dyDescent="0.3">
      <c r="A238">
        <v>335</v>
      </c>
      <c r="B238" t="s">
        <v>535</v>
      </c>
      <c r="C238" t="s">
        <v>536</v>
      </c>
      <c r="D238" t="s">
        <v>587</v>
      </c>
      <c r="E238" t="s">
        <v>37</v>
      </c>
      <c r="F238" t="s">
        <v>538</v>
      </c>
      <c r="G238" t="s">
        <v>589</v>
      </c>
      <c r="I238">
        <v>-4.75</v>
      </c>
      <c r="J238">
        <v>-4.5999999999999996</v>
      </c>
      <c r="K238">
        <v>-4.9000000000000004</v>
      </c>
      <c r="L238">
        <v>-4.8</v>
      </c>
      <c r="M238" s="6">
        <f t="shared" si="6"/>
        <v>-4.7666666666666666</v>
      </c>
      <c r="N238" s="6">
        <f t="shared" si="7"/>
        <v>1.6666666666666607E-2</v>
      </c>
    </row>
    <row r="239" spans="1:14" x14ac:dyDescent="0.3">
      <c r="A239">
        <v>345</v>
      </c>
      <c r="B239" t="s">
        <v>535</v>
      </c>
      <c r="C239" t="s">
        <v>536</v>
      </c>
      <c r="D239" t="s">
        <v>329</v>
      </c>
      <c r="E239" t="s">
        <v>166</v>
      </c>
      <c r="F239" t="s">
        <v>600</v>
      </c>
      <c r="G239" t="s">
        <v>604</v>
      </c>
      <c r="I239">
        <v>-2.95</v>
      </c>
      <c r="J239">
        <v>-3.2</v>
      </c>
      <c r="K239">
        <v>-3</v>
      </c>
      <c r="L239">
        <v>-2.7</v>
      </c>
      <c r="M239" s="6">
        <f t="shared" si="6"/>
        <v>-2.9666666666666668</v>
      </c>
      <c r="N239" s="6">
        <f t="shared" si="7"/>
        <v>1.6666666666666607E-2</v>
      </c>
    </row>
    <row r="240" spans="1:14" x14ac:dyDescent="0.3">
      <c r="A240">
        <v>385</v>
      </c>
      <c r="B240" t="s">
        <v>645</v>
      </c>
      <c r="C240" t="s">
        <v>646</v>
      </c>
      <c r="D240" t="s">
        <v>423</v>
      </c>
      <c r="E240" t="s">
        <v>37</v>
      </c>
      <c r="F240" t="s">
        <v>648</v>
      </c>
      <c r="G240" t="s">
        <v>662</v>
      </c>
      <c r="I240">
        <v>-0.75</v>
      </c>
      <c r="J240">
        <v>-0.7</v>
      </c>
      <c r="K240">
        <v>-0.5</v>
      </c>
      <c r="L240">
        <v>-1.1000000000000001</v>
      </c>
      <c r="M240" s="6">
        <f t="shared" si="6"/>
        <v>-0.76666666666666661</v>
      </c>
      <c r="N240" s="6">
        <f t="shared" si="7"/>
        <v>1.6666666666666607E-2</v>
      </c>
    </row>
    <row r="241" spans="1:14" x14ac:dyDescent="0.3">
      <c r="A241">
        <v>483</v>
      </c>
      <c r="B241" t="s">
        <v>645</v>
      </c>
      <c r="C241" t="s">
        <v>775</v>
      </c>
      <c r="D241" t="s">
        <v>528</v>
      </c>
      <c r="E241" t="s">
        <v>166</v>
      </c>
      <c r="F241" t="s">
        <v>803</v>
      </c>
      <c r="G241" t="s">
        <v>805</v>
      </c>
      <c r="I241">
        <v>-2.4500000000000002</v>
      </c>
      <c r="J241">
        <v>-2.4</v>
      </c>
      <c r="K241">
        <v>-2.4</v>
      </c>
      <c r="L241">
        <v>-2.6</v>
      </c>
      <c r="M241" s="6">
        <f t="shared" si="6"/>
        <v>-2.4666666666666668</v>
      </c>
      <c r="N241" s="6">
        <f t="shared" si="7"/>
        <v>1.6666666666666607E-2</v>
      </c>
    </row>
    <row r="242" spans="1:14" x14ac:dyDescent="0.3">
      <c r="A242">
        <v>491</v>
      </c>
      <c r="B242" t="s">
        <v>645</v>
      </c>
      <c r="C242" t="s">
        <v>811</v>
      </c>
      <c r="D242" s="2">
        <v>44232</v>
      </c>
      <c r="E242" t="s">
        <v>37</v>
      </c>
      <c r="F242" t="s">
        <v>818</v>
      </c>
      <c r="G242" t="s">
        <v>819</v>
      </c>
      <c r="I242">
        <v>-2.65</v>
      </c>
      <c r="J242">
        <v>-2.7</v>
      </c>
      <c r="K242">
        <v>-2.6</v>
      </c>
      <c r="L242">
        <v>-2.7</v>
      </c>
      <c r="M242" s="6">
        <f t="shared" si="6"/>
        <v>-2.6666666666666665</v>
      </c>
      <c r="N242" s="6">
        <f t="shared" si="7"/>
        <v>1.6666666666666607E-2</v>
      </c>
    </row>
    <row r="243" spans="1:14" x14ac:dyDescent="0.3">
      <c r="A243">
        <v>496</v>
      </c>
      <c r="B243" t="s">
        <v>645</v>
      </c>
      <c r="C243" t="s">
        <v>811</v>
      </c>
      <c r="D243" t="s">
        <v>828</v>
      </c>
      <c r="E243" t="s">
        <v>166</v>
      </c>
      <c r="F243" t="s">
        <v>825</v>
      </c>
      <c r="G243" t="s">
        <v>829</v>
      </c>
      <c r="I243">
        <v>-2.15</v>
      </c>
      <c r="J243">
        <v>-2</v>
      </c>
      <c r="K243">
        <v>-2.2000000000000002</v>
      </c>
      <c r="L243">
        <v>-2.2000000000000002</v>
      </c>
      <c r="M243" s="6">
        <f t="shared" si="6"/>
        <v>-2.1333333333333333</v>
      </c>
      <c r="N243" s="6">
        <f t="shared" si="7"/>
        <v>1.6666666666666607E-2</v>
      </c>
    </row>
    <row r="244" spans="1:14" x14ac:dyDescent="0.3">
      <c r="A244">
        <v>501</v>
      </c>
      <c r="B244" t="s">
        <v>645</v>
      </c>
      <c r="C244" t="s">
        <v>838</v>
      </c>
      <c r="D244" t="s">
        <v>839</v>
      </c>
      <c r="E244" t="s">
        <v>37</v>
      </c>
      <c r="F244" t="s">
        <v>840</v>
      </c>
      <c r="G244" t="s">
        <v>841</v>
      </c>
      <c r="I244">
        <v>0.25</v>
      </c>
      <c r="J244">
        <v>1.4</v>
      </c>
      <c r="K244">
        <v>-0.1</v>
      </c>
      <c r="L244">
        <v>-0.5</v>
      </c>
      <c r="M244" s="6">
        <f t="shared" si="6"/>
        <v>0.26666666666666661</v>
      </c>
      <c r="N244" s="6">
        <f t="shared" si="7"/>
        <v>1.6666666666666607E-2</v>
      </c>
    </row>
    <row r="245" spans="1:14" x14ac:dyDescent="0.3">
      <c r="A245">
        <v>358</v>
      </c>
      <c r="B245" t="s">
        <v>535</v>
      </c>
      <c r="C245" t="s">
        <v>536</v>
      </c>
      <c r="D245" s="2">
        <v>44594</v>
      </c>
      <c r="E245" t="s">
        <v>166</v>
      </c>
      <c r="F245" t="s">
        <v>611</v>
      </c>
      <c r="G245" t="s">
        <v>622</v>
      </c>
      <c r="I245">
        <v>-1.65</v>
      </c>
      <c r="J245">
        <v>-1.7</v>
      </c>
      <c r="K245">
        <v>-1.5</v>
      </c>
      <c r="L245">
        <v>-1.7</v>
      </c>
      <c r="M245" s="6">
        <f t="shared" si="6"/>
        <v>-1.6333333333333335</v>
      </c>
      <c r="N245" s="6">
        <f t="shared" si="7"/>
        <v>1.6666666666666385E-2</v>
      </c>
    </row>
    <row r="246" spans="1:14" x14ac:dyDescent="0.3">
      <c r="A246">
        <v>441</v>
      </c>
      <c r="B246" t="s">
        <v>645</v>
      </c>
      <c r="C246" t="s">
        <v>646</v>
      </c>
      <c r="D246" t="s">
        <v>191</v>
      </c>
      <c r="E246" t="s">
        <v>166</v>
      </c>
      <c r="F246" t="s">
        <v>727</v>
      </c>
      <c r="G246" t="s">
        <v>737</v>
      </c>
      <c r="I246">
        <v>-1.45</v>
      </c>
      <c r="J246">
        <v>-1</v>
      </c>
      <c r="K246">
        <v>-1.7</v>
      </c>
      <c r="L246">
        <v>-1.6</v>
      </c>
      <c r="M246" s="6">
        <f t="shared" si="6"/>
        <v>-1.4333333333333336</v>
      </c>
      <c r="N246" s="6">
        <f t="shared" si="7"/>
        <v>1.6666666666666385E-2</v>
      </c>
    </row>
    <row r="247" spans="1:14" x14ac:dyDescent="0.3">
      <c r="A247">
        <v>179</v>
      </c>
      <c r="B247" t="s">
        <v>35</v>
      </c>
      <c r="C247" t="s">
        <v>282</v>
      </c>
      <c r="D247" t="s">
        <v>355</v>
      </c>
      <c r="E247" t="s">
        <v>166</v>
      </c>
      <c r="F247" t="s">
        <v>343</v>
      </c>
      <c r="G247" t="s">
        <v>357</v>
      </c>
      <c r="I247">
        <v>3.95</v>
      </c>
      <c r="J247">
        <v>4</v>
      </c>
      <c r="K247">
        <v>3.1</v>
      </c>
      <c r="L247">
        <v>4.8</v>
      </c>
      <c r="M247" s="6">
        <f t="shared" si="6"/>
        <v>3.9666666666666663</v>
      </c>
      <c r="N247" s="6">
        <f t="shared" si="7"/>
        <v>1.6666666666666163E-2</v>
      </c>
    </row>
    <row r="248" spans="1:14" x14ac:dyDescent="0.3">
      <c r="A248">
        <v>251</v>
      </c>
      <c r="B248" t="s">
        <v>35</v>
      </c>
      <c r="C248" t="s">
        <v>455</v>
      </c>
      <c r="D248" t="s">
        <v>471</v>
      </c>
      <c r="E248" t="s">
        <v>37</v>
      </c>
      <c r="F248" t="s">
        <v>472</v>
      </c>
      <c r="G248" t="s">
        <v>473</v>
      </c>
      <c r="I248">
        <v>5.75</v>
      </c>
      <c r="J248">
        <v>5.8</v>
      </c>
      <c r="K248">
        <v>5.6</v>
      </c>
      <c r="L248">
        <v>5.9</v>
      </c>
      <c r="M248" s="6">
        <f t="shared" si="6"/>
        <v>5.7666666666666657</v>
      </c>
      <c r="N248" s="6">
        <f t="shared" si="7"/>
        <v>1.6666666666665719E-2</v>
      </c>
    </row>
    <row r="249" spans="1:14" x14ac:dyDescent="0.3">
      <c r="A249">
        <v>256</v>
      </c>
      <c r="B249" t="s">
        <v>35</v>
      </c>
      <c r="C249" t="s">
        <v>455</v>
      </c>
      <c r="D249" s="2">
        <v>43836</v>
      </c>
      <c r="E249" t="s">
        <v>37</v>
      </c>
      <c r="F249" t="s">
        <v>472</v>
      </c>
      <c r="G249" t="s">
        <v>479</v>
      </c>
      <c r="I249">
        <v>4.95</v>
      </c>
      <c r="J249">
        <v>4.8</v>
      </c>
      <c r="K249">
        <v>5.4</v>
      </c>
      <c r="L249">
        <v>4.7</v>
      </c>
      <c r="M249" s="6">
        <f t="shared" si="6"/>
        <v>4.9666666666666659</v>
      </c>
      <c r="N249" s="6">
        <f t="shared" si="7"/>
        <v>1.6666666666665719E-2</v>
      </c>
    </row>
    <row r="250" spans="1:14" x14ac:dyDescent="0.3">
      <c r="A250">
        <v>6</v>
      </c>
      <c r="B250" t="s">
        <v>35</v>
      </c>
      <c r="C250" t="s">
        <v>36</v>
      </c>
      <c r="D250" t="s">
        <v>52</v>
      </c>
      <c r="E250" t="s">
        <v>37</v>
      </c>
      <c r="F250" t="s">
        <v>47</v>
      </c>
      <c r="G250" t="s">
        <v>53</v>
      </c>
      <c r="I250">
        <v>6.78</v>
      </c>
      <c r="J250">
        <v>7.5</v>
      </c>
      <c r="K250">
        <v>6.2</v>
      </c>
      <c r="L250">
        <v>6.6</v>
      </c>
      <c r="M250" s="6">
        <f t="shared" si="6"/>
        <v>6.7666666666666657</v>
      </c>
      <c r="N250" s="6">
        <f t="shared" si="7"/>
        <v>1.3333333333334529E-2</v>
      </c>
    </row>
    <row r="251" spans="1:14" x14ac:dyDescent="0.3">
      <c r="A251">
        <v>478</v>
      </c>
      <c r="B251" t="s">
        <v>645</v>
      </c>
      <c r="C251" t="s">
        <v>775</v>
      </c>
      <c r="D251" t="s">
        <v>196</v>
      </c>
      <c r="E251" t="s">
        <v>166</v>
      </c>
      <c r="F251" t="s">
        <v>795</v>
      </c>
      <c r="G251" t="s">
        <v>797</v>
      </c>
      <c r="I251">
        <v>-7.02</v>
      </c>
      <c r="J251">
        <v>-7.5</v>
      </c>
      <c r="K251">
        <v>-6.6</v>
      </c>
      <c r="L251">
        <v>-7</v>
      </c>
      <c r="M251" s="6">
        <f t="shared" si="6"/>
        <v>-7.0333333333333341</v>
      </c>
      <c r="N251" s="6">
        <f t="shared" si="7"/>
        <v>1.3333333333334529E-2</v>
      </c>
    </row>
    <row r="252" spans="1:14" x14ac:dyDescent="0.3">
      <c r="A252">
        <v>12</v>
      </c>
      <c r="B252" t="s">
        <v>35</v>
      </c>
      <c r="C252" t="s">
        <v>36</v>
      </c>
      <c r="D252" s="2">
        <v>43864</v>
      </c>
      <c r="E252" t="s">
        <v>37</v>
      </c>
      <c r="F252" t="s">
        <v>61</v>
      </c>
      <c r="G252" t="s">
        <v>62</v>
      </c>
      <c r="I252">
        <v>4.38</v>
      </c>
      <c r="J252">
        <v>5</v>
      </c>
      <c r="K252">
        <v>4.2</v>
      </c>
      <c r="L252">
        <v>3.9</v>
      </c>
      <c r="M252" s="6">
        <f t="shared" si="6"/>
        <v>4.3666666666666663</v>
      </c>
      <c r="N252" s="6">
        <f t="shared" si="7"/>
        <v>1.3333333333333641E-2</v>
      </c>
    </row>
    <row r="253" spans="1:14" x14ac:dyDescent="0.3">
      <c r="A253">
        <v>24</v>
      </c>
      <c r="B253" t="s">
        <v>35</v>
      </c>
      <c r="C253" t="s">
        <v>36</v>
      </c>
      <c r="D253" t="s">
        <v>83</v>
      </c>
      <c r="E253" t="s">
        <v>37</v>
      </c>
      <c r="F253" t="s">
        <v>81</v>
      </c>
      <c r="G253" t="s">
        <v>84</v>
      </c>
      <c r="I253">
        <v>3.92</v>
      </c>
      <c r="J253">
        <v>3.8</v>
      </c>
      <c r="K253">
        <v>4</v>
      </c>
      <c r="L253">
        <v>4</v>
      </c>
      <c r="M253" s="6">
        <f t="shared" si="6"/>
        <v>3.9333333333333336</v>
      </c>
      <c r="N253" s="6">
        <f t="shared" si="7"/>
        <v>1.3333333333333641E-2</v>
      </c>
    </row>
    <row r="254" spans="1:14" x14ac:dyDescent="0.3">
      <c r="A254">
        <v>53</v>
      </c>
      <c r="B254" t="s">
        <v>35</v>
      </c>
      <c r="C254" t="s">
        <v>36</v>
      </c>
      <c r="D254" t="s">
        <v>132</v>
      </c>
      <c r="E254" t="s">
        <v>37</v>
      </c>
      <c r="F254" t="s">
        <v>81</v>
      </c>
      <c r="G254" t="s">
        <v>133</v>
      </c>
      <c r="I254">
        <v>5.08</v>
      </c>
      <c r="J254">
        <v>4.2</v>
      </c>
      <c r="K254">
        <v>4.7</v>
      </c>
      <c r="L254">
        <v>6.3</v>
      </c>
      <c r="M254" s="6">
        <f t="shared" si="6"/>
        <v>5.0666666666666664</v>
      </c>
      <c r="N254" s="6">
        <f t="shared" si="7"/>
        <v>1.3333333333333641E-2</v>
      </c>
    </row>
    <row r="255" spans="1:14" x14ac:dyDescent="0.3">
      <c r="A255">
        <v>90</v>
      </c>
      <c r="B255" t="s">
        <v>35</v>
      </c>
      <c r="C255" t="s">
        <v>36</v>
      </c>
      <c r="D255" s="2">
        <v>44866</v>
      </c>
      <c r="E255" t="s">
        <v>166</v>
      </c>
      <c r="F255" t="s">
        <v>198</v>
      </c>
      <c r="G255" t="s">
        <v>199</v>
      </c>
      <c r="I255">
        <v>2.68</v>
      </c>
      <c r="J255">
        <v>2.8</v>
      </c>
      <c r="K255">
        <v>1.6</v>
      </c>
      <c r="L255">
        <v>3.6</v>
      </c>
      <c r="M255" s="6">
        <f t="shared" si="6"/>
        <v>2.6666666666666665</v>
      </c>
      <c r="N255" s="6">
        <f t="shared" si="7"/>
        <v>1.3333333333333641E-2</v>
      </c>
    </row>
    <row r="256" spans="1:14" x14ac:dyDescent="0.3">
      <c r="A256">
        <v>93</v>
      </c>
      <c r="B256" t="s">
        <v>35</v>
      </c>
      <c r="C256" t="s">
        <v>36</v>
      </c>
      <c r="D256" t="s">
        <v>201</v>
      </c>
      <c r="E256" t="s">
        <v>166</v>
      </c>
      <c r="F256" t="s">
        <v>198</v>
      </c>
      <c r="G256" t="s">
        <v>203</v>
      </c>
      <c r="I256">
        <v>2.3199999999999998</v>
      </c>
      <c r="J256">
        <v>1.5</v>
      </c>
      <c r="K256">
        <v>1.2</v>
      </c>
      <c r="L256">
        <v>4.3</v>
      </c>
      <c r="M256" s="6">
        <f t="shared" si="6"/>
        <v>2.3333333333333335</v>
      </c>
      <c r="N256" s="6">
        <f t="shared" si="7"/>
        <v>1.3333333333333641E-2</v>
      </c>
    </row>
    <row r="257" spans="1:14" x14ac:dyDescent="0.3">
      <c r="A257">
        <v>99</v>
      </c>
      <c r="B257" t="s">
        <v>35</v>
      </c>
      <c r="C257" t="s">
        <v>36</v>
      </c>
      <c r="D257" s="2">
        <v>44594</v>
      </c>
      <c r="E257" t="s">
        <v>166</v>
      </c>
      <c r="F257" t="s">
        <v>209</v>
      </c>
      <c r="G257" t="s">
        <v>214</v>
      </c>
      <c r="I257">
        <v>3.92</v>
      </c>
      <c r="J257">
        <v>3.1</v>
      </c>
      <c r="K257">
        <v>2.5</v>
      </c>
      <c r="L257">
        <v>6.2</v>
      </c>
      <c r="M257" s="6">
        <f t="shared" si="6"/>
        <v>3.9333333333333336</v>
      </c>
      <c r="N257" s="6">
        <f t="shared" si="7"/>
        <v>1.3333333333333641E-2</v>
      </c>
    </row>
    <row r="258" spans="1:14" x14ac:dyDescent="0.3">
      <c r="A258">
        <v>103</v>
      </c>
      <c r="B258" t="s">
        <v>35</v>
      </c>
      <c r="C258" t="s">
        <v>36</v>
      </c>
      <c r="D258" s="2">
        <v>44745</v>
      </c>
      <c r="E258" t="s">
        <v>166</v>
      </c>
      <c r="F258" t="s">
        <v>209</v>
      </c>
      <c r="G258" t="s">
        <v>221</v>
      </c>
      <c r="I258">
        <v>2.92</v>
      </c>
      <c r="J258">
        <v>3</v>
      </c>
      <c r="K258">
        <v>2.2000000000000002</v>
      </c>
      <c r="L258">
        <v>3.6</v>
      </c>
      <c r="M258" s="6">
        <f t="shared" ref="M258:M321" si="8">AVERAGE(J258:L258)</f>
        <v>2.9333333333333336</v>
      </c>
      <c r="N258" s="6">
        <f t="shared" ref="N258:N321" si="9">ABS(I258-M258)</f>
        <v>1.3333333333333641E-2</v>
      </c>
    </row>
    <row r="259" spans="1:14" x14ac:dyDescent="0.3">
      <c r="A259">
        <v>123</v>
      </c>
      <c r="B259" t="s">
        <v>35</v>
      </c>
      <c r="C259" t="s">
        <v>248</v>
      </c>
      <c r="D259" s="2">
        <v>43989</v>
      </c>
      <c r="E259" t="s">
        <v>37</v>
      </c>
      <c r="F259" t="s">
        <v>253</v>
      </c>
      <c r="G259" t="s">
        <v>257</v>
      </c>
      <c r="I259">
        <v>2.82</v>
      </c>
      <c r="J259">
        <v>2.8</v>
      </c>
      <c r="K259">
        <v>2.7</v>
      </c>
      <c r="L259">
        <v>3</v>
      </c>
      <c r="M259" s="6">
        <f t="shared" si="8"/>
        <v>2.8333333333333335</v>
      </c>
      <c r="N259" s="6">
        <f t="shared" si="9"/>
        <v>1.3333333333333641E-2</v>
      </c>
    </row>
    <row r="260" spans="1:14" x14ac:dyDescent="0.3">
      <c r="A260">
        <v>125</v>
      </c>
      <c r="B260" t="s">
        <v>35</v>
      </c>
      <c r="C260" t="s">
        <v>248</v>
      </c>
      <c r="D260" t="s">
        <v>259</v>
      </c>
      <c r="E260" t="s">
        <v>37</v>
      </c>
      <c r="F260" t="s">
        <v>251</v>
      </c>
      <c r="G260" t="s">
        <v>260</v>
      </c>
      <c r="I260">
        <v>3.58</v>
      </c>
      <c r="J260">
        <v>3.3</v>
      </c>
      <c r="K260">
        <v>3.9</v>
      </c>
      <c r="L260">
        <v>3.5</v>
      </c>
      <c r="M260" s="6">
        <f t="shared" si="8"/>
        <v>3.5666666666666664</v>
      </c>
      <c r="N260" s="6">
        <f t="shared" si="9"/>
        <v>1.3333333333333641E-2</v>
      </c>
    </row>
    <row r="261" spans="1:14" x14ac:dyDescent="0.3">
      <c r="A261">
        <v>140</v>
      </c>
      <c r="B261" t="s">
        <v>35</v>
      </c>
      <c r="C261" t="s">
        <v>282</v>
      </c>
      <c r="D261" s="2">
        <v>43989</v>
      </c>
      <c r="E261" t="s">
        <v>37</v>
      </c>
      <c r="F261" t="s">
        <v>289</v>
      </c>
      <c r="G261" t="s">
        <v>291</v>
      </c>
      <c r="I261">
        <v>4.58</v>
      </c>
      <c r="J261">
        <v>4.5</v>
      </c>
      <c r="K261">
        <v>4.5999999999999996</v>
      </c>
      <c r="L261">
        <v>4.5999999999999996</v>
      </c>
      <c r="M261" s="6">
        <f t="shared" si="8"/>
        <v>4.5666666666666664</v>
      </c>
      <c r="N261" s="6">
        <f t="shared" si="9"/>
        <v>1.3333333333333641E-2</v>
      </c>
    </row>
    <row r="262" spans="1:14" x14ac:dyDescent="0.3">
      <c r="A262">
        <v>149</v>
      </c>
      <c r="B262" t="s">
        <v>35</v>
      </c>
      <c r="C262" t="s">
        <v>282</v>
      </c>
      <c r="D262" t="s">
        <v>120</v>
      </c>
      <c r="E262" t="s">
        <v>37</v>
      </c>
      <c r="F262" t="s">
        <v>287</v>
      </c>
      <c r="G262" t="s">
        <v>304</v>
      </c>
      <c r="I262">
        <v>3.32</v>
      </c>
      <c r="J262">
        <v>3</v>
      </c>
      <c r="K262">
        <v>2.5</v>
      </c>
      <c r="L262">
        <v>4.5</v>
      </c>
      <c r="M262" s="6">
        <f t="shared" si="8"/>
        <v>3.3333333333333335</v>
      </c>
      <c r="N262" s="6">
        <f t="shared" si="9"/>
        <v>1.3333333333333641E-2</v>
      </c>
    </row>
    <row r="263" spans="1:14" x14ac:dyDescent="0.3">
      <c r="A263">
        <v>162</v>
      </c>
      <c r="B263" t="s">
        <v>35</v>
      </c>
      <c r="C263" t="s">
        <v>282</v>
      </c>
      <c r="D263" s="2">
        <v>44356</v>
      </c>
      <c r="E263" t="s">
        <v>166</v>
      </c>
      <c r="F263" t="s">
        <v>322</v>
      </c>
      <c r="G263" t="s">
        <v>326</v>
      </c>
      <c r="I263">
        <v>2.98</v>
      </c>
      <c r="J263">
        <v>1.8</v>
      </c>
      <c r="K263">
        <v>2.5</v>
      </c>
      <c r="L263">
        <v>4.5999999999999996</v>
      </c>
      <c r="M263" s="6">
        <f t="shared" si="8"/>
        <v>2.9666666666666663</v>
      </c>
      <c r="N263" s="6">
        <f t="shared" si="9"/>
        <v>1.3333333333333641E-2</v>
      </c>
    </row>
    <row r="264" spans="1:14" x14ac:dyDescent="0.3">
      <c r="A264">
        <v>192</v>
      </c>
      <c r="B264" t="s">
        <v>35</v>
      </c>
      <c r="C264" t="s">
        <v>358</v>
      </c>
      <c r="D264" t="s">
        <v>381</v>
      </c>
      <c r="E264" t="s">
        <v>37</v>
      </c>
      <c r="F264" t="s">
        <v>359</v>
      </c>
      <c r="G264" t="s">
        <v>382</v>
      </c>
      <c r="I264">
        <v>3.42</v>
      </c>
      <c r="J264">
        <v>3.5</v>
      </c>
      <c r="K264">
        <v>3.1</v>
      </c>
      <c r="L264">
        <v>3.7</v>
      </c>
      <c r="M264" s="6">
        <f t="shared" si="8"/>
        <v>3.4333333333333336</v>
      </c>
      <c r="N264" s="6">
        <f t="shared" si="9"/>
        <v>1.3333333333333641E-2</v>
      </c>
    </row>
    <row r="265" spans="1:14" x14ac:dyDescent="0.3">
      <c r="A265">
        <v>240</v>
      </c>
      <c r="B265" t="s">
        <v>35</v>
      </c>
      <c r="C265" t="s">
        <v>418</v>
      </c>
      <c r="D265" s="2">
        <v>44869</v>
      </c>
      <c r="E265" t="s">
        <v>166</v>
      </c>
      <c r="F265" t="s">
        <v>447</v>
      </c>
      <c r="G265" t="s">
        <v>453</v>
      </c>
      <c r="I265">
        <v>3.42</v>
      </c>
      <c r="J265">
        <v>3.1</v>
      </c>
      <c r="K265">
        <v>3.3</v>
      </c>
      <c r="L265">
        <v>3.9</v>
      </c>
      <c r="M265" s="6">
        <f t="shared" si="8"/>
        <v>3.4333333333333336</v>
      </c>
      <c r="N265" s="6">
        <f t="shared" si="9"/>
        <v>1.3333333333333641E-2</v>
      </c>
    </row>
    <row r="266" spans="1:14" x14ac:dyDescent="0.3">
      <c r="A266">
        <v>244</v>
      </c>
      <c r="B266" t="s">
        <v>35</v>
      </c>
      <c r="C266" t="s">
        <v>455</v>
      </c>
      <c r="D266" s="2">
        <v>44107</v>
      </c>
      <c r="E266" t="s">
        <v>37</v>
      </c>
      <c r="F266" t="s">
        <v>460</v>
      </c>
      <c r="G266" t="s">
        <v>461</v>
      </c>
      <c r="I266">
        <v>5.28</v>
      </c>
      <c r="J266">
        <v>5.2</v>
      </c>
      <c r="K266">
        <v>5.3</v>
      </c>
      <c r="L266">
        <v>5.3</v>
      </c>
      <c r="M266" s="6">
        <f t="shared" si="8"/>
        <v>5.2666666666666666</v>
      </c>
      <c r="N266" s="6">
        <f t="shared" si="9"/>
        <v>1.3333333333333641E-2</v>
      </c>
    </row>
    <row r="267" spans="1:14" x14ac:dyDescent="0.3">
      <c r="A267">
        <v>274</v>
      </c>
      <c r="B267" t="s">
        <v>35</v>
      </c>
      <c r="C267" t="s">
        <v>455</v>
      </c>
      <c r="D267" t="s">
        <v>501</v>
      </c>
      <c r="E267" t="s">
        <v>37</v>
      </c>
      <c r="F267" t="s">
        <v>482</v>
      </c>
      <c r="G267" t="s">
        <v>504</v>
      </c>
      <c r="I267">
        <v>3.42</v>
      </c>
      <c r="J267">
        <v>3.1</v>
      </c>
      <c r="K267">
        <v>2.8</v>
      </c>
      <c r="L267">
        <v>4.4000000000000004</v>
      </c>
      <c r="M267" s="6">
        <f t="shared" si="8"/>
        <v>3.4333333333333336</v>
      </c>
      <c r="N267" s="6">
        <f t="shared" si="9"/>
        <v>1.3333333333333641E-2</v>
      </c>
    </row>
    <row r="268" spans="1:14" x14ac:dyDescent="0.3">
      <c r="A268">
        <v>281</v>
      </c>
      <c r="B268" t="s">
        <v>35</v>
      </c>
      <c r="C268" t="s">
        <v>455</v>
      </c>
      <c r="D268" s="2">
        <v>44356</v>
      </c>
      <c r="E268" t="s">
        <v>166</v>
      </c>
      <c r="F268" t="s">
        <v>512</v>
      </c>
      <c r="G268" t="s">
        <v>515</v>
      </c>
      <c r="I268">
        <v>3.48</v>
      </c>
      <c r="J268">
        <v>2.9</v>
      </c>
      <c r="K268">
        <v>2.8</v>
      </c>
      <c r="L268">
        <v>4.7</v>
      </c>
      <c r="M268" s="6">
        <f t="shared" si="8"/>
        <v>3.4666666666666663</v>
      </c>
      <c r="N268" s="6">
        <f t="shared" si="9"/>
        <v>1.3333333333333641E-2</v>
      </c>
    </row>
    <row r="269" spans="1:14" x14ac:dyDescent="0.3">
      <c r="A269">
        <v>295</v>
      </c>
      <c r="B269" t="s">
        <v>35</v>
      </c>
      <c r="C269" t="s">
        <v>455</v>
      </c>
      <c r="D269" s="2">
        <v>44598</v>
      </c>
      <c r="E269" t="s">
        <v>166</v>
      </c>
      <c r="F269" t="s">
        <v>532</v>
      </c>
      <c r="G269" t="s">
        <v>534</v>
      </c>
      <c r="I269">
        <v>6.22</v>
      </c>
      <c r="J269">
        <v>4.5</v>
      </c>
      <c r="K269">
        <v>5.0999999999999996</v>
      </c>
      <c r="L269">
        <v>9.1</v>
      </c>
      <c r="M269" s="6">
        <f t="shared" si="8"/>
        <v>6.2333333333333334</v>
      </c>
      <c r="N269" s="6">
        <f t="shared" si="9"/>
        <v>1.3333333333333641E-2</v>
      </c>
    </row>
    <row r="270" spans="1:14" x14ac:dyDescent="0.3">
      <c r="A270">
        <v>312</v>
      </c>
      <c r="B270" t="s">
        <v>535</v>
      </c>
      <c r="C270" t="s">
        <v>536</v>
      </c>
      <c r="D270" t="s">
        <v>96</v>
      </c>
      <c r="E270" t="s">
        <v>37</v>
      </c>
      <c r="F270" t="s">
        <v>538</v>
      </c>
      <c r="G270" t="s">
        <v>556</v>
      </c>
      <c r="I270">
        <v>-4.0199999999999996</v>
      </c>
      <c r="J270">
        <v>-4.3</v>
      </c>
      <c r="K270">
        <v>-3.8</v>
      </c>
      <c r="L270">
        <v>-4</v>
      </c>
      <c r="M270" s="6">
        <f t="shared" si="8"/>
        <v>-4.0333333333333332</v>
      </c>
      <c r="N270" s="6">
        <f t="shared" si="9"/>
        <v>1.3333333333333641E-2</v>
      </c>
    </row>
    <row r="271" spans="1:14" x14ac:dyDescent="0.3">
      <c r="A271">
        <v>346</v>
      </c>
      <c r="B271" t="s">
        <v>535</v>
      </c>
      <c r="C271" t="s">
        <v>536</v>
      </c>
      <c r="D271" t="s">
        <v>332</v>
      </c>
      <c r="E271" t="s">
        <v>37</v>
      </c>
      <c r="F271" t="s">
        <v>538</v>
      </c>
      <c r="G271" t="s">
        <v>605</v>
      </c>
      <c r="I271">
        <v>-4.9800000000000004</v>
      </c>
      <c r="J271">
        <v>-5.3</v>
      </c>
      <c r="K271">
        <v>-4.7</v>
      </c>
      <c r="L271">
        <v>-4.9000000000000004</v>
      </c>
      <c r="M271" s="6">
        <f t="shared" si="8"/>
        <v>-4.9666666666666668</v>
      </c>
      <c r="N271" s="6">
        <f t="shared" si="9"/>
        <v>1.3333333333333641E-2</v>
      </c>
    </row>
    <row r="272" spans="1:14" x14ac:dyDescent="0.3">
      <c r="A272">
        <v>497</v>
      </c>
      <c r="B272" t="s">
        <v>645</v>
      </c>
      <c r="C272" t="s">
        <v>811</v>
      </c>
      <c r="D272" t="s">
        <v>830</v>
      </c>
      <c r="E272" t="s">
        <v>166</v>
      </c>
      <c r="F272" t="s">
        <v>825</v>
      </c>
      <c r="G272" t="s">
        <v>831</v>
      </c>
      <c r="I272">
        <v>-2.48</v>
      </c>
      <c r="J272">
        <v>-2.2999999999999998</v>
      </c>
      <c r="K272">
        <v>-2.9</v>
      </c>
      <c r="L272">
        <v>-2.2000000000000002</v>
      </c>
      <c r="M272" s="6">
        <f t="shared" si="8"/>
        <v>-2.4666666666666663</v>
      </c>
      <c r="N272" s="6">
        <f t="shared" si="9"/>
        <v>1.3333333333333641E-2</v>
      </c>
    </row>
    <row r="273" spans="1:14" x14ac:dyDescent="0.3">
      <c r="A273">
        <v>91</v>
      </c>
      <c r="B273" t="s">
        <v>35</v>
      </c>
      <c r="C273" t="s">
        <v>36</v>
      </c>
      <c r="D273" s="2">
        <v>44896</v>
      </c>
      <c r="E273" t="s">
        <v>166</v>
      </c>
      <c r="F273" t="s">
        <v>198</v>
      </c>
      <c r="G273" t="s">
        <v>200</v>
      </c>
      <c r="I273">
        <v>1.88</v>
      </c>
      <c r="J273">
        <v>1.7</v>
      </c>
      <c r="K273">
        <v>1.3</v>
      </c>
      <c r="L273">
        <v>2.6</v>
      </c>
      <c r="M273" s="6">
        <f t="shared" si="8"/>
        <v>1.8666666666666665</v>
      </c>
      <c r="N273" s="6">
        <f t="shared" si="9"/>
        <v>1.3333333333333419E-2</v>
      </c>
    </row>
    <row r="274" spans="1:14" x14ac:dyDescent="0.3">
      <c r="A274">
        <v>134</v>
      </c>
      <c r="B274" t="s">
        <v>35</v>
      </c>
      <c r="C274" t="s">
        <v>248</v>
      </c>
      <c r="D274" t="s">
        <v>217</v>
      </c>
      <c r="E274" t="s">
        <v>166</v>
      </c>
      <c r="F274" t="s">
        <v>272</v>
      </c>
      <c r="G274" t="s">
        <v>277</v>
      </c>
      <c r="I274">
        <v>1.78</v>
      </c>
      <c r="J274">
        <v>0</v>
      </c>
      <c r="K274">
        <v>0.6</v>
      </c>
      <c r="L274">
        <v>4.7</v>
      </c>
      <c r="M274" s="6">
        <f t="shared" si="8"/>
        <v>1.7666666666666666</v>
      </c>
      <c r="N274" s="6">
        <f t="shared" si="9"/>
        <v>1.3333333333333419E-2</v>
      </c>
    </row>
    <row r="275" spans="1:14" x14ac:dyDescent="0.3">
      <c r="A275">
        <v>304</v>
      </c>
      <c r="B275" t="s">
        <v>535</v>
      </c>
      <c r="C275" t="s">
        <v>536</v>
      </c>
      <c r="D275" s="2">
        <v>43986</v>
      </c>
      <c r="E275" t="s">
        <v>37</v>
      </c>
      <c r="F275" t="s">
        <v>538</v>
      </c>
      <c r="G275" t="s">
        <v>548</v>
      </c>
      <c r="I275">
        <v>-0.68</v>
      </c>
      <c r="J275">
        <v>-0.1</v>
      </c>
      <c r="K275">
        <v>-0.9</v>
      </c>
      <c r="L275">
        <v>-1</v>
      </c>
      <c r="M275" s="6">
        <f t="shared" si="8"/>
        <v>-0.66666666666666663</v>
      </c>
      <c r="N275" s="6">
        <f t="shared" si="9"/>
        <v>1.3333333333333419E-2</v>
      </c>
    </row>
    <row r="276" spans="1:14" x14ac:dyDescent="0.3">
      <c r="A276">
        <v>361</v>
      </c>
      <c r="B276" t="s">
        <v>535</v>
      </c>
      <c r="C276" t="s">
        <v>536</v>
      </c>
      <c r="D276" t="s">
        <v>626</v>
      </c>
      <c r="E276" t="s">
        <v>166</v>
      </c>
      <c r="F276" t="s">
        <v>611</v>
      </c>
      <c r="G276" t="s">
        <v>627</v>
      </c>
      <c r="I276">
        <v>-0.72</v>
      </c>
      <c r="J276">
        <v>-0.7</v>
      </c>
      <c r="K276">
        <v>-0.9</v>
      </c>
      <c r="L276">
        <v>-0.6</v>
      </c>
      <c r="M276" s="6">
        <f t="shared" si="8"/>
        <v>-0.73333333333333339</v>
      </c>
      <c r="N276" s="6">
        <f t="shared" si="9"/>
        <v>1.3333333333333419E-2</v>
      </c>
    </row>
    <row r="277" spans="1:14" x14ac:dyDescent="0.3">
      <c r="A277">
        <v>365</v>
      </c>
      <c r="B277" t="s">
        <v>535</v>
      </c>
      <c r="C277" t="s">
        <v>536</v>
      </c>
      <c r="D277" s="2">
        <v>44595</v>
      </c>
      <c r="E277" t="s">
        <v>166</v>
      </c>
      <c r="F277" t="s">
        <v>611</v>
      </c>
      <c r="G277" t="s">
        <v>632</v>
      </c>
      <c r="I277">
        <v>-1.42</v>
      </c>
      <c r="J277">
        <v>-1.9</v>
      </c>
      <c r="K277">
        <v>-1.4</v>
      </c>
      <c r="L277">
        <v>-1</v>
      </c>
      <c r="M277" s="6">
        <f t="shared" si="8"/>
        <v>-1.4333333333333333</v>
      </c>
      <c r="N277" s="6">
        <f t="shared" si="9"/>
        <v>1.3333333333333419E-2</v>
      </c>
    </row>
    <row r="278" spans="1:14" x14ac:dyDescent="0.3">
      <c r="A278">
        <v>366</v>
      </c>
      <c r="B278" t="s">
        <v>535</v>
      </c>
      <c r="C278" t="s">
        <v>536</v>
      </c>
      <c r="D278" s="2">
        <v>44837</v>
      </c>
      <c r="E278" t="s">
        <v>166</v>
      </c>
      <c r="F278" t="s">
        <v>611</v>
      </c>
      <c r="G278" t="s">
        <v>633</v>
      </c>
      <c r="I278">
        <v>-0.92</v>
      </c>
      <c r="J278">
        <v>-1.1000000000000001</v>
      </c>
      <c r="K278">
        <v>-1.3</v>
      </c>
      <c r="L278">
        <v>-0.4</v>
      </c>
      <c r="M278" s="6">
        <f t="shared" si="8"/>
        <v>-0.93333333333333346</v>
      </c>
      <c r="N278" s="6">
        <f t="shared" si="9"/>
        <v>1.3333333333333419E-2</v>
      </c>
    </row>
    <row r="279" spans="1:14" x14ac:dyDescent="0.3">
      <c r="A279">
        <v>373</v>
      </c>
      <c r="B279" t="s">
        <v>535</v>
      </c>
      <c r="C279" t="s">
        <v>536</v>
      </c>
      <c r="D279" s="2">
        <v>44748</v>
      </c>
      <c r="E279" t="s">
        <v>166</v>
      </c>
      <c r="F279" t="s">
        <v>611</v>
      </c>
      <c r="G279" t="s">
        <v>643</v>
      </c>
      <c r="I279">
        <v>-1.1200000000000001</v>
      </c>
      <c r="J279">
        <v>-0.9</v>
      </c>
      <c r="K279">
        <v>-1.2</v>
      </c>
      <c r="L279">
        <v>-1.3</v>
      </c>
      <c r="M279" s="6">
        <f t="shared" si="8"/>
        <v>-1.1333333333333335</v>
      </c>
      <c r="N279" s="6">
        <f t="shared" si="9"/>
        <v>1.3333333333333419E-2</v>
      </c>
    </row>
    <row r="280" spans="1:14" x14ac:dyDescent="0.3">
      <c r="A280">
        <v>383</v>
      </c>
      <c r="B280" t="s">
        <v>645</v>
      </c>
      <c r="C280" t="s">
        <v>646</v>
      </c>
      <c r="D280" s="2">
        <v>43865</v>
      </c>
      <c r="E280" t="s">
        <v>37</v>
      </c>
      <c r="F280" t="s">
        <v>648</v>
      </c>
      <c r="G280" t="s">
        <v>660</v>
      </c>
      <c r="I280">
        <v>-1.02</v>
      </c>
      <c r="J280">
        <v>-1.4</v>
      </c>
      <c r="K280">
        <v>-0.6</v>
      </c>
      <c r="L280">
        <v>-1.1000000000000001</v>
      </c>
      <c r="M280" s="6">
        <f t="shared" si="8"/>
        <v>-1.0333333333333334</v>
      </c>
      <c r="N280" s="6">
        <f t="shared" si="9"/>
        <v>1.3333333333333419E-2</v>
      </c>
    </row>
    <row r="281" spans="1:14" x14ac:dyDescent="0.3">
      <c r="A281">
        <v>393</v>
      </c>
      <c r="B281" t="s">
        <v>645</v>
      </c>
      <c r="C281" t="s">
        <v>646</v>
      </c>
      <c r="D281" s="2">
        <v>43839</v>
      </c>
      <c r="E281" t="s">
        <v>37</v>
      </c>
      <c r="F281" t="s">
        <v>655</v>
      </c>
      <c r="G281" t="s">
        <v>673</v>
      </c>
      <c r="I281">
        <v>0.82</v>
      </c>
      <c r="J281">
        <v>0.5</v>
      </c>
      <c r="K281">
        <v>1</v>
      </c>
      <c r="L281">
        <v>1</v>
      </c>
      <c r="M281" s="6">
        <f t="shared" si="8"/>
        <v>0.83333333333333337</v>
      </c>
      <c r="N281" s="6">
        <f t="shared" si="9"/>
        <v>1.3333333333333419E-2</v>
      </c>
    </row>
    <row r="282" spans="1:14" x14ac:dyDescent="0.3">
      <c r="A282">
        <v>438</v>
      </c>
      <c r="B282" t="s">
        <v>645</v>
      </c>
      <c r="C282" t="s">
        <v>646</v>
      </c>
      <c r="D282" t="s">
        <v>271</v>
      </c>
      <c r="E282" t="s">
        <v>166</v>
      </c>
      <c r="F282" t="s">
        <v>732</v>
      </c>
      <c r="G282" t="s">
        <v>734</v>
      </c>
      <c r="I282">
        <v>1.28</v>
      </c>
      <c r="J282">
        <v>1.2</v>
      </c>
      <c r="K282">
        <v>1.4</v>
      </c>
      <c r="L282">
        <v>1.2</v>
      </c>
      <c r="M282" s="6">
        <f t="shared" si="8"/>
        <v>1.2666666666666666</v>
      </c>
      <c r="N282" s="6">
        <f t="shared" si="9"/>
        <v>1.3333333333333419E-2</v>
      </c>
    </row>
    <row r="283" spans="1:14" x14ac:dyDescent="0.3">
      <c r="A283">
        <v>445</v>
      </c>
      <c r="B283" t="s">
        <v>645</v>
      </c>
      <c r="C283" t="s">
        <v>646</v>
      </c>
      <c r="D283" t="s">
        <v>740</v>
      </c>
      <c r="E283" t="s">
        <v>166</v>
      </c>
      <c r="F283" t="s">
        <v>732</v>
      </c>
      <c r="G283" t="s">
        <v>742</v>
      </c>
      <c r="I283">
        <v>-1.62</v>
      </c>
      <c r="J283">
        <v>-1.7</v>
      </c>
      <c r="K283">
        <v>-1.1000000000000001</v>
      </c>
      <c r="L283">
        <v>-2.1</v>
      </c>
      <c r="M283" s="6">
        <f t="shared" si="8"/>
        <v>-1.6333333333333335</v>
      </c>
      <c r="N283" s="6">
        <f t="shared" si="9"/>
        <v>1.3333333333333419E-2</v>
      </c>
    </row>
    <row r="284" spans="1:14" x14ac:dyDescent="0.3">
      <c r="A284">
        <v>459</v>
      </c>
      <c r="B284" t="s">
        <v>645</v>
      </c>
      <c r="C284" t="s">
        <v>646</v>
      </c>
      <c r="D284" t="s">
        <v>278</v>
      </c>
      <c r="E284" t="s">
        <v>166</v>
      </c>
      <c r="F284" t="s">
        <v>727</v>
      </c>
      <c r="G284" t="s">
        <v>765</v>
      </c>
      <c r="I284">
        <v>-0.62</v>
      </c>
      <c r="J284">
        <v>-1</v>
      </c>
      <c r="K284">
        <v>-0.8</v>
      </c>
      <c r="L284">
        <v>-0.1</v>
      </c>
      <c r="M284" s="6">
        <f t="shared" si="8"/>
        <v>-0.63333333333333341</v>
      </c>
      <c r="N284" s="6">
        <f t="shared" si="9"/>
        <v>1.3333333333333419E-2</v>
      </c>
    </row>
    <row r="285" spans="1:14" x14ac:dyDescent="0.3">
      <c r="A285">
        <v>506</v>
      </c>
      <c r="B285" t="s">
        <v>645</v>
      </c>
      <c r="C285" t="s">
        <v>838</v>
      </c>
      <c r="D285" t="s">
        <v>846</v>
      </c>
      <c r="E285" t="s">
        <v>37</v>
      </c>
      <c r="F285" t="s">
        <v>840</v>
      </c>
      <c r="G285" t="s">
        <v>847</v>
      </c>
      <c r="I285">
        <v>-1.42</v>
      </c>
      <c r="J285">
        <v>-1.4</v>
      </c>
      <c r="K285">
        <v>-1.4</v>
      </c>
      <c r="L285">
        <v>-1.5</v>
      </c>
      <c r="M285" s="6">
        <f t="shared" si="8"/>
        <v>-1.4333333333333333</v>
      </c>
      <c r="N285" s="6">
        <f t="shared" si="9"/>
        <v>1.3333333333333419E-2</v>
      </c>
    </row>
    <row r="286" spans="1:14" x14ac:dyDescent="0.3">
      <c r="A286">
        <v>360</v>
      </c>
      <c r="B286" t="s">
        <v>535</v>
      </c>
      <c r="C286" t="s">
        <v>536</v>
      </c>
      <c r="D286" t="s">
        <v>624</v>
      </c>
      <c r="E286" t="s">
        <v>166</v>
      </c>
      <c r="F286" t="s">
        <v>611</v>
      </c>
      <c r="G286" t="s">
        <v>625</v>
      </c>
      <c r="I286">
        <v>-0.42</v>
      </c>
      <c r="J286">
        <v>-0.9</v>
      </c>
      <c r="K286">
        <v>-0.2</v>
      </c>
      <c r="L286">
        <v>-0.2</v>
      </c>
      <c r="M286" s="6">
        <f t="shared" si="8"/>
        <v>-0.43333333333333335</v>
      </c>
      <c r="N286" s="6">
        <f t="shared" si="9"/>
        <v>1.3333333333333364E-2</v>
      </c>
    </row>
    <row r="287" spans="1:14" x14ac:dyDescent="0.3">
      <c r="A287">
        <v>500</v>
      </c>
      <c r="B287" t="s">
        <v>645</v>
      </c>
      <c r="C287" t="s">
        <v>811</v>
      </c>
      <c r="D287" t="s">
        <v>836</v>
      </c>
      <c r="E287" t="s">
        <v>166</v>
      </c>
      <c r="F287" t="s">
        <v>825</v>
      </c>
      <c r="G287" t="s">
        <v>837</v>
      </c>
      <c r="I287">
        <v>0.42</v>
      </c>
      <c r="J287">
        <v>0.4</v>
      </c>
      <c r="K287">
        <v>0.5</v>
      </c>
      <c r="L287">
        <v>0.4</v>
      </c>
      <c r="M287" s="6">
        <f t="shared" si="8"/>
        <v>0.43333333333333335</v>
      </c>
      <c r="N287" s="6">
        <f t="shared" si="9"/>
        <v>1.3333333333333364E-2</v>
      </c>
    </row>
    <row r="288" spans="1:14" x14ac:dyDescent="0.3">
      <c r="A288">
        <v>320</v>
      </c>
      <c r="B288" t="s">
        <v>535</v>
      </c>
      <c r="C288" t="s">
        <v>536</v>
      </c>
      <c r="D288" s="2">
        <v>43872</v>
      </c>
      <c r="E288" t="s">
        <v>37</v>
      </c>
      <c r="F288" t="s">
        <v>538</v>
      </c>
      <c r="G288" t="s">
        <v>566</v>
      </c>
      <c r="I288">
        <v>0.18</v>
      </c>
      <c r="J288">
        <v>-0.1</v>
      </c>
      <c r="K288">
        <v>0.4</v>
      </c>
      <c r="L288">
        <v>0.2</v>
      </c>
      <c r="M288" s="6">
        <f t="shared" si="8"/>
        <v>0.16666666666666666</v>
      </c>
      <c r="N288" s="6">
        <f t="shared" si="9"/>
        <v>1.3333333333333336E-2</v>
      </c>
    </row>
    <row r="289" spans="1:14" x14ac:dyDescent="0.3">
      <c r="A289">
        <v>352</v>
      </c>
      <c r="B289" t="s">
        <v>535</v>
      </c>
      <c r="C289" t="s">
        <v>536</v>
      </c>
      <c r="D289" t="s">
        <v>517</v>
      </c>
      <c r="E289" t="s">
        <v>166</v>
      </c>
      <c r="F289" t="s">
        <v>611</v>
      </c>
      <c r="G289" t="s">
        <v>614</v>
      </c>
      <c r="I289">
        <v>-0.02</v>
      </c>
      <c r="J289">
        <v>0.2</v>
      </c>
      <c r="K289">
        <v>-0.4</v>
      </c>
      <c r="L289">
        <v>0.1</v>
      </c>
      <c r="M289" s="6">
        <f t="shared" si="8"/>
        <v>-3.3333333333333333E-2</v>
      </c>
      <c r="N289" s="6">
        <f t="shared" si="9"/>
        <v>1.3333333333333332E-2</v>
      </c>
    </row>
    <row r="290" spans="1:14" x14ac:dyDescent="0.3">
      <c r="A290">
        <v>442</v>
      </c>
      <c r="B290" t="s">
        <v>645</v>
      </c>
      <c r="C290" t="s">
        <v>646</v>
      </c>
      <c r="D290" s="2">
        <v>44208</v>
      </c>
      <c r="E290" t="s">
        <v>166</v>
      </c>
      <c r="F290" t="s">
        <v>727</v>
      </c>
      <c r="G290" t="s">
        <v>738</v>
      </c>
      <c r="I290">
        <v>0.02</v>
      </c>
      <c r="J290">
        <v>-0.4</v>
      </c>
      <c r="K290">
        <v>0</v>
      </c>
      <c r="L290">
        <v>0.5</v>
      </c>
      <c r="M290" s="6">
        <f t="shared" si="8"/>
        <v>3.3333333333333326E-2</v>
      </c>
      <c r="N290" s="6">
        <f t="shared" si="9"/>
        <v>1.3333333333333326E-2</v>
      </c>
    </row>
    <row r="291" spans="1:14" x14ac:dyDescent="0.3">
      <c r="A291">
        <v>407</v>
      </c>
      <c r="B291" t="s">
        <v>645</v>
      </c>
      <c r="C291" t="s">
        <v>646</v>
      </c>
      <c r="D291" t="s">
        <v>691</v>
      </c>
      <c r="E291" t="s">
        <v>37</v>
      </c>
      <c r="F291" t="s">
        <v>648</v>
      </c>
      <c r="G291" t="s">
        <v>692</v>
      </c>
      <c r="I291">
        <v>0.52</v>
      </c>
      <c r="J291">
        <v>0</v>
      </c>
      <c r="K291">
        <v>0.6</v>
      </c>
      <c r="L291">
        <v>1</v>
      </c>
      <c r="M291" s="6">
        <f t="shared" si="8"/>
        <v>0.53333333333333333</v>
      </c>
      <c r="N291" s="6">
        <f t="shared" si="9"/>
        <v>1.3333333333333308E-2</v>
      </c>
    </row>
    <row r="292" spans="1:14" x14ac:dyDescent="0.3">
      <c r="A292">
        <v>62</v>
      </c>
      <c r="B292" t="s">
        <v>35</v>
      </c>
      <c r="C292" t="s">
        <v>36</v>
      </c>
      <c r="D292" s="2">
        <v>44320</v>
      </c>
      <c r="E292" t="s">
        <v>37</v>
      </c>
      <c r="F292" t="s">
        <v>73</v>
      </c>
      <c r="G292" t="s">
        <v>146</v>
      </c>
      <c r="I292">
        <v>2.08</v>
      </c>
      <c r="J292">
        <v>1.5</v>
      </c>
      <c r="K292">
        <v>2.2000000000000002</v>
      </c>
      <c r="L292">
        <v>2.5</v>
      </c>
      <c r="M292" s="6">
        <f t="shared" si="8"/>
        <v>2.0666666666666669</v>
      </c>
      <c r="N292" s="6">
        <f t="shared" si="9"/>
        <v>1.3333333333333197E-2</v>
      </c>
    </row>
    <row r="293" spans="1:14" x14ac:dyDescent="0.3">
      <c r="A293">
        <v>112</v>
      </c>
      <c r="B293" t="s">
        <v>35</v>
      </c>
      <c r="C293" t="s">
        <v>36</v>
      </c>
      <c r="D293" t="s">
        <v>236</v>
      </c>
      <c r="E293" t="s">
        <v>166</v>
      </c>
      <c r="F293" t="s">
        <v>228</v>
      </c>
      <c r="G293" t="s">
        <v>237</v>
      </c>
      <c r="I293">
        <v>2.38</v>
      </c>
      <c r="J293">
        <v>2.2000000000000002</v>
      </c>
      <c r="K293">
        <v>1.6</v>
      </c>
      <c r="L293">
        <v>3.3</v>
      </c>
      <c r="M293" s="6">
        <f t="shared" si="8"/>
        <v>2.3666666666666667</v>
      </c>
      <c r="N293" s="6">
        <f t="shared" si="9"/>
        <v>1.3333333333333197E-2</v>
      </c>
    </row>
    <row r="294" spans="1:14" x14ac:dyDescent="0.3">
      <c r="A294">
        <v>159</v>
      </c>
      <c r="B294" t="s">
        <v>35</v>
      </c>
      <c r="C294" t="s">
        <v>282</v>
      </c>
      <c r="D294" t="s">
        <v>321</v>
      </c>
      <c r="E294" t="s">
        <v>37</v>
      </c>
      <c r="F294" t="s">
        <v>322</v>
      </c>
      <c r="G294" t="s">
        <v>323</v>
      </c>
      <c r="I294">
        <v>1.32</v>
      </c>
      <c r="J294">
        <v>0.7</v>
      </c>
      <c r="K294">
        <v>1</v>
      </c>
      <c r="L294">
        <v>2.2999999999999998</v>
      </c>
      <c r="M294" s="6">
        <f t="shared" si="8"/>
        <v>1.3333333333333333</v>
      </c>
      <c r="N294" s="6">
        <f t="shared" si="9"/>
        <v>1.3333333333333197E-2</v>
      </c>
    </row>
    <row r="295" spans="1:14" x14ac:dyDescent="0.3">
      <c r="A295">
        <v>212</v>
      </c>
      <c r="B295" t="s">
        <v>35</v>
      </c>
      <c r="C295" t="s">
        <v>358</v>
      </c>
      <c r="D295" t="s">
        <v>409</v>
      </c>
      <c r="E295" t="s">
        <v>166</v>
      </c>
      <c r="F295" t="s">
        <v>398</v>
      </c>
      <c r="G295" t="s">
        <v>410</v>
      </c>
      <c r="I295">
        <v>3.12</v>
      </c>
      <c r="J295">
        <v>1.3</v>
      </c>
      <c r="K295">
        <v>1.8</v>
      </c>
      <c r="L295">
        <v>6.3</v>
      </c>
      <c r="M295" s="6">
        <f t="shared" si="8"/>
        <v>3.1333333333333333</v>
      </c>
      <c r="N295" s="6">
        <f t="shared" si="9"/>
        <v>1.3333333333333197E-2</v>
      </c>
    </row>
    <row r="296" spans="1:14" x14ac:dyDescent="0.3">
      <c r="A296">
        <v>273</v>
      </c>
      <c r="B296" t="s">
        <v>35</v>
      </c>
      <c r="C296" t="s">
        <v>455</v>
      </c>
      <c r="D296" t="s">
        <v>501</v>
      </c>
      <c r="E296" t="s">
        <v>37</v>
      </c>
      <c r="F296" t="s">
        <v>482</v>
      </c>
      <c r="G296" t="s">
        <v>503</v>
      </c>
      <c r="I296">
        <v>1.82</v>
      </c>
      <c r="J296">
        <v>1.8</v>
      </c>
      <c r="K296">
        <v>1.1000000000000001</v>
      </c>
      <c r="L296">
        <v>2.6</v>
      </c>
      <c r="M296" s="6">
        <f t="shared" si="8"/>
        <v>1.8333333333333333</v>
      </c>
      <c r="N296" s="6">
        <f t="shared" si="9"/>
        <v>1.3333333333333197E-2</v>
      </c>
    </row>
    <row r="297" spans="1:14" x14ac:dyDescent="0.3">
      <c r="A297">
        <v>300</v>
      </c>
      <c r="B297" t="s">
        <v>535</v>
      </c>
      <c r="C297" t="s">
        <v>536</v>
      </c>
      <c r="D297" t="s">
        <v>363</v>
      </c>
      <c r="E297" t="s">
        <v>37</v>
      </c>
      <c r="F297" t="s">
        <v>538</v>
      </c>
      <c r="G297" t="s">
        <v>543</v>
      </c>
      <c r="I297">
        <v>-3.38</v>
      </c>
      <c r="J297">
        <v>-3</v>
      </c>
      <c r="K297">
        <v>-3.7</v>
      </c>
      <c r="L297">
        <v>-3.4</v>
      </c>
      <c r="M297" s="6">
        <f t="shared" si="8"/>
        <v>-3.3666666666666667</v>
      </c>
      <c r="N297" s="6">
        <f t="shared" si="9"/>
        <v>1.3333333333333197E-2</v>
      </c>
    </row>
    <row r="298" spans="1:14" x14ac:dyDescent="0.3">
      <c r="A298">
        <v>328</v>
      </c>
      <c r="B298" t="s">
        <v>535</v>
      </c>
      <c r="C298" t="s">
        <v>536</v>
      </c>
      <c r="D298" t="s">
        <v>577</v>
      </c>
      <c r="E298" t="s">
        <v>37</v>
      </c>
      <c r="F298" t="s">
        <v>538</v>
      </c>
      <c r="G298" t="s">
        <v>578</v>
      </c>
      <c r="I298">
        <v>-2.98</v>
      </c>
      <c r="J298">
        <v>-4</v>
      </c>
      <c r="K298">
        <v>-2.7</v>
      </c>
      <c r="L298">
        <v>-2.2000000000000002</v>
      </c>
      <c r="M298" s="6">
        <f t="shared" si="8"/>
        <v>-2.9666666666666668</v>
      </c>
      <c r="N298" s="6">
        <f t="shared" si="9"/>
        <v>1.3333333333333197E-2</v>
      </c>
    </row>
    <row r="299" spans="1:14" x14ac:dyDescent="0.3">
      <c r="A299">
        <v>359</v>
      </c>
      <c r="B299" t="s">
        <v>535</v>
      </c>
      <c r="C299" t="s">
        <v>536</v>
      </c>
      <c r="D299" s="2">
        <v>44897</v>
      </c>
      <c r="E299" t="s">
        <v>166</v>
      </c>
      <c r="F299" t="s">
        <v>611</v>
      </c>
      <c r="G299" t="s">
        <v>623</v>
      </c>
      <c r="I299">
        <v>-2.88</v>
      </c>
      <c r="J299">
        <v>-2.8</v>
      </c>
      <c r="K299">
        <v>-3.4</v>
      </c>
      <c r="L299">
        <v>-2.4</v>
      </c>
      <c r="M299" s="6">
        <f t="shared" si="8"/>
        <v>-2.8666666666666667</v>
      </c>
      <c r="N299" s="6">
        <f t="shared" si="9"/>
        <v>1.3333333333333197E-2</v>
      </c>
    </row>
    <row r="300" spans="1:14" x14ac:dyDescent="0.3">
      <c r="A300">
        <v>451</v>
      </c>
      <c r="B300" t="s">
        <v>645</v>
      </c>
      <c r="C300" t="s">
        <v>646</v>
      </c>
      <c r="D300" t="s">
        <v>751</v>
      </c>
      <c r="E300" t="s">
        <v>166</v>
      </c>
      <c r="F300" t="s">
        <v>727</v>
      </c>
      <c r="G300" t="s">
        <v>752</v>
      </c>
      <c r="I300">
        <v>-0.92</v>
      </c>
      <c r="J300">
        <v>-1.2</v>
      </c>
      <c r="K300">
        <v>-0.5</v>
      </c>
      <c r="L300">
        <v>-1.1000000000000001</v>
      </c>
      <c r="M300" s="6">
        <f t="shared" si="8"/>
        <v>-0.93333333333333324</v>
      </c>
      <c r="N300" s="6">
        <f t="shared" si="9"/>
        <v>1.3333333333333197E-2</v>
      </c>
    </row>
    <row r="301" spans="1:14" x14ac:dyDescent="0.3">
      <c r="A301">
        <v>455</v>
      </c>
      <c r="B301" t="s">
        <v>645</v>
      </c>
      <c r="C301" t="s">
        <v>646</v>
      </c>
      <c r="D301" t="s">
        <v>758</v>
      </c>
      <c r="E301" t="s">
        <v>166</v>
      </c>
      <c r="F301" t="s">
        <v>727</v>
      </c>
      <c r="G301" t="s">
        <v>759</v>
      </c>
      <c r="I301">
        <v>-1.32</v>
      </c>
      <c r="J301">
        <v>-1.5</v>
      </c>
      <c r="K301">
        <v>-1</v>
      </c>
      <c r="L301">
        <v>-1.5</v>
      </c>
      <c r="M301" s="6">
        <f t="shared" si="8"/>
        <v>-1.3333333333333333</v>
      </c>
      <c r="N301" s="6">
        <f t="shared" si="9"/>
        <v>1.3333333333333197E-2</v>
      </c>
    </row>
    <row r="302" spans="1:14" x14ac:dyDescent="0.3">
      <c r="A302">
        <v>474</v>
      </c>
      <c r="B302" t="s">
        <v>645</v>
      </c>
      <c r="C302" t="s">
        <v>775</v>
      </c>
      <c r="D302" s="2">
        <v>44296</v>
      </c>
      <c r="E302" t="s">
        <v>166</v>
      </c>
      <c r="F302" t="s">
        <v>789</v>
      </c>
      <c r="G302" t="s">
        <v>791</v>
      </c>
      <c r="I302">
        <v>-0.92</v>
      </c>
      <c r="J302">
        <v>-0.6</v>
      </c>
      <c r="K302">
        <v>-1.2</v>
      </c>
      <c r="L302">
        <v>-1</v>
      </c>
      <c r="M302" s="6">
        <f t="shared" si="8"/>
        <v>-0.93333333333333324</v>
      </c>
      <c r="N302" s="6">
        <f t="shared" si="9"/>
        <v>1.3333333333333197E-2</v>
      </c>
    </row>
    <row r="303" spans="1:14" x14ac:dyDescent="0.3">
      <c r="A303">
        <v>492</v>
      </c>
      <c r="B303" t="s">
        <v>645</v>
      </c>
      <c r="C303" t="s">
        <v>811</v>
      </c>
      <c r="D303" t="s">
        <v>820</v>
      </c>
      <c r="E303" t="s">
        <v>37</v>
      </c>
      <c r="F303" t="s">
        <v>818</v>
      </c>
      <c r="G303" t="s">
        <v>821</v>
      </c>
      <c r="I303">
        <v>-2.42</v>
      </c>
      <c r="J303">
        <v>-2.4</v>
      </c>
      <c r="K303">
        <v>-2.6</v>
      </c>
      <c r="L303">
        <v>-2.2999999999999998</v>
      </c>
      <c r="M303" s="6">
        <f t="shared" si="8"/>
        <v>-2.4333333333333331</v>
      </c>
      <c r="N303" s="6">
        <f t="shared" si="9"/>
        <v>1.3333333333333197E-2</v>
      </c>
    </row>
    <row r="304" spans="1:14" x14ac:dyDescent="0.3">
      <c r="A304">
        <v>368</v>
      </c>
      <c r="B304" t="s">
        <v>535</v>
      </c>
      <c r="C304" t="s">
        <v>536</v>
      </c>
      <c r="D304" t="s">
        <v>528</v>
      </c>
      <c r="E304" t="s">
        <v>166</v>
      </c>
      <c r="F304" t="s">
        <v>607</v>
      </c>
      <c r="G304" t="s">
        <v>636</v>
      </c>
      <c r="I304">
        <v>-1.1200000000000001</v>
      </c>
      <c r="J304">
        <v>-1.2</v>
      </c>
      <c r="K304">
        <v>-1.4</v>
      </c>
      <c r="L304">
        <v>-0.8</v>
      </c>
      <c r="M304" s="6">
        <f t="shared" si="8"/>
        <v>-1.1333333333333331</v>
      </c>
      <c r="N304" s="6">
        <f t="shared" si="9"/>
        <v>1.3333333333332975E-2</v>
      </c>
    </row>
    <row r="305" spans="1:14" x14ac:dyDescent="0.3">
      <c r="A305">
        <v>26</v>
      </c>
      <c r="B305" t="s">
        <v>35</v>
      </c>
      <c r="C305" t="s">
        <v>36</v>
      </c>
      <c r="D305" t="s">
        <v>86</v>
      </c>
      <c r="E305" t="s">
        <v>37</v>
      </c>
      <c r="F305" t="s">
        <v>81</v>
      </c>
      <c r="G305" t="s">
        <v>87</v>
      </c>
      <c r="I305">
        <v>4.82</v>
      </c>
      <c r="J305">
        <v>5</v>
      </c>
      <c r="K305">
        <v>5</v>
      </c>
      <c r="L305">
        <v>4.5</v>
      </c>
      <c r="M305" s="6">
        <f t="shared" si="8"/>
        <v>4.833333333333333</v>
      </c>
      <c r="N305" s="6">
        <f t="shared" si="9"/>
        <v>1.3333333333332753E-2</v>
      </c>
    </row>
    <row r="306" spans="1:14" x14ac:dyDescent="0.3">
      <c r="A306">
        <v>37</v>
      </c>
      <c r="B306" t="s">
        <v>35</v>
      </c>
      <c r="C306" t="s">
        <v>36</v>
      </c>
      <c r="D306" t="s">
        <v>105</v>
      </c>
      <c r="E306" t="s">
        <v>37</v>
      </c>
      <c r="F306" t="s">
        <v>93</v>
      </c>
      <c r="G306" t="s">
        <v>107</v>
      </c>
      <c r="I306">
        <v>4.12</v>
      </c>
      <c r="J306">
        <v>3.8</v>
      </c>
      <c r="K306">
        <v>3</v>
      </c>
      <c r="L306">
        <v>5.6</v>
      </c>
      <c r="M306" s="6">
        <f t="shared" si="8"/>
        <v>4.1333333333333329</v>
      </c>
      <c r="N306" s="6">
        <f t="shared" si="9"/>
        <v>1.3333333333332753E-2</v>
      </c>
    </row>
    <row r="307" spans="1:14" x14ac:dyDescent="0.3">
      <c r="A307">
        <v>42</v>
      </c>
      <c r="B307" t="s">
        <v>35</v>
      </c>
      <c r="C307" t="s">
        <v>36</v>
      </c>
      <c r="D307" s="2">
        <v>43962</v>
      </c>
      <c r="E307" t="s">
        <v>37</v>
      </c>
      <c r="F307" t="s">
        <v>93</v>
      </c>
      <c r="G307" t="s">
        <v>116</v>
      </c>
      <c r="I307">
        <v>3.28</v>
      </c>
      <c r="J307">
        <v>2.5</v>
      </c>
      <c r="K307">
        <v>3.1</v>
      </c>
      <c r="L307">
        <v>4.2</v>
      </c>
      <c r="M307" s="6">
        <f t="shared" si="8"/>
        <v>3.2666666666666671</v>
      </c>
      <c r="N307" s="6">
        <f t="shared" si="9"/>
        <v>1.3333333333332753E-2</v>
      </c>
    </row>
    <row r="308" spans="1:14" x14ac:dyDescent="0.3">
      <c r="A308">
        <v>113</v>
      </c>
      <c r="B308" t="s">
        <v>35</v>
      </c>
      <c r="C308" t="s">
        <v>36</v>
      </c>
      <c r="D308" t="s">
        <v>236</v>
      </c>
      <c r="E308" t="s">
        <v>166</v>
      </c>
      <c r="F308" t="s">
        <v>228</v>
      </c>
      <c r="G308" t="s">
        <v>238</v>
      </c>
      <c r="I308">
        <v>3.72</v>
      </c>
      <c r="J308">
        <v>3.2</v>
      </c>
      <c r="K308">
        <v>2.2999999999999998</v>
      </c>
      <c r="L308">
        <v>5.7</v>
      </c>
      <c r="M308" s="6">
        <f t="shared" si="8"/>
        <v>3.7333333333333329</v>
      </c>
      <c r="N308" s="6">
        <f t="shared" si="9"/>
        <v>1.3333333333332753E-2</v>
      </c>
    </row>
    <row r="309" spans="1:14" x14ac:dyDescent="0.3">
      <c r="A309">
        <v>141</v>
      </c>
      <c r="B309" t="s">
        <v>35</v>
      </c>
      <c r="C309" t="s">
        <v>282</v>
      </c>
      <c r="D309" t="s">
        <v>292</v>
      </c>
      <c r="E309" t="s">
        <v>37</v>
      </c>
      <c r="F309" t="s">
        <v>284</v>
      </c>
      <c r="G309" t="s">
        <v>293</v>
      </c>
      <c r="I309">
        <v>4.62</v>
      </c>
      <c r="J309">
        <v>5</v>
      </c>
      <c r="K309">
        <v>4.7</v>
      </c>
      <c r="L309">
        <v>4.2</v>
      </c>
      <c r="M309" s="6">
        <f t="shared" si="8"/>
        <v>4.6333333333333329</v>
      </c>
      <c r="N309" s="6">
        <f t="shared" si="9"/>
        <v>1.3333333333332753E-2</v>
      </c>
    </row>
    <row r="310" spans="1:14" x14ac:dyDescent="0.3">
      <c r="A310">
        <v>291</v>
      </c>
      <c r="B310" t="s">
        <v>35</v>
      </c>
      <c r="C310" t="s">
        <v>455</v>
      </c>
      <c r="D310" t="s">
        <v>528</v>
      </c>
      <c r="E310" t="s">
        <v>166</v>
      </c>
      <c r="F310" t="s">
        <v>512</v>
      </c>
      <c r="G310" t="s">
        <v>529</v>
      </c>
      <c r="I310">
        <v>3.62</v>
      </c>
      <c r="J310">
        <v>3.4</v>
      </c>
      <c r="K310">
        <v>3.4</v>
      </c>
      <c r="L310">
        <v>4.0999999999999996</v>
      </c>
      <c r="M310" s="6">
        <f t="shared" si="8"/>
        <v>3.6333333333333329</v>
      </c>
      <c r="N310" s="6">
        <f t="shared" si="9"/>
        <v>1.3333333333332753E-2</v>
      </c>
    </row>
    <row r="311" spans="1:14" x14ac:dyDescent="0.3">
      <c r="A311">
        <v>327</v>
      </c>
      <c r="B311" t="s">
        <v>535</v>
      </c>
      <c r="C311" t="s">
        <v>536</v>
      </c>
      <c r="D311" s="2">
        <v>44471</v>
      </c>
      <c r="E311" t="s">
        <v>37</v>
      </c>
      <c r="F311" t="s">
        <v>575</v>
      </c>
      <c r="G311" t="s">
        <v>576</v>
      </c>
      <c r="I311">
        <v>-2.72</v>
      </c>
      <c r="J311">
        <v>-2.6</v>
      </c>
      <c r="K311">
        <v>-2.4</v>
      </c>
      <c r="L311">
        <v>-3.2</v>
      </c>
      <c r="M311" s="6">
        <f t="shared" si="8"/>
        <v>-2.7333333333333329</v>
      </c>
      <c r="N311" s="6">
        <f t="shared" si="9"/>
        <v>1.3333333333332753E-2</v>
      </c>
    </row>
    <row r="312" spans="1:14" x14ac:dyDescent="0.3">
      <c r="A312">
        <v>374</v>
      </c>
      <c r="B312" t="s">
        <v>535</v>
      </c>
      <c r="C312" t="s">
        <v>536</v>
      </c>
      <c r="D312" s="2">
        <v>44840</v>
      </c>
      <c r="E312" t="s">
        <v>166</v>
      </c>
      <c r="F312" t="s">
        <v>611</v>
      </c>
      <c r="G312" t="s">
        <v>644</v>
      </c>
      <c r="I312">
        <v>-3.62</v>
      </c>
      <c r="J312">
        <v>-4.2</v>
      </c>
      <c r="K312">
        <v>-3.4</v>
      </c>
      <c r="L312">
        <v>-3.3</v>
      </c>
      <c r="M312" s="6">
        <f t="shared" si="8"/>
        <v>-3.6333333333333329</v>
      </c>
      <c r="N312" s="6">
        <f t="shared" si="9"/>
        <v>1.3333333333332753E-2</v>
      </c>
    </row>
    <row r="313" spans="1:14" x14ac:dyDescent="0.3">
      <c r="A313">
        <v>4</v>
      </c>
      <c r="B313" t="s">
        <v>35</v>
      </c>
      <c r="C313" t="s">
        <v>36</v>
      </c>
      <c r="D313" t="s">
        <v>49</v>
      </c>
      <c r="E313" t="s">
        <v>37</v>
      </c>
      <c r="F313" t="s">
        <v>44</v>
      </c>
      <c r="G313" t="s">
        <v>50</v>
      </c>
      <c r="I313">
        <v>4.41</v>
      </c>
      <c r="J313">
        <v>4.2</v>
      </c>
      <c r="K313">
        <v>4.5</v>
      </c>
      <c r="L313">
        <v>4.5</v>
      </c>
      <c r="M313" s="6">
        <f t="shared" si="8"/>
        <v>4.3999999999999995</v>
      </c>
      <c r="N313" s="6">
        <f t="shared" si="9"/>
        <v>1.0000000000000675E-2</v>
      </c>
    </row>
    <row r="314" spans="1:14" x14ac:dyDescent="0.3">
      <c r="A314">
        <v>36</v>
      </c>
      <c r="B314" t="s">
        <v>35</v>
      </c>
      <c r="C314" t="s">
        <v>36</v>
      </c>
      <c r="D314" t="s">
        <v>105</v>
      </c>
      <c r="E314" t="s">
        <v>37</v>
      </c>
      <c r="F314" t="s">
        <v>93</v>
      </c>
      <c r="G314" t="s">
        <v>106</v>
      </c>
      <c r="I314">
        <v>3.31</v>
      </c>
      <c r="J314">
        <v>3.3</v>
      </c>
      <c r="K314">
        <v>3.4</v>
      </c>
      <c r="L314">
        <v>3.2</v>
      </c>
      <c r="M314" s="6">
        <f t="shared" si="8"/>
        <v>3.2999999999999994</v>
      </c>
      <c r="N314" s="6">
        <f t="shared" si="9"/>
        <v>1.0000000000000675E-2</v>
      </c>
    </row>
    <row r="315" spans="1:14" x14ac:dyDescent="0.3">
      <c r="A315">
        <v>49</v>
      </c>
      <c r="B315" t="s">
        <v>35</v>
      </c>
      <c r="C315" t="s">
        <v>36</v>
      </c>
      <c r="D315" t="s">
        <v>125</v>
      </c>
      <c r="E315" t="s">
        <v>37</v>
      </c>
      <c r="F315" t="s">
        <v>126</v>
      </c>
      <c r="G315" t="s">
        <v>127</v>
      </c>
      <c r="I315">
        <v>4.8899999999999997</v>
      </c>
      <c r="J315">
        <v>4.7</v>
      </c>
      <c r="K315">
        <v>4.9000000000000004</v>
      </c>
      <c r="L315">
        <v>5.0999999999999996</v>
      </c>
      <c r="M315" s="6">
        <f t="shared" si="8"/>
        <v>4.9000000000000004</v>
      </c>
      <c r="N315" s="6">
        <f t="shared" si="9"/>
        <v>1.0000000000000675E-2</v>
      </c>
    </row>
    <row r="316" spans="1:14" x14ac:dyDescent="0.3">
      <c r="A316">
        <v>185</v>
      </c>
      <c r="B316" t="s">
        <v>35</v>
      </c>
      <c r="C316" t="s">
        <v>358</v>
      </c>
      <c r="D316" t="s">
        <v>367</v>
      </c>
      <c r="E316" t="s">
        <v>37</v>
      </c>
      <c r="F316" t="s">
        <v>368</v>
      </c>
      <c r="G316" t="s">
        <v>369</v>
      </c>
      <c r="I316">
        <v>2.69</v>
      </c>
      <c r="J316">
        <v>2.5</v>
      </c>
      <c r="K316">
        <v>2.9</v>
      </c>
      <c r="L316">
        <v>2.7</v>
      </c>
      <c r="M316" s="6">
        <f t="shared" si="8"/>
        <v>2.7000000000000006</v>
      </c>
      <c r="N316" s="6">
        <f t="shared" si="9"/>
        <v>1.0000000000000675E-2</v>
      </c>
    </row>
    <row r="317" spans="1:14" x14ac:dyDescent="0.3">
      <c r="A317">
        <v>189</v>
      </c>
      <c r="B317" t="s">
        <v>35</v>
      </c>
      <c r="C317" t="s">
        <v>358</v>
      </c>
      <c r="D317" t="s">
        <v>374</v>
      </c>
      <c r="E317" t="s">
        <v>37</v>
      </c>
      <c r="F317" t="s">
        <v>368</v>
      </c>
      <c r="G317" t="s">
        <v>375</v>
      </c>
      <c r="I317">
        <v>3.19</v>
      </c>
      <c r="J317">
        <v>3.1</v>
      </c>
      <c r="K317">
        <v>3.2</v>
      </c>
      <c r="L317">
        <v>3.3</v>
      </c>
      <c r="M317" s="6">
        <f t="shared" si="8"/>
        <v>3.2000000000000006</v>
      </c>
      <c r="N317" s="6">
        <f t="shared" si="9"/>
        <v>1.0000000000000675E-2</v>
      </c>
    </row>
    <row r="318" spans="1:14" x14ac:dyDescent="0.3">
      <c r="A318">
        <v>471</v>
      </c>
      <c r="B318" t="s">
        <v>645</v>
      </c>
      <c r="C318" t="s">
        <v>775</v>
      </c>
      <c r="D318" t="s">
        <v>786</v>
      </c>
      <c r="E318" t="s">
        <v>37</v>
      </c>
      <c r="F318" t="s">
        <v>781</v>
      </c>
      <c r="G318" t="s">
        <v>787</v>
      </c>
      <c r="I318">
        <v>-3.81</v>
      </c>
      <c r="J318">
        <v>-3.5</v>
      </c>
      <c r="K318">
        <v>-3.8</v>
      </c>
      <c r="L318">
        <v>-4.0999999999999996</v>
      </c>
      <c r="M318" s="6">
        <f t="shared" si="8"/>
        <v>-3.7999999999999994</v>
      </c>
      <c r="N318" s="6">
        <f t="shared" si="9"/>
        <v>1.0000000000000675E-2</v>
      </c>
    </row>
    <row r="319" spans="1:14" x14ac:dyDescent="0.3">
      <c r="A319">
        <v>116</v>
      </c>
      <c r="B319" t="s">
        <v>35</v>
      </c>
      <c r="C319" t="s">
        <v>36</v>
      </c>
      <c r="D319" t="s">
        <v>244</v>
      </c>
      <c r="E319" t="s">
        <v>166</v>
      </c>
      <c r="F319" t="s">
        <v>198</v>
      </c>
      <c r="G319" t="s">
        <v>245</v>
      </c>
      <c r="I319">
        <v>3.29</v>
      </c>
      <c r="J319">
        <v>3.8</v>
      </c>
      <c r="K319">
        <v>3.1</v>
      </c>
      <c r="L319">
        <v>3</v>
      </c>
      <c r="M319" s="6">
        <f t="shared" si="8"/>
        <v>3.3000000000000003</v>
      </c>
      <c r="N319" s="6">
        <f t="shared" si="9"/>
        <v>1.0000000000000231E-2</v>
      </c>
    </row>
    <row r="320" spans="1:14" x14ac:dyDescent="0.3">
      <c r="A320">
        <v>156</v>
      </c>
      <c r="B320" t="s">
        <v>35</v>
      </c>
      <c r="C320" t="s">
        <v>282</v>
      </c>
      <c r="D320" s="2">
        <v>44261</v>
      </c>
      <c r="E320" t="s">
        <v>37</v>
      </c>
      <c r="F320" t="s">
        <v>315</v>
      </c>
      <c r="G320" t="s">
        <v>317</v>
      </c>
      <c r="I320">
        <v>2.59</v>
      </c>
      <c r="J320">
        <v>2.1</v>
      </c>
      <c r="K320">
        <v>2.2000000000000002</v>
      </c>
      <c r="L320">
        <v>3.5</v>
      </c>
      <c r="M320" s="6">
        <f t="shared" si="8"/>
        <v>2.6</v>
      </c>
      <c r="N320" s="6">
        <f t="shared" si="9"/>
        <v>1.0000000000000231E-2</v>
      </c>
    </row>
    <row r="321" spans="1:14" x14ac:dyDescent="0.3">
      <c r="A321">
        <v>186</v>
      </c>
      <c r="B321" t="s">
        <v>35</v>
      </c>
      <c r="C321" t="s">
        <v>358</v>
      </c>
      <c r="D321" t="s">
        <v>367</v>
      </c>
      <c r="E321" t="s">
        <v>37</v>
      </c>
      <c r="F321" t="s">
        <v>368</v>
      </c>
      <c r="G321" t="s">
        <v>370</v>
      </c>
      <c r="I321">
        <v>2.09</v>
      </c>
      <c r="J321">
        <v>1.9</v>
      </c>
      <c r="K321">
        <v>2.4</v>
      </c>
      <c r="L321">
        <v>2</v>
      </c>
      <c r="M321" s="6">
        <f t="shared" si="8"/>
        <v>2.1</v>
      </c>
      <c r="N321" s="6">
        <f t="shared" si="9"/>
        <v>1.0000000000000231E-2</v>
      </c>
    </row>
    <row r="322" spans="1:14" x14ac:dyDescent="0.3">
      <c r="A322">
        <v>267</v>
      </c>
      <c r="B322" t="s">
        <v>35</v>
      </c>
      <c r="C322" t="s">
        <v>455</v>
      </c>
      <c r="D322" s="2">
        <v>43990</v>
      </c>
      <c r="E322" t="s">
        <v>37</v>
      </c>
      <c r="F322" t="s">
        <v>495</v>
      </c>
      <c r="G322" t="s">
        <v>496</v>
      </c>
      <c r="I322">
        <v>2.59</v>
      </c>
      <c r="J322">
        <v>2.4</v>
      </c>
      <c r="K322">
        <v>2.2000000000000002</v>
      </c>
      <c r="L322">
        <v>3.2</v>
      </c>
      <c r="M322" s="6">
        <f t="shared" ref="M322:M385" si="10">AVERAGE(J322:L322)</f>
        <v>2.6</v>
      </c>
      <c r="N322" s="6">
        <f t="shared" ref="N322:N385" si="11">ABS(I322-M322)</f>
        <v>1.0000000000000231E-2</v>
      </c>
    </row>
    <row r="323" spans="1:14" x14ac:dyDescent="0.3">
      <c r="A323">
        <v>333</v>
      </c>
      <c r="B323" t="s">
        <v>535</v>
      </c>
      <c r="C323" t="s">
        <v>536</v>
      </c>
      <c r="D323" t="s">
        <v>585</v>
      </c>
      <c r="E323" t="s">
        <v>37</v>
      </c>
      <c r="F323" t="s">
        <v>538</v>
      </c>
      <c r="G323" t="s">
        <v>586</v>
      </c>
      <c r="I323">
        <v>-2.59</v>
      </c>
      <c r="J323">
        <v>-2.2999999999999998</v>
      </c>
      <c r="K323">
        <v>-2.7</v>
      </c>
      <c r="L323">
        <v>-2.8</v>
      </c>
      <c r="M323" s="6">
        <f t="shared" si="10"/>
        <v>-2.6</v>
      </c>
      <c r="N323" s="6">
        <f t="shared" si="11"/>
        <v>1.0000000000000231E-2</v>
      </c>
    </row>
    <row r="324" spans="1:14" x14ac:dyDescent="0.3">
      <c r="A324">
        <v>414</v>
      </c>
      <c r="B324" t="s">
        <v>645</v>
      </c>
      <c r="C324" t="s">
        <v>646</v>
      </c>
      <c r="D324" s="2">
        <v>44319</v>
      </c>
      <c r="E324" t="s">
        <v>37</v>
      </c>
      <c r="F324" t="s">
        <v>648</v>
      </c>
      <c r="G324" t="s">
        <v>701</v>
      </c>
      <c r="I324">
        <v>-3.71</v>
      </c>
      <c r="J324">
        <v>-3.8</v>
      </c>
      <c r="K324">
        <v>-3.2</v>
      </c>
      <c r="L324">
        <v>-4.0999999999999996</v>
      </c>
      <c r="M324" s="6">
        <f t="shared" si="10"/>
        <v>-3.6999999999999997</v>
      </c>
      <c r="N324" s="6">
        <f t="shared" si="11"/>
        <v>1.0000000000000231E-2</v>
      </c>
    </row>
    <row r="325" spans="1:14" x14ac:dyDescent="0.3">
      <c r="A325">
        <v>433</v>
      </c>
      <c r="B325" t="s">
        <v>645</v>
      </c>
      <c r="C325" t="s">
        <v>646</v>
      </c>
      <c r="D325" t="s">
        <v>726</v>
      </c>
      <c r="E325" t="s">
        <v>166</v>
      </c>
      <c r="F325" t="s">
        <v>727</v>
      </c>
      <c r="G325" t="s">
        <v>728</v>
      </c>
      <c r="I325">
        <v>-3.09</v>
      </c>
      <c r="J325">
        <v>-3</v>
      </c>
      <c r="K325">
        <v>-3.2</v>
      </c>
      <c r="L325">
        <v>-3.1</v>
      </c>
      <c r="M325" s="6">
        <f t="shared" si="10"/>
        <v>-3.1</v>
      </c>
      <c r="N325" s="6">
        <f t="shared" si="11"/>
        <v>1.0000000000000231E-2</v>
      </c>
    </row>
    <row r="326" spans="1:14" x14ac:dyDescent="0.3">
      <c r="A326">
        <v>198</v>
      </c>
      <c r="B326" t="s">
        <v>35</v>
      </c>
      <c r="C326" t="s">
        <v>358</v>
      </c>
      <c r="D326" t="s">
        <v>389</v>
      </c>
      <c r="E326" t="s">
        <v>37</v>
      </c>
      <c r="F326" t="s">
        <v>390</v>
      </c>
      <c r="G326" t="s">
        <v>392</v>
      </c>
      <c r="I326">
        <v>1.31</v>
      </c>
      <c r="J326">
        <v>0.5</v>
      </c>
      <c r="K326">
        <v>0.7</v>
      </c>
      <c r="L326">
        <v>2.7</v>
      </c>
      <c r="M326" s="6">
        <f t="shared" si="10"/>
        <v>1.3</v>
      </c>
      <c r="N326" s="6">
        <f t="shared" si="11"/>
        <v>1.0000000000000009E-2</v>
      </c>
    </row>
    <row r="327" spans="1:14" x14ac:dyDescent="0.3">
      <c r="A327">
        <v>379</v>
      </c>
      <c r="B327" t="s">
        <v>645</v>
      </c>
      <c r="C327" t="s">
        <v>646</v>
      </c>
      <c r="D327" s="2">
        <v>43864</v>
      </c>
      <c r="E327" t="s">
        <v>37</v>
      </c>
      <c r="F327" t="s">
        <v>655</v>
      </c>
      <c r="G327" t="s">
        <v>656</v>
      </c>
      <c r="I327">
        <v>0.31</v>
      </c>
      <c r="J327">
        <v>0.7</v>
      </c>
      <c r="K327">
        <v>0.2</v>
      </c>
      <c r="L327">
        <v>0</v>
      </c>
      <c r="M327" s="6">
        <f t="shared" si="10"/>
        <v>0.3</v>
      </c>
      <c r="N327" s="6">
        <f t="shared" si="11"/>
        <v>1.0000000000000009E-2</v>
      </c>
    </row>
    <row r="328" spans="1:14" x14ac:dyDescent="0.3">
      <c r="A328">
        <v>400</v>
      </c>
      <c r="B328" t="s">
        <v>645</v>
      </c>
      <c r="C328" t="s">
        <v>646</v>
      </c>
      <c r="D328" s="2">
        <v>43840</v>
      </c>
      <c r="E328" t="s">
        <v>37</v>
      </c>
      <c r="F328" t="s">
        <v>648</v>
      </c>
      <c r="G328" t="s">
        <v>682</v>
      </c>
      <c r="I328">
        <v>-0.01</v>
      </c>
      <c r="J328">
        <v>-0.1</v>
      </c>
      <c r="K328">
        <v>-0.3</v>
      </c>
      <c r="L328">
        <v>0.4</v>
      </c>
      <c r="M328" s="6">
        <f t="shared" si="10"/>
        <v>0</v>
      </c>
      <c r="N328" s="6">
        <f t="shared" si="11"/>
        <v>0.01</v>
      </c>
    </row>
    <row r="329" spans="1:14" x14ac:dyDescent="0.3">
      <c r="A329">
        <v>363</v>
      </c>
      <c r="B329" t="s">
        <v>535</v>
      </c>
      <c r="C329" t="s">
        <v>536</v>
      </c>
      <c r="D329" t="s">
        <v>629</v>
      </c>
      <c r="E329" t="s">
        <v>166</v>
      </c>
      <c r="F329" t="s">
        <v>611</v>
      </c>
      <c r="G329" t="s">
        <v>630</v>
      </c>
      <c r="I329">
        <v>-0.39</v>
      </c>
      <c r="J329">
        <v>-0.6</v>
      </c>
      <c r="K329">
        <v>-0.3</v>
      </c>
      <c r="L329">
        <v>-0.3</v>
      </c>
      <c r="M329" s="6">
        <f t="shared" si="10"/>
        <v>-0.39999999999999997</v>
      </c>
      <c r="N329" s="6">
        <f t="shared" si="11"/>
        <v>9.9999999999999534E-3</v>
      </c>
    </row>
    <row r="330" spans="1:14" x14ac:dyDescent="0.3">
      <c r="A330">
        <v>22</v>
      </c>
      <c r="B330" t="s">
        <v>35</v>
      </c>
      <c r="C330" t="s">
        <v>36</v>
      </c>
      <c r="D330" t="s">
        <v>77</v>
      </c>
      <c r="E330" t="s">
        <v>37</v>
      </c>
      <c r="F330" t="s">
        <v>73</v>
      </c>
      <c r="G330" t="s">
        <v>79</v>
      </c>
      <c r="I330">
        <v>4.8899999999999997</v>
      </c>
      <c r="J330">
        <v>4.8</v>
      </c>
      <c r="K330">
        <v>4.7</v>
      </c>
      <c r="L330">
        <v>5.2</v>
      </c>
      <c r="M330" s="6">
        <f t="shared" si="10"/>
        <v>4.8999999999999995</v>
      </c>
      <c r="N330" s="6">
        <f t="shared" si="11"/>
        <v>9.9999999999997868E-3</v>
      </c>
    </row>
    <row r="331" spans="1:14" x14ac:dyDescent="0.3">
      <c r="A331">
        <v>40</v>
      </c>
      <c r="B331" t="s">
        <v>35</v>
      </c>
      <c r="C331" t="s">
        <v>36</v>
      </c>
      <c r="D331" t="s">
        <v>111</v>
      </c>
      <c r="E331" t="s">
        <v>37</v>
      </c>
      <c r="F331" t="s">
        <v>93</v>
      </c>
      <c r="G331" t="s">
        <v>112</v>
      </c>
      <c r="I331">
        <v>3.49</v>
      </c>
      <c r="J331">
        <v>2.7</v>
      </c>
      <c r="K331">
        <v>3.2</v>
      </c>
      <c r="L331">
        <v>4.5999999999999996</v>
      </c>
      <c r="M331" s="6">
        <f t="shared" si="10"/>
        <v>3.5</v>
      </c>
      <c r="N331" s="6">
        <f t="shared" si="11"/>
        <v>9.9999999999997868E-3</v>
      </c>
    </row>
    <row r="332" spans="1:14" x14ac:dyDescent="0.3">
      <c r="A332">
        <v>44</v>
      </c>
      <c r="B332" t="s">
        <v>35</v>
      </c>
      <c r="C332" t="s">
        <v>36</v>
      </c>
      <c r="D332" t="s">
        <v>118</v>
      </c>
      <c r="E332" t="s">
        <v>37</v>
      </c>
      <c r="F332" t="s">
        <v>93</v>
      </c>
      <c r="G332" t="s">
        <v>119</v>
      </c>
      <c r="I332">
        <v>4.6100000000000003</v>
      </c>
      <c r="J332">
        <v>4.3</v>
      </c>
      <c r="K332">
        <v>4.5</v>
      </c>
      <c r="L332">
        <v>5</v>
      </c>
      <c r="M332" s="6">
        <f t="shared" si="10"/>
        <v>4.6000000000000005</v>
      </c>
      <c r="N332" s="6">
        <f t="shared" si="11"/>
        <v>9.9999999999997868E-3</v>
      </c>
    </row>
    <row r="333" spans="1:14" x14ac:dyDescent="0.3">
      <c r="A333">
        <v>59</v>
      </c>
      <c r="B333" t="s">
        <v>35</v>
      </c>
      <c r="C333" t="s">
        <v>36</v>
      </c>
      <c r="D333" t="s">
        <v>142</v>
      </c>
      <c r="E333" t="s">
        <v>37</v>
      </c>
      <c r="F333" t="s">
        <v>89</v>
      </c>
      <c r="G333" t="s">
        <v>143</v>
      </c>
      <c r="I333">
        <v>3.69</v>
      </c>
      <c r="J333">
        <v>2.9</v>
      </c>
      <c r="K333">
        <v>3.4</v>
      </c>
      <c r="L333">
        <v>4.8</v>
      </c>
      <c r="M333" s="6">
        <f t="shared" si="10"/>
        <v>3.6999999999999997</v>
      </c>
      <c r="N333" s="6">
        <f t="shared" si="11"/>
        <v>9.9999999999997868E-3</v>
      </c>
    </row>
    <row r="334" spans="1:14" x14ac:dyDescent="0.3">
      <c r="A334">
        <v>84</v>
      </c>
      <c r="B334" t="s">
        <v>35</v>
      </c>
      <c r="C334" t="s">
        <v>36</v>
      </c>
      <c r="D334" t="s">
        <v>186</v>
      </c>
      <c r="E334" t="s">
        <v>166</v>
      </c>
      <c r="F334" t="s">
        <v>187</v>
      </c>
      <c r="G334" t="s">
        <v>188</v>
      </c>
      <c r="I334">
        <v>3.19</v>
      </c>
      <c r="J334">
        <v>2.1</v>
      </c>
      <c r="K334">
        <v>1.9</v>
      </c>
      <c r="L334">
        <v>5.6</v>
      </c>
      <c r="M334" s="6">
        <f t="shared" si="10"/>
        <v>3.1999999999999997</v>
      </c>
      <c r="N334" s="6">
        <f t="shared" si="11"/>
        <v>9.9999999999997868E-3</v>
      </c>
    </row>
    <row r="335" spans="1:14" x14ac:dyDescent="0.3">
      <c r="A335">
        <v>87</v>
      </c>
      <c r="B335" t="s">
        <v>35</v>
      </c>
      <c r="C335" t="s">
        <v>36</v>
      </c>
      <c r="D335" s="2">
        <v>44208</v>
      </c>
      <c r="E335" t="s">
        <v>166</v>
      </c>
      <c r="F335" t="s">
        <v>192</v>
      </c>
      <c r="G335" t="s">
        <v>194</v>
      </c>
      <c r="I335">
        <v>5.39</v>
      </c>
      <c r="J335">
        <v>5.2</v>
      </c>
      <c r="K335">
        <v>5</v>
      </c>
      <c r="L335">
        <v>6</v>
      </c>
      <c r="M335" s="6">
        <f t="shared" si="10"/>
        <v>5.3999999999999995</v>
      </c>
      <c r="N335" s="6">
        <f t="shared" si="11"/>
        <v>9.9999999999997868E-3</v>
      </c>
    </row>
    <row r="336" spans="1:14" x14ac:dyDescent="0.3">
      <c r="A336">
        <v>88</v>
      </c>
      <c r="B336" t="s">
        <v>35</v>
      </c>
      <c r="C336" t="s">
        <v>36</v>
      </c>
      <c r="D336" s="2">
        <v>44208</v>
      </c>
      <c r="E336" t="s">
        <v>166</v>
      </c>
      <c r="F336" t="s">
        <v>192</v>
      </c>
      <c r="G336" t="s">
        <v>195</v>
      </c>
      <c r="I336">
        <v>3.89</v>
      </c>
      <c r="J336">
        <v>4</v>
      </c>
      <c r="K336">
        <v>4</v>
      </c>
      <c r="L336">
        <v>3.7</v>
      </c>
      <c r="M336" s="6">
        <f t="shared" si="10"/>
        <v>3.9</v>
      </c>
      <c r="N336" s="6">
        <f t="shared" si="11"/>
        <v>9.9999999999997868E-3</v>
      </c>
    </row>
    <row r="337" spans="1:14" x14ac:dyDescent="0.3">
      <c r="A337">
        <v>100</v>
      </c>
      <c r="B337" t="s">
        <v>35</v>
      </c>
      <c r="C337" t="s">
        <v>36</v>
      </c>
      <c r="D337" t="s">
        <v>215</v>
      </c>
      <c r="E337" t="s">
        <v>166</v>
      </c>
      <c r="F337" t="s">
        <v>189</v>
      </c>
      <c r="G337" t="s">
        <v>216</v>
      </c>
      <c r="I337">
        <v>3.61</v>
      </c>
      <c r="J337">
        <v>3.4</v>
      </c>
      <c r="K337">
        <v>3.1</v>
      </c>
      <c r="L337">
        <v>4.3</v>
      </c>
      <c r="M337" s="6">
        <f t="shared" si="10"/>
        <v>3.6</v>
      </c>
      <c r="N337" s="6">
        <f t="shared" si="11"/>
        <v>9.9999999999997868E-3</v>
      </c>
    </row>
    <row r="338" spans="1:14" x14ac:dyDescent="0.3">
      <c r="A338">
        <v>119</v>
      </c>
      <c r="B338" t="s">
        <v>35</v>
      </c>
      <c r="C338" t="s">
        <v>248</v>
      </c>
      <c r="D338" s="2">
        <v>44048</v>
      </c>
      <c r="E338" t="s">
        <v>37</v>
      </c>
      <c r="F338" t="s">
        <v>251</v>
      </c>
      <c r="G338" t="s">
        <v>252</v>
      </c>
      <c r="I338">
        <v>3.89</v>
      </c>
      <c r="J338">
        <v>3.9</v>
      </c>
      <c r="K338">
        <v>4.2</v>
      </c>
      <c r="L338">
        <v>3.6</v>
      </c>
      <c r="M338" s="6">
        <f t="shared" si="10"/>
        <v>3.9</v>
      </c>
      <c r="N338" s="6">
        <f t="shared" si="11"/>
        <v>9.9999999999997868E-3</v>
      </c>
    </row>
    <row r="339" spans="1:14" x14ac:dyDescent="0.3">
      <c r="A339">
        <v>135</v>
      </c>
      <c r="B339" t="s">
        <v>35</v>
      </c>
      <c r="C339" t="s">
        <v>248</v>
      </c>
      <c r="D339" t="s">
        <v>278</v>
      </c>
      <c r="E339" t="s">
        <v>166</v>
      </c>
      <c r="F339" t="s">
        <v>272</v>
      </c>
      <c r="G339" t="s">
        <v>279</v>
      </c>
      <c r="I339">
        <v>2.19</v>
      </c>
      <c r="J339">
        <v>1.6</v>
      </c>
      <c r="K339">
        <v>1.5</v>
      </c>
      <c r="L339">
        <v>3.5</v>
      </c>
      <c r="M339" s="6">
        <f t="shared" si="10"/>
        <v>2.1999999999999997</v>
      </c>
      <c r="N339" s="6">
        <f t="shared" si="11"/>
        <v>9.9999999999997868E-3</v>
      </c>
    </row>
    <row r="340" spans="1:14" x14ac:dyDescent="0.3">
      <c r="A340">
        <v>144</v>
      </c>
      <c r="B340" t="s">
        <v>35</v>
      </c>
      <c r="C340" t="s">
        <v>282</v>
      </c>
      <c r="D340" t="s">
        <v>297</v>
      </c>
      <c r="E340" t="s">
        <v>37</v>
      </c>
      <c r="F340" t="s">
        <v>287</v>
      </c>
      <c r="G340" t="s">
        <v>298</v>
      </c>
      <c r="I340">
        <v>4.51</v>
      </c>
      <c r="J340">
        <v>3.5</v>
      </c>
      <c r="K340">
        <v>3.4</v>
      </c>
      <c r="L340">
        <v>6.6</v>
      </c>
      <c r="M340" s="6">
        <f t="shared" si="10"/>
        <v>4.5</v>
      </c>
      <c r="N340" s="6">
        <f t="shared" si="11"/>
        <v>9.9999999999997868E-3</v>
      </c>
    </row>
    <row r="341" spans="1:14" x14ac:dyDescent="0.3">
      <c r="A341">
        <v>168</v>
      </c>
      <c r="B341" t="s">
        <v>35</v>
      </c>
      <c r="C341" t="s">
        <v>282</v>
      </c>
      <c r="D341" t="s">
        <v>336</v>
      </c>
      <c r="E341" t="s">
        <v>166</v>
      </c>
      <c r="F341" t="s">
        <v>337</v>
      </c>
      <c r="G341" t="s">
        <v>338</v>
      </c>
      <c r="I341">
        <v>2.4900000000000002</v>
      </c>
      <c r="J341">
        <v>2</v>
      </c>
      <c r="K341">
        <v>4</v>
      </c>
      <c r="L341">
        <v>1.5</v>
      </c>
      <c r="M341" s="6">
        <f t="shared" si="10"/>
        <v>2.5</v>
      </c>
      <c r="N341" s="6">
        <f t="shared" si="11"/>
        <v>9.9999999999997868E-3</v>
      </c>
    </row>
    <row r="342" spans="1:14" x14ac:dyDescent="0.3">
      <c r="A342">
        <v>187</v>
      </c>
      <c r="B342" t="s">
        <v>35</v>
      </c>
      <c r="C342" t="s">
        <v>358</v>
      </c>
      <c r="D342" t="s">
        <v>371</v>
      </c>
      <c r="E342" t="s">
        <v>37</v>
      </c>
      <c r="F342" t="s">
        <v>368</v>
      </c>
      <c r="G342" t="s">
        <v>372</v>
      </c>
      <c r="I342">
        <v>3.49</v>
      </c>
      <c r="J342">
        <v>3.9</v>
      </c>
      <c r="K342">
        <v>3.3</v>
      </c>
      <c r="L342">
        <v>3.3</v>
      </c>
      <c r="M342" s="6">
        <f t="shared" si="10"/>
        <v>3.5</v>
      </c>
      <c r="N342" s="6">
        <f t="shared" si="11"/>
        <v>9.9999999999997868E-3</v>
      </c>
    </row>
    <row r="343" spans="1:14" x14ac:dyDescent="0.3">
      <c r="A343">
        <v>190</v>
      </c>
      <c r="B343" t="s">
        <v>35</v>
      </c>
      <c r="C343" t="s">
        <v>358</v>
      </c>
      <c r="D343" t="s">
        <v>376</v>
      </c>
      <c r="E343" t="s">
        <v>37</v>
      </c>
      <c r="F343" t="s">
        <v>377</v>
      </c>
      <c r="G343" t="s">
        <v>378</v>
      </c>
      <c r="I343">
        <v>4.01</v>
      </c>
      <c r="J343">
        <v>4</v>
      </c>
      <c r="K343">
        <v>4.3</v>
      </c>
      <c r="L343">
        <v>3.7</v>
      </c>
      <c r="M343" s="6">
        <f t="shared" si="10"/>
        <v>4</v>
      </c>
      <c r="N343" s="6">
        <f t="shared" si="11"/>
        <v>9.9999999999997868E-3</v>
      </c>
    </row>
    <row r="344" spans="1:14" x14ac:dyDescent="0.3">
      <c r="A344">
        <v>194</v>
      </c>
      <c r="B344" t="s">
        <v>35</v>
      </c>
      <c r="C344" t="s">
        <v>358</v>
      </c>
      <c r="D344" s="2">
        <v>44472</v>
      </c>
      <c r="E344" t="s">
        <v>37</v>
      </c>
      <c r="F344" t="s">
        <v>368</v>
      </c>
      <c r="G344" t="s">
        <v>385</v>
      </c>
      <c r="I344">
        <v>3.01</v>
      </c>
      <c r="J344">
        <v>2.7</v>
      </c>
      <c r="K344">
        <v>3.3</v>
      </c>
      <c r="L344">
        <v>3</v>
      </c>
      <c r="M344" s="6">
        <f t="shared" si="10"/>
        <v>3</v>
      </c>
      <c r="N344" s="6">
        <f t="shared" si="11"/>
        <v>9.9999999999997868E-3</v>
      </c>
    </row>
    <row r="345" spans="1:14" x14ac:dyDescent="0.3">
      <c r="A345">
        <v>209</v>
      </c>
      <c r="B345" t="s">
        <v>35</v>
      </c>
      <c r="C345" t="s">
        <v>358</v>
      </c>
      <c r="D345" t="s">
        <v>196</v>
      </c>
      <c r="E345" t="s">
        <v>166</v>
      </c>
      <c r="F345" t="s">
        <v>398</v>
      </c>
      <c r="G345" t="s">
        <v>405</v>
      </c>
      <c r="I345">
        <v>2.81</v>
      </c>
      <c r="J345">
        <v>2.1</v>
      </c>
      <c r="K345">
        <v>2.2000000000000002</v>
      </c>
      <c r="L345">
        <v>4.0999999999999996</v>
      </c>
      <c r="M345" s="6">
        <f t="shared" si="10"/>
        <v>2.8000000000000003</v>
      </c>
      <c r="N345" s="6">
        <f t="shared" si="11"/>
        <v>9.9999999999997868E-3</v>
      </c>
    </row>
    <row r="346" spans="1:14" x14ac:dyDescent="0.3">
      <c r="A346">
        <v>224</v>
      </c>
      <c r="B346" t="s">
        <v>35</v>
      </c>
      <c r="C346" t="s">
        <v>418</v>
      </c>
      <c r="D346" t="s">
        <v>381</v>
      </c>
      <c r="E346" t="s">
        <v>37</v>
      </c>
      <c r="F346" t="s">
        <v>427</v>
      </c>
      <c r="G346" t="s">
        <v>428</v>
      </c>
      <c r="I346">
        <v>5.19</v>
      </c>
      <c r="J346">
        <v>4.2</v>
      </c>
      <c r="K346">
        <v>3.7</v>
      </c>
      <c r="L346">
        <v>7.7</v>
      </c>
      <c r="M346" s="6">
        <f t="shared" si="10"/>
        <v>5.2</v>
      </c>
      <c r="N346" s="6">
        <f t="shared" si="11"/>
        <v>9.9999999999997868E-3</v>
      </c>
    </row>
    <row r="347" spans="1:14" x14ac:dyDescent="0.3">
      <c r="A347">
        <v>231</v>
      </c>
      <c r="B347" t="s">
        <v>35</v>
      </c>
      <c r="C347" t="s">
        <v>418</v>
      </c>
      <c r="D347" t="s">
        <v>439</v>
      </c>
      <c r="E347" t="s">
        <v>166</v>
      </c>
      <c r="F347" t="s">
        <v>437</v>
      </c>
      <c r="G347" t="s">
        <v>440</v>
      </c>
      <c r="I347">
        <v>3.49</v>
      </c>
      <c r="J347">
        <v>3</v>
      </c>
      <c r="K347">
        <v>1.5</v>
      </c>
      <c r="L347">
        <v>6</v>
      </c>
      <c r="M347" s="6">
        <f t="shared" si="10"/>
        <v>3.5</v>
      </c>
      <c r="N347" s="6">
        <f t="shared" si="11"/>
        <v>9.9999999999997868E-3</v>
      </c>
    </row>
    <row r="348" spans="1:14" x14ac:dyDescent="0.3">
      <c r="A348">
        <v>234</v>
      </c>
      <c r="B348" t="s">
        <v>35</v>
      </c>
      <c r="C348" t="s">
        <v>418</v>
      </c>
      <c r="D348" t="s">
        <v>444</v>
      </c>
      <c r="E348" t="s">
        <v>166</v>
      </c>
      <c r="F348" t="s">
        <v>441</v>
      </c>
      <c r="G348" t="s">
        <v>445</v>
      </c>
      <c r="I348">
        <v>4.3899999999999997</v>
      </c>
      <c r="J348">
        <v>3.6</v>
      </c>
      <c r="K348">
        <v>3.9</v>
      </c>
      <c r="L348">
        <v>5.7</v>
      </c>
      <c r="M348" s="6">
        <f t="shared" si="10"/>
        <v>4.3999999999999995</v>
      </c>
      <c r="N348" s="6">
        <f t="shared" si="11"/>
        <v>9.9999999999997868E-3</v>
      </c>
    </row>
    <row r="349" spans="1:14" x14ac:dyDescent="0.3">
      <c r="A349">
        <v>239</v>
      </c>
      <c r="B349" t="s">
        <v>35</v>
      </c>
      <c r="C349" t="s">
        <v>418</v>
      </c>
      <c r="D349" s="2">
        <v>44595</v>
      </c>
      <c r="E349" t="s">
        <v>166</v>
      </c>
      <c r="F349" t="s">
        <v>447</v>
      </c>
      <c r="G349" t="s">
        <v>452</v>
      </c>
      <c r="I349">
        <v>4.1900000000000004</v>
      </c>
      <c r="J349">
        <v>3.9</v>
      </c>
      <c r="K349">
        <v>2.7</v>
      </c>
      <c r="L349">
        <v>6</v>
      </c>
      <c r="M349" s="6">
        <f t="shared" si="10"/>
        <v>4.2</v>
      </c>
      <c r="N349" s="6">
        <f t="shared" si="11"/>
        <v>9.9999999999997868E-3</v>
      </c>
    </row>
    <row r="350" spans="1:14" x14ac:dyDescent="0.3">
      <c r="A350">
        <v>260</v>
      </c>
      <c r="B350" t="s">
        <v>35</v>
      </c>
      <c r="C350" t="s">
        <v>455</v>
      </c>
      <c r="D350" t="s">
        <v>486</v>
      </c>
      <c r="E350" t="s">
        <v>37</v>
      </c>
      <c r="F350" t="s">
        <v>482</v>
      </c>
      <c r="G350" t="s">
        <v>487</v>
      </c>
      <c r="I350">
        <v>2.99</v>
      </c>
      <c r="J350">
        <v>3</v>
      </c>
      <c r="K350">
        <v>2.2999999999999998</v>
      </c>
      <c r="L350">
        <v>3.7</v>
      </c>
      <c r="M350" s="6">
        <f t="shared" si="10"/>
        <v>3</v>
      </c>
      <c r="N350" s="6">
        <f t="shared" si="11"/>
        <v>9.9999999999997868E-3</v>
      </c>
    </row>
    <row r="351" spans="1:14" x14ac:dyDescent="0.3">
      <c r="A351">
        <v>269</v>
      </c>
      <c r="B351" t="s">
        <v>35</v>
      </c>
      <c r="C351" t="s">
        <v>455</v>
      </c>
      <c r="D351" s="2">
        <v>44112</v>
      </c>
      <c r="E351" t="s">
        <v>37</v>
      </c>
      <c r="F351" t="s">
        <v>495</v>
      </c>
      <c r="G351" t="s">
        <v>498</v>
      </c>
      <c r="I351">
        <v>5.69</v>
      </c>
      <c r="J351">
        <v>4.8</v>
      </c>
      <c r="K351">
        <v>5.7</v>
      </c>
      <c r="L351">
        <v>6.6</v>
      </c>
      <c r="M351" s="6">
        <f t="shared" si="10"/>
        <v>5.7</v>
      </c>
      <c r="N351" s="6">
        <f t="shared" si="11"/>
        <v>9.9999999999997868E-3</v>
      </c>
    </row>
    <row r="352" spans="1:14" x14ac:dyDescent="0.3">
      <c r="A352">
        <v>272</v>
      </c>
      <c r="B352" t="s">
        <v>35</v>
      </c>
      <c r="C352" t="s">
        <v>455</v>
      </c>
      <c r="D352" t="s">
        <v>501</v>
      </c>
      <c r="E352" t="s">
        <v>37</v>
      </c>
      <c r="F352" t="s">
        <v>482</v>
      </c>
      <c r="G352" t="s">
        <v>502</v>
      </c>
      <c r="I352">
        <v>1.91</v>
      </c>
      <c r="J352">
        <v>1.9</v>
      </c>
      <c r="K352">
        <v>1.6</v>
      </c>
      <c r="L352">
        <v>2.2000000000000002</v>
      </c>
      <c r="M352" s="6">
        <f t="shared" si="10"/>
        <v>1.9000000000000001</v>
      </c>
      <c r="N352" s="6">
        <f t="shared" si="11"/>
        <v>9.9999999999997868E-3</v>
      </c>
    </row>
    <row r="353" spans="1:14" x14ac:dyDescent="0.3">
      <c r="A353">
        <v>275</v>
      </c>
      <c r="B353" t="s">
        <v>35</v>
      </c>
      <c r="C353" t="s">
        <v>455</v>
      </c>
      <c r="D353" s="2">
        <v>44472</v>
      </c>
      <c r="E353" t="s">
        <v>37</v>
      </c>
      <c r="F353" t="s">
        <v>482</v>
      </c>
      <c r="G353" t="s">
        <v>505</v>
      </c>
      <c r="I353">
        <v>2.99</v>
      </c>
      <c r="J353">
        <v>1.9</v>
      </c>
      <c r="K353">
        <v>2.9</v>
      </c>
      <c r="L353">
        <v>4.2</v>
      </c>
      <c r="M353" s="6">
        <f t="shared" si="10"/>
        <v>3</v>
      </c>
      <c r="N353" s="6">
        <f t="shared" si="11"/>
        <v>9.9999999999997868E-3</v>
      </c>
    </row>
    <row r="354" spans="1:14" x14ac:dyDescent="0.3">
      <c r="A354">
        <v>280</v>
      </c>
      <c r="B354" t="s">
        <v>35</v>
      </c>
      <c r="C354" t="s">
        <v>455</v>
      </c>
      <c r="D354" s="2">
        <v>44356</v>
      </c>
      <c r="E354" t="s">
        <v>166</v>
      </c>
      <c r="F354" t="s">
        <v>512</v>
      </c>
      <c r="G354" t="s">
        <v>514</v>
      </c>
      <c r="I354">
        <v>2.31</v>
      </c>
      <c r="J354">
        <v>2.5</v>
      </c>
      <c r="K354">
        <v>1.7</v>
      </c>
      <c r="L354">
        <v>2.7</v>
      </c>
      <c r="M354" s="6">
        <f t="shared" si="10"/>
        <v>2.3000000000000003</v>
      </c>
      <c r="N354" s="6">
        <f t="shared" si="11"/>
        <v>9.9999999999997868E-3</v>
      </c>
    </row>
    <row r="355" spans="1:14" x14ac:dyDescent="0.3">
      <c r="A355">
        <v>282</v>
      </c>
      <c r="B355" t="s">
        <v>35</v>
      </c>
      <c r="C355" t="s">
        <v>455</v>
      </c>
      <c r="D355" s="2">
        <v>44448</v>
      </c>
      <c r="E355" t="s">
        <v>166</v>
      </c>
      <c r="F355" t="s">
        <v>512</v>
      </c>
      <c r="G355" t="s">
        <v>516</v>
      </c>
      <c r="I355">
        <v>2.0099999999999998</v>
      </c>
      <c r="J355">
        <v>0.2</v>
      </c>
      <c r="K355">
        <v>1.6</v>
      </c>
      <c r="L355">
        <v>4.2</v>
      </c>
      <c r="M355" s="6">
        <f t="shared" si="10"/>
        <v>2</v>
      </c>
      <c r="N355" s="6">
        <f t="shared" si="11"/>
        <v>9.9999999999997868E-3</v>
      </c>
    </row>
    <row r="356" spans="1:14" x14ac:dyDescent="0.3">
      <c r="A356">
        <v>311</v>
      </c>
      <c r="B356" t="s">
        <v>535</v>
      </c>
      <c r="C356" t="s">
        <v>536</v>
      </c>
      <c r="D356" t="s">
        <v>88</v>
      </c>
      <c r="E356" t="s">
        <v>37</v>
      </c>
      <c r="F356" t="s">
        <v>538</v>
      </c>
      <c r="G356" t="s">
        <v>555</v>
      </c>
      <c r="I356">
        <v>-2.19</v>
      </c>
      <c r="J356">
        <v>-2.5</v>
      </c>
      <c r="K356">
        <v>-2</v>
      </c>
      <c r="L356">
        <v>-2.1</v>
      </c>
      <c r="M356" s="6">
        <f t="shared" si="10"/>
        <v>-2.1999999999999997</v>
      </c>
      <c r="N356" s="6">
        <f t="shared" si="11"/>
        <v>9.9999999999997868E-3</v>
      </c>
    </row>
    <row r="357" spans="1:14" x14ac:dyDescent="0.3">
      <c r="A357">
        <v>423</v>
      </c>
      <c r="B357" t="s">
        <v>645</v>
      </c>
      <c r="C357" t="s">
        <v>646</v>
      </c>
      <c r="D357" s="2">
        <v>44537</v>
      </c>
      <c r="E357" t="s">
        <v>37</v>
      </c>
      <c r="F357" t="s">
        <v>648</v>
      </c>
      <c r="G357" t="s">
        <v>713</v>
      </c>
      <c r="I357">
        <v>-2.31</v>
      </c>
      <c r="J357">
        <v>-1.9</v>
      </c>
      <c r="K357">
        <v>-2.4</v>
      </c>
      <c r="L357">
        <v>-2.6</v>
      </c>
      <c r="M357" s="6">
        <f t="shared" si="10"/>
        <v>-2.3000000000000003</v>
      </c>
      <c r="N357" s="6">
        <f t="shared" si="11"/>
        <v>9.9999999999997868E-3</v>
      </c>
    </row>
    <row r="358" spans="1:14" x14ac:dyDescent="0.3">
      <c r="A358">
        <v>449</v>
      </c>
      <c r="B358" t="s">
        <v>645</v>
      </c>
      <c r="C358" t="s">
        <v>646</v>
      </c>
      <c r="D358" s="2">
        <v>44683</v>
      </c>
      <c r="E358" t="s">
        <v>166</v>
      </c>
      <c r="F358" t="s">
        <v>745</v>
      </c>
      <c r="G358" t="s">
        <v>748</v>
      </c>
      <c r="I358">
        <v>-2.81</v>
      </c>
      <c r="J358" s="4">
        <v>-2.4</v>
      </c>
      <c r="K358">
        <v>-2.5</v>
      </c>
      <c r="L358">
        <v>-3.5</v>
      </c>
      <c r="M358" s="6">
        <f t="shared" si="10"/>
        <v>-2.8000000000000003</v>
      </c>
      <c r="N358" s="6">
        <f t="shared" si="11"/>
        <v>9.9999999999997868E-3</v>
      </c>
    </row>
    <row r="359" spans="1:14" x14ac:dyDescent="0.3">
      <c r="A359">
        <v>450</v>
      </c>
      <c r="B359" t="s">
        <v>645</v>
      </c>
      <c r="C359" t="s">
        <v>646</v>
      </c>
      <c r="D359" t="s">
        <v>749</v>
      </c>
      <c r="E359" t="s">
        <v>166</v>
      </c>
      <c r="F359" t="s">
        <v>727</v>
      </c>
      <c r="G359" t="s">
        <v>750</v>
      </c>
      <c r="I359">
        <v>1.41</v>
      </c>
      <c r="J359">
        <v>1.2</v>
      </c>
      <c r="K359">
        <v>1.7</v>
      </c>
      <c r="L359">
        <v>1.3</v>
      </c>
      <c r="M359" s="6">
        <f t="shared" si="10"/>
        <v>1.4000000000000001</v>
      </c>
      <c r="N359" s="6">
        <f t="shared" si="11"/>
        <v>9.9999999999997868E-3</v>
      </c>
    </row>
    <row r="360" spans="1:14" x14ac:dyDescent="0.3">
      <c r="A360">
        <v>452</v>
      </c>
      <c r="B360" t="s">
        <v>645</v>
      </c>
      <c r="C360" t="s">
        <v>646</v>
      </c>
      <c r="D360" t="s">
        <v>753</v>
      </c>
      <c r="E360" t="s">
        <v>166</v>
      </c>
      <c r="F360" t="s">
        <v>727</v>
      </c>
      <c r="G360" t="s">
        <v>754</v>
      </c>
      <c r="I360">
        <v>2.4900000000000002</v>
      </c>
      <c r="J360">
        <v>2.2999999999999998</v>
      </c>
      <c r="K360">
        <v>2.5</v>
      </c>
      <c r="L360">
        <v>2.7</v>
      </c>
      <c r="M360" s="6">
        <f t="shared" si="10"/>
        <v>2.5</v>
      </c>
      <c r="N360" s="6">
        <f t="shared" si="11"/>
        <v>9.9999999999997868E-3</v>
      </c>
    </row>
    <row r="361" spans="1:14" x14ac:dyDescent="0.3">
      <c r="A361">
        <v>469</v>
      </c>
      <c r="B361" t="s">
        <v>645</v>
      </c>
      <c r="C361" t="s">
        <v>775</v>
      </c>
      <c r="D361" s="2">
        <v>44229</v>
      </c>
      <c r="E361" t="s">
        <v>37</v>
      </c>
      <c r="F361" t="s">
        <v>776</v>
      </c>
      <c r="G361" t="s">
        <v>784</v>
      </c>
      <c r="I361">
        <v>-2.11</v>
      </c>
      <c r="J361">
        <v>-1.7</v>
      </c>
      <c r="K361">
        <v>-1.9</v>
      </c>
      <c r="L361">
        <v>-2.7</v>
      </c>
      <c r="M361" s="6">
        <f t="shared" si="10"/>
        <v>-2.1</v>
      </c>
      <c r="N361" s="6">
        <f t="shared" si="11"/>
        <v>9.9999999999997868E-3</v>
      </c>
    </row>
    <row r="362" spans="1:14" x14ac:dyDescent="0.3">
      <c r="A362">
        <v>481</v>
      </c>
      <c r="B362" t="s">
        <v>645</v>
      </c>
      <c r="C362" t="s">
        <v>775</v>
      </c>
      <c r="D362" s="2">
        <v>44653</v>
      </c>
      <c r="E362" t="s">
        <v>166</v>
      </c>
      <c r="F362" t="s">
        <v>800</v>
      </c>
      <c r="G362" t="s">
        <v>801</v>
      </c>
      <c r="I362">
        <v>1.59</v>
      </c>
      <c r="J362">
        <v>2.2000000000000002</v>
      </c>
      <c r="K362">
        <v>1.4</v>
      </c>
      <c r="L362">
        <v>1.2</v>
      </c>
      <c r="M362" s="6">
        <f t="shared" si="10"/>
        <v>1.5999999999999999</v>
      </c>
      <c r="N362" s="6">
        <f t="shared" si="11"/>
        <v>9.9999999999997868E-3</v>
      </c>
    </row>
    <row r="363" spans="1:14" x14ac:dyDescent="0.3">
      <c r="A363">
        <v>254</v>
      </c>
      <c r="B363" t="s">
        <v>35</v>
      </c>
      <c r="C363" t="s">
        <v>455</v>
      </c>
      <c r="D363" t="s">
        <v>476</v>
      </c>
      <c r="E363" t="s">
        <v>37</v>
      </c>
      <c r="F363" t="s">
        <v>472</v>
      </c>
      <c r="G363" t="s">
        <v>477</v>
      </c>
      <c r="I363">
        <v>5.01</v>
      </c>
      <c r="J363">
        <v>4.7</v>
      </c>
      <c r="K363">
        <v>4.9000000000000004</v>
      </c>
      <c r="L363">
        <v>5.4</v>
      </c>
      <c r="M363" s="6">
        <f t="shared" si="10"/>
        <v>5.0000000000000009</v>
      </c>
      <c r="N363" s="6">
        <f t="shared" si="11"/>
        <v>9.9999999999988987E-3</v>
      </c>
    </row>
    <row r="364" spans="1:14" x14ac:dyDescent="0.3">
      <c r="A364">
        <v>279</v>
      </c>
      <c r="B364" t="s">
        <v>35</v>
      </c>
      <c r="C364" t="s">
        <v>455</v>
      </c>
      <c r="D364" s="2">
        <v>44356</v>
      </c>
      <c r="E364" t="s">
        <v>166</v>
      </c>
      <c r="F364" t="s">
        <v>512</v>
      </c>
      <c r="G364" t="s">
        <v>513</v>
      </c>
      <c r="I364">
        <v>4.4400000000000004</v>
      </c>
      <c r="J364">
        <v>4.0999999999999996</v>
      </c>
      <c r="K364">
        <v>4.0999999999999996</v>
      </c>
      <c r="L364">
        <v>5.0999999999999996</v>
      </c>
      <c r="M364" s="6">
        <f t="shared" si="10"/>
        <v>4.4333333333333327</v>
      </c>
      <c r="N364" s="6">
        <f t="shared" si="11"/>
        <v>6.6666666666677088E-3</v>
      </c>
    </row>
    <row r="365" spans="1:14" x14ac:dyDescent="0.3">
      <c r="A365">
        <v>339</v>
      </c>
      <c r="B365" t="s">
        <v>535</v>
      </c>
      <c r="C365" t="s">
        <v>536</v>
      </c>
      <c r="D365" t="s">
        <v>321</v>
      </c>
      <c r="E365" t="s">
        <v>37</v>
      </c>
      <c r="F365" t="s">
        <v>538</v>
      </c>
      <c r="G365" t="s">
        <v>596</v>
      </c>
      <c r="I365">
        <v>-5.44</v>
      </c>
      <c r="J365" s="4">
        <v>-5.7</v>
      </c>
      <c r="K365">
        <v>-5.5</v>
      </c>
      <c r="L365" s="4">
        <v>-5.0999999999999996</v>
      </c>
      <c r="M365" s="6">
        <f t="shared" si="10"/>
        <v>-5.4333333333333327</v>
      </c>
      <c r="N365" s="6">
        <f t="shared" si="11"/>
        <v>6.6666666666677088E-3</v>
      </c>
    </row>
    <row r="366" spans="1:14" x14ac:dyDescent="0.3">
      <c r="A366">
        <v>28</v>
      </c>
      <c r="B366" t="s">
        <v>35</v>
      </c>
      <c r="C366" t="s">
        <v>36</v>
      </c>
      <c r="D366" t="s">
        <v>88</v>
      </c>
      <c r="E366" t="s">
        <v>37</v>
      </c>
      <c r="F366" t="s">
        <v>89</v>
      </c>
      <c r="G366" t="s">
        <v>91</v>
      </c>
      <c r="I366">
        <v>3.76</v>
      </c>
      <c r="J366">
        <v>3.6</v>
      </c>
      <c r="K366">
        <v>3.5</v>
      </c>
      <c r="L366">
        <v>4.2</v>
      </c>
      <c r="M366" s="6">
        <f t="shared" si="10"/>
        <v>3.7666666666666671</v>
      </c>
      <c r="N366" s="6">
        <f t="shared" si="11"/>
        <v>6.6666666666672647E-3</v>
      </c>
    </row>
    <row r="367" spans="1:14" x14ac:dyDescent="0.3">
      <c r="A367">
        <v>75</v>
      </c>
      <c r="B367" t="s">
        <v>35</v>
      </c>
      <c r="C367" t="s">
        <v>36</v>
      </c>
      <c r="D367" s="2">
        <v>44448</v>
      </c>
      <c r="E367" t="s">
        <v>166</v>
      </c>
      <c r="F367" t="s">
        <v>167</v>
      </c>
      <c r="G367" t="s">
        <v>170</v>
      </c>
      <c r="I367">
        <v>3.26</v>
      </c>
      <c r="J367">
        <v>3.1</v>
      </c>
      <c r="K367">
        <v>2.2000000000000002</v>
      </c>
      <c r="L367">
        <v>4.5</v>
      </c>
      <c r="M367" s="6">
        <f t="shared" si="10"/>
        <v>3.2666666666666671</v>
      </c>
      <c r="N367" s="6">
        <f t="shared" si="11"/>
        <v>6.6666666666672647E-3</v>
      </c>
    </row>
    <row r="368" spans="1:14" x14ac:dyDescent="0.3">
      <c r="A368">
        <v>106</v>
      </c>
      <c r="B368" t="s">
        <v>35</v>
      </c>
      <c r="C368" t="s">
        <v>36</v>
      </c>
      <c r="D368" t="s">
        <v>226</v>
      </c>
      <c r="E368" t="s">
        <v>166</v>
      </c>
      <c r="F368" t="s">
        <v>183</v>
      </c>
      <c r="G368" t="s">
        <v>227</v>
      </c>
      <c r="I368">
        <v>3.26</v>
      </c>
      <c r="J368">
        <v>2.9</v>
      </c>
      <c r="K368">
        <v>2.9</v>
      </c>
      <c r="L368">
        <v>4</v>
      </c>
      <c r="M368" s="6">
        <f t="shared" si="10"/>
        <v>3.2666666666666671</v>
      </c>
      <c r="N368" s="6">
        <f t="shared" si="11"/>
        <v>6.6666666666672647E-3</v>
      </c>
    </row>
    <row r="369" spans="1:14" x14ac:dyDescent="0.3">
      <c r="A369">
        <v>136</v>
      </c>
      <c r="B369" t="s">
        <v>35</v>
      </c>
      <c r="C369" t="s">
        <v>248</v>
      </c>
      <c r="D369" t="s">
        <v>280</v>
      </c>
      <c r="E369" t="s">
        <v>166</v>
      </c>
      <c r="F369" t="s">
        <v>272</v>
      </c>
      <c r="G369" t="s">
        <v>281</v>
      </c>
      <c r="I369">
        <v>2.76</v>
      </c>
      <c r="J369">
        <v>1.1000000000000001</v>
      </c>
      <c r="K369">
        <v>1.8</v>
      </c>
      <c r="L369">
        <v>5.4</v>
      </c>
      <c r="M369" s="6">
        <f t="shared" si="10"/>
        <v>2.7666666666666671</v>
      </c>
      <c r="N369" s="6">
        <f t="shared" si="11"/>
        <v>6.6666666666672647E-3</v>
      </c>
    </row>
    <row r="370" spans="1:14" x14ac:dyDescent="0.3">
      <c r="A370">
        <v>468</v>
      </c>
      <c r="B370" t="s">
        <v>645</v>
      </c>
      <c r="C370" t="s">
        <v>775</v>
      </c>
      <c r="D370" t="s">
        <v>780</v>
      </c>
      <c r="E370" t="s">
        <v>37</v>
      </c>
      <c r="F370" t="s">
        <v>781</v>
      </c>
      <c r="G370" t="s">
        <v>782</v>
      </c>
      <c r="I370">
        <v>-3.64</v>
      </c>
      <c r="J370">
        <v>-3.5</v>
      </c>
      <c r="K370">
        <v>-3.3</v>
      </c>
      <c r="L370">
        <v>-4.0999999999999996</v>
      </c>
      <c r="M370" s="6">
        <f t="shared" si="10"/>
        <v>-3.6333333333333329</v>
      </c>
      <c r="N370" s="6">
        <f t="shared" si="11"/>
        <v>6.6666666666672647E-3</v>
      </c>
    </row>
    <row r="371" spans="1:14" x14ac:dyDescent="0.3">
      <c r="A371">
        <v>2</v>
      </c>
      <c r="B371" t="s">
        <v>35</v>
      </c>
      <c r="C371" t="s">
        <v>36</v>
      </c>
      <c r="D371" t="s">
        <v>43</v>
      </c>
      <c r="E371" t="s">
        <v>37</v>
      </c>
      <c r="F371" t="s">
        <v>44</v>
      </c>
      <c r="G371" t="s">
        <v>45</v>
      </c>
      <c r="I371">
        <v>4.84</v>
      </c>
      <c r="J371">
        <v>4</v>
      </c>
      <c r="K371">
        <v>4.0999999999999996</v>
      </c>
      <c r="L371">
        <v>6.4</v>
      </c>
      <c r="M371" s="6">
        <f t="shared" si="10"/>
        <v>4.833333333333333</v>
      </c>
      <c r="N371" s="6">
        <f t="shared" si="11"/>
        <v>6.6666666666668206E-3</v>
      </c>
    </row>
    <row r="372" spans="1:14" x14ac:dyDescent="0.3">
      <c r="A372">
        <v>5</v>
      </c>
      <c r="B372" t="s">
        <v>35</v>
      </c>
      <c r="C372" t="s">
        <v>36</v>
      </c>
      <c r="D372" t="s">
        <v>49</v>
      </c>
      <c r="E372" t="s">
        <v>37</v>
      </c>
      <c r="F372" t="s">
        <v>47</v>
      </c>
      <c r="G372" t="s">
        <v>51</v>
      </c>
      <c r="I372">
        <v>6.36</v>
      </c>
      <c r="J372">
        <v>6.5</v>
      </c>
      <c r="K372">
        <v>5.8</v>
      </c>
      <c r="L372">
        <v>6.8</v>
      </c>
      <c r="M372" s="6">
        <f t="shared" si="10"/>
        <v>6.3666666666666671</v>
      </c>
      <c r="N372" s="6">
        <f t="shared" si="11"/>
        <v>6.6666666666668206E-3</v>
      </c>
    </row>
    <row r="373" spans="1:14" x14ac:dyDescent="0.3">
      <c r="A373">
        <v>10</v>
      </c>
      <c r="B373" t="s">
        <v>35</v>
      </c>
      <c r="C373" t="s">
        <v>36</v>
      </c>
      <c r="D373" t="s">
        <v>58</v>
      </c>
      <c r="E373" t="s">
        <v>37</v>
      </c>
      <c r="F373" t="s">
        <v>38</v>
      </c>
      <c r="G373" t="s">
        <v>59</v>
      </c>
      <c r="I373">
        <v>4.8600000000000003</v>
      </c>
      <c r="J373">
        <v>4.9000000000000004</v>
      </c>
      <c r="K373">
        <v>4.7</v>
      </c>
      <c r="L373">
        <v>5</v>
      </c>
      <c r="M373" s="6">
        <f t="shared" si="10"/>
        <v>4.8666666666666671</v>
      </c>
      <c r="N373" s="6">
        <f t="shared" si="11"/>
        <v>6.6666666666668206E-3</v>
      </c>
    </row>
    <row r="374" spans="1:14" x14ac:dyDescent="0.3">
      <c r="A374">
        <v>17</v>
      </c>
      <c r="B374" t="s">
        <v>35</v>
      </c>
      <c r="C374" t="s">
        <v>36</v>
      </c>
      <c r="D374" s="2">
        <v>43834</v>
      </c>
      <c r="E374" t="s">
        <v>37</v>
      </c>
      <c r="F374" t="s">
        <v>61</v>
      </c>
      <c r="G374" t="s">
        <v>70</v>
      </c>
      <c r="I374">
        <v>5.16</v>
      </c>
      <c r="J374">
        <v>4.2</v>
      </c>
      <c r="K374">
        <v>4.8</v>
      </c>
      <c r="L374">
        <v>6.5</v>
      </c>
      <c r="M374" s="6">
        <f t="shared" si="10"/>
        <v>5.166666666666667</v>
      </c>
      <c r="N374" s="6">
        <f t="shared" si="11"/>
        <v>6.6666666666668206E-3</v>
      </c>
    </row>
    <row r="375" spans="1:14" x14ac:dyDescent="0.3">
      <c r="A375">
        <v>20</v>
      </c>
      <c r="B375" t="s">
        <v>35</v>
      </c>
      <c r="C375" t="s">
        <v>36</v>
      </c>
      <c r="D375" t="s">
        <v>75</v>
      </c>
      <c r="E375" t="s">
        <v>37</v>
      </c>
      <c r="F375" t="s">
        <v>73</v>
      </c>
      <c r="G375" t="s">
        <v>76</v>
      </c>
      <c r="I375">
        <v>5.24</v>
      </c>
      <c r="J375">
        <v>5.3</v>
      </c>
      <c r="K375">
        <v>4.8</v>
      </c>
      <c r="L375">
        <v>5.6</v>
      </c>
      <c r="M375" s="6">
        <f t="shared" si="10"/>
        <v>5.2333333333333334</v>
      </c>
      <c r="N375" s="6">
        <f t="shared" si="11"/>
        <v>6.6666666666668206E-3</v>
      </c>
    </row>
    <row r="376" spans="1:14" x14ac:dyDescent="0.3">
      <c r="A376">
        <v>27</v>
      </c>
      <c r="B376" t="s">
        <v>35</v>
      </c>
      <c r="C376" t="s">
        <v>36</v>
      </c>
      <c r="D376" t="s">
        <v>88</v>
      </c>
      <c r="E376" t="s">
        <v>37</v>
      </c>
      <c r="F376" t="s">
        <v>89</v>
      </c>
      <c r="G376" t="s">
        <v>90</v>
      </c>
      <c r="I376">
        <v>4.24</v>
      </c>
      <c r="J376">
        <v>3.3</v>
      </c>
      <c r="K376">
        <v>3.7</v>
      </c>
      <c r="L376">
        <v>5.7</v>
      </c>
      <c r="M376" s="6">
        <f t="shared" si="10"/>
        <v>4.2333333333333334</v>
      </c>
      <c r="N376" s="6">
        <f t="shared" si="11"/>
        <v>6.6666666666668206E-3</v>
      </c>
    </row>
    <row r="377" spans="1:14" x14ac:dyDescent="0.3">
      <c r="A377">
        <v>30</v>
      </c>
      <c r="B377" t="s">
        <v>35</v>
      </c>
      <c r="C377" t="s">
        <v>36</v>
      </c>
      <c r="D377" t="s">
        <v>92</v>
      </c>
      <c r="E377" t="s">
        <v>37</v>
      </c>
      <c r="F377" t="s">
        <v>93</v>
      </c>
      <c r="G377" t="s">
        <v>95</v>
      </c>
      <c r="I377">
        <v>3.86</v>
      </c>
      <c r="J377">
        <v>3.9</v>
      </c>
      <c r="K377">
        <v>4.0999999999999996</v>
      </c>
      <c r="L377">
        <v>3.6</v>
      </c>
      <c r="M377" s="6">
        <f t="shared" si="10"/>
        <v>3.8666666666666667</v>
      </c>
      <c r="N377" s="6">
        <f t="shared" si="11"/>
        <v>6.6666666666668206E-3</v>
      </c>
    </row>
    <row r="378" spans="1:14" x14ac:dyDescent="0.3">
      <c r="A378">
        <v>71</v>
      </c>
      <c r="B378" t="s">
        <v>35</v>
      </c>
      <c r="C378" t="s">
        <v>36</v>
      </c>
      <c r="D378" t="s">
        <v>161</v>
      </c>
      <c r="E378" t="s">
        <v>37</v>
      </c>
      <c r="F378" t="s">
        <v>81</v>
      </c>
      <c r="G378" t="s">
        <v>162</v>
      </c>
      <c r="I378">
        <v>4.66</v>
      </c>
      <c r="J378">
        <v>3.3</v>
      </c>
      <c r="K378">
        <v>3.2</v>
      </c>
      <c r="L378">
        <v>7.5</v>
      </c>
      <c r="M378" s="6">
        <f t="shared" si="10"/>
        <v>4.666666666666667</v>
      </c>
      <c r="N378" s="6">
        <f t="shared" si="11"/>
        <v>6.6666666666668206E-3</v>
      </c>
    </row>
    <row r="379" spans="1:14" x14ac:dyDescent="0.3">
      <c r="A379">
        <v>89</v>
      </c>
      <c r="B379" t="s">
        <v>35</v>
      </c>
      <c r="C379" t="s">
        <v>36</v>
      </c>
      <c r="D379" t="s">
        <v>196</v>
      </c>
      <c r="E379" t="s">
        <v>166</v>
      </c>
      <c r="F379" t="s">
        <v>167</v>
      </c>
      <c r="G379" t="s">
        <v>197</v>
      </c>
      <c r="I379">
        <v>5.84</v>
      </c>
      <c r="J379">
        <v>5.4</v>
      </c>
      <c r="K379">
        <v>5.7</v>
      </c>
      <c r="L379">
        <v>6.4</v>
      </c>
      <c r="M379" s="6">
        <f t="shared" si="10"/>
        <v>5.833333333333333</v>
      </c>
      <c r="N379" s="6">
        <f t="shared" si="11"/>
        <v>6.6666666666668206E-3</v>
      </c>
    </row>
    <row r="380" spans="1:14" x14ac:dyDescent="0.3">
      <c r="A380">
        <v>104</v>
      </c>
      <c r="B380" t="s">
        <v>35</v>
      </c>
      <c r="C380" t="s">
        <v>36</v>
      </c>
      <c r="D380" t="s">
        <v>222</v>
      </c>
      <c r="E380" t="s">
        <v>166</v>
      </c>
      <c r="F380" t="s">
        <v>209</v>
      </c>
      <c r="G380" t="s">
        <v>223</v>
      </c>
      <c r="I380">
        <v>4.16</v>
      </c>
      <c r="J380">
        <v>3.7</v>
      </c>
      <c r="K380">
        <v>3.3</v>
      </c>
      <c r="L380">
        <v>5.5</v>
      </c>
      <c r="M380" s="6">
        <f t="shared" si="10"/>
        <v>4.166666666666667</v>
      </c>
      <c r="N380" s="6">
        <f t="shared" si="11"/>
        <v>6.6666666666668206E-3</v>
      </c>
    </row>
    <row r="381" spans="1:14" x14ac:dyDescent="0.3">
      <c r="A381">
        <v>114</v>
      </c>
      <c r="B381" t="s">
        <v>35</v>
      </c>
      <c r="C381" t="s">
        <v>36</v>
      </c>
      <c r="D381" t="s">
        <v>239</v>
      </c>
      <c r="E381" t="s">
        <v>166</v>
      </c>
      <c r="F381" t="s">
        <v>240</v>
      </c>
      <c r="G381" t="s">
        <v>241</v>
      </c>
      <c r="I381">
        <v>5.74</v>
      </c>
      <c r="J381">
        <v>4.5</v>
      </c>
      <c r="K381">
        <v>5</v>
      </c>
      <c r="L381">
        <v>7.7</v>
      </c>
      <c r="M381" s="6">
        <f t="shared" si="10"/>
        <v>5.7333333333333334</v>
      </c>
      <c r="N381" s="6">
        <f t="shared" si="11"/>
        <v>6.6666666666668206E-3</v>
      </c>
    </row>
    <row r="382" spans="1:14" x14ac:dyDescent="0.3">
      <c r="A382">
        <v>170</v>
      </c>
      <c r="B382" t="s">
        <v>35</v>
      </c>
      <c r="C382" t="s">
        <v>282</v>
      </c>
      <c r="D382" s="2">
        <v>44682</v>
      </c>
      <c r="E382" t="s">
        <v>166</v>
      </c>
      <c r="F382" t="s">
        <v>337</v>
      </c>
      <c r="G382" t="s">
        <v>341</v>
      </c>
      <c r="I382">
        <v>2.06</v>
      </c>
      <c r="J382">
        <v>1.1000000000000001</v>
      </c>
      <c r="K382">
        <v>0.9</v>
      </c>
      <c r="L382">
        <v>4.2</v>
      </c>
      <c r="M382" s="6">
        <f t="shared" si="10"/>
        <v>2.0666666666666669</v>
      </c>
      <c r="N382" s="6">
        <f t="shared" si="11"/>
        <v>6.6666666666668206E-3</v>
      </c>
    </row>
    <row r="383" spans="1:14" x14ac:dyDescent="0.3">
      <c r="A383">
        <v>176</v>
      </c>
      <c r="B383" t="s">
        <v>35</v>
      </c>
      <c r="C383" t="s">
        <v>282</v>
      </c>
      <c r="D383" t="s">
        <v>352</v>
      </c>
      <c r="E383" t="s">
        <v>166</v>
      </c>
      <c r="F383" t="s">
        <v>343</v>
      </c>
      <c r="G383" t="s">
        <v>353</v>
      </c>
      <c r="I383">
        <v>1.96</v>
      </c>
      <c r="J383">
        <v>0.9</v>
      </c>
      <c r="K383">
        <v>1.4</v>
      </c>
      <c r="L383">
        <v>3.6</v>
      </c>
      <c r="M383" s="6">
        <f t="shared" si="10"/>
        <v>1.9666666666666668</v>
      </c>
      <c r="N383" s="6">
        <f t="shared" si="11"/>
        <v>6.6666666666668206E-3</v>
      </c>
    </row>
    <row r="384" spans="1:14" x14ac:dyDescent="0.3">
      <c r="A384">
        <v>222</v>
      </c>
      <c r="B384" t="s">
        <v>35</v>
      </c>
      <c r="C384" t="s">
        <v>418</v>
      </c>
      <c r="D384" s="2">
        <v>43989</v>
      </c>
      <c r="E384" t="s">
        <v>37</v>
      </c>
      <c r="F384" t="s">
        <v>421</v>
      </c>
      <c r="G384" t="s">
        <v>425</v>
      </c>
      <c r="I384">
        <v>4.34</v>
      </c>
      <c r="J384">
        <v>3.5</v>
      </c>
      <c r="K384">
        <v>4</v>
      </c>
      <c r="L384">
        <v>5.5</v>
      </c>
      <c r="M384" s="6">
        <f t="shared" si="10"/>
        <v>4.333333333333333</v>
      </c>
      <c r="N384" s="6">
        <f t="shared" si="11"/>
        <v>6.6666666666668206E-3</v>
      </c>
    </row>
    <row r="385" spans="1:14" x14ac:dyDescent="0.3">
      <c r="A385">
        <v>238</v>
      </c>
      <c r="B385" t="s">
        <v>35</v>
      </c>
      <c r="C385" t="s">
        <v>418</v>
      </c>
      <c r="D385" s="2">
        <v>44595</v>
      </c>
      <c r="E385" t="s">
        <v>166</v>
      </c>
      <c r="F385" t="s">
        <v>447</v>
      </c>
      <c r="G385" t="s">
        <v>451</v>
      </c>
      <c r="I385">
        <v>5.26</v>
      </c>
      <c r="J385">
        <v>4.3</v>
      </c>
      <c r="K385">
        <v>3.9</v>
      </c>
      <c r="L385">
        <v>7.6</v>
      </c>
      <c r="M385" s="6">
        <f t="shared" si="10"/>
        <v>5.2666666666666666</v>
      </c>
      <c r="N385" s="6">
        <f t="shared" si="11"/>
        <v>6.6666666666668206E-3</v>
      </c>
    </row>
    <row r="386" spans="1:14" x14ac:dyDescent="0.3">
      <c r="A386">
        <v>246</v>
      </c>
      <c r="B386" t="s">
        <v>35</v>
      </c>
      <c r="C386" t="s">
        <v>455</v>
      </c>
      <c r="D386" t="s">
        <v>423</v>
      </c>
      <c r="E386" t="s">
        <v>37</v>
      </c>
      <c r="F386" t="s">
        <v>460</v>
      </c>
      <c r="G386" t="s">
        <v>464</v>
      </c>
      <c r="I386">
        <v>4.74</v>
      </c>
      <c r="J386">
        <v>5.4</v>
      </c>
      <c r="K386">
        <v>4.5</v>
      </c>
      <c r="L386">
        <v>4.3</v>
      </c>
      <c r="M386" s="6">
        <f t="shared" ref="M386:M449" si="12">AVERAGE(J386:L386)</f>
        <v>4.7333333333333334</v>
      </c>
      <c r="N386" s="6">
        <f t="shared" ref="N386:N449" si="13">ABS(I386-M386)</f>
        <v>6.6666666666668206E-3</v>
      </c>
    </row>
    <row r="387" spans="1:14" x14ac:dyDescent="0.3">
      <c r="A387">
        <v>257</v>
      </c>
      <c r="B387" t="s">
        <v>35</v>
      </c>
      <c r="C387" t="s">
        <v>455</v>
      </c>
      <c r="D387" s="2">
        <v>43896</v>
      </c>
      <c r="E387" t="s">
        <v>37</v>
      </c>
      <c r="F387" t="s">
        <v>472</v>
      </c>
      <c r="G387" t="s">
        <v>480</v>
      </c>
      <c r="I387">
        <v>4.26</v>
      </c>
      <c r="J387">
        <v>3.9</v>
      </c>
      <c r="K387">
        <v>3.9</v>
      </c>
      <c r="L387">
        <v>5</v>
      </c>
      <c r="M387" s="6">
        <f t="shared" si="12"/>
        <v>4.2666666666666666</v>
      </c>
      <c r="N387" s="6">
        <f t="shared" si="13"/>
        <v>6.6666666666668206E-3</v>
      </c>
    </row>
    <row r="388" spans="1:14" x14ac:dyDescent="0.3">
      <c r="A388">
        <v>284</v>
      </c>
      <c r="B388" t="s">
        <v>35</v>
      </c>
      <c r="C388" t="s">
        <v>455</v>
      </c>
      <c r="D388" s="2">
        <v>44267</v>
      </c>
      <c r="E388" t="s">
        <v>166</v>
      </c>
      <c r="F388" t="s">
        <v>518</v>
      </c>
      <c r="G388" t="s">
        <v>520</v>
      </c>
      <c r="I388">
        <v>1.96</v>
      </c>
      <c r="J388">
        <v>1.4</v>
      </c>
      <c r="K388">
        <v>0.6</v>
      </c>
      <c r="L388">
        <v>3.9</v>
      </c>
      <c r="M388" s="6">
        <f t="shared" si="12"/>
        <v>1.9666666666666668</v>
      </c>
      <c r="N388" s="6">
        <f t="shared" si="13"/>
        <v>6.6666666666668206E-3</v>
      </c>
    </row>
    <row r="389" spans="1:14" x14ac:dyDescent="0.3">
      <c r="A389">
        <v>287</v>
      </c>
      <c r="B389" t="s">
        <v>35</v>
      </c>
      <c r="C389" t="s">
        <v>455</v>
      </c>
      <c r="D389" t="s">
        <v>523</v>
      </c>
      <c r="E389" t="s">
        <v>166</v>
      </c>
      <c r="F389" t="s">
        <v>512</v>
      </c>
      <c r="G389" t="s">
        <v>524</v>
      </c>
      <c r="I389">
        <v>3.36</v>
      </c>
      <c r="J389">
        <v>1.8</v>
      </c>
      <c r="K389">
        <v>1.8</v>
      </c>
      <c r="L389">
        <v>6.5</v>
      </c>
      <c r="M389" s="6">
        <f t="shared" si="12"/>
        <v>3.3666666666666667</v>
      </c>
      <c r="N389" s="6">
        <f t="shared" si="13"/>
        <v>6.6666666666668206E-3</v>
      </c>
    </row>
    <row r="390" spans="1:14" x14ac:dyDescent="0.3">
      <c r="A390">
        <v>288</v>
      </c>
      <c r="B390" t="s">
        <v>35</v>
      </c>
      <c r="C390" t="s">
        <v>455</v>
      </c>
      <c r="D390" s="2">
        <v>44745</v>
      </c>
      <c r="E390" t="s">
        <v>166</v>
      </c>
      <c r="F390" t="s">
        <v>512</v>
      </c>
      <c r="G390" t="s">
        <v>525</v>
      </c>
      <c r="I390">
        <v>5.66</v>
      </c>
      <c r="J390">
        <v>4.8</v>
      </c>
      <c r="K390">
        <v>4.5</v>
      </c>
      <c r="L390">
        <v>7.7</v>
      </c>
      <c r="M390" s="6">
        <f t="shared" si="12"/>
        <v>5.666666666666667</v>
      </c>
      <c r="N390" s="6">
        <f t="shared" si="13"/>
        <v>6.6666666666668206E-3</v>
      </c>
    </row>
    <row r="391" spans="1:14" x14ac:dyDescent="0.3">
      <c r="A391">
        <v>294</v>
      </c>
      <c r="B391" t="s">
        <v>35</v>
      </c>
      <c r="C391" t="s">
        <v>455</v>
      </c>
      <c r="D391" t="s">
        <v>239</v>
      </c>
      <c r="E391" t="s">
        <v>166</v>
      </c>
      <c r="F391" t="s">
        <v>532</v>
      </c>
      <c r="G391" t="s">
        <v>533</v>
      </c>
      <c r="I391">
        <v>4.46</v>
      </c>
      <c r="J391">
        <v>3.9</v>
      </c>
      <c r="K391">
        <v>4.0999999999999996</v>
      </c>
      <c r="L391">
        <v>5.4</v>
      </c>
      <c r="M391" s="6">
        <f t="shared" si="12"/>
        <v>4.4666666666666668</v>
      </c>
      <c r="N391" s="6">
        <f t="shared" si="13"/>
        <v>6.6666666666668206E-3</v>
      </c>
    </row>
    <row r="392" spans="1:14" x14ac:dyDescent="0.3">
      <c r="A392">
        <v>305</v>
      </c>
      <c r="B392" t="s">
        <v>535</v>
      </c>
      <c r="C392" t="s">
        <v>536</v>
      </c>
      <c r="D392" s="2">
        <v>43835</v>
      </c>
      <c r="E392" t="s">
        <v>37</v>
      </c>
      <c r="F392" t="s">
        <v>538</v>
      </c>
      <c r="G392" t="s">
        <v>549</v>
      </c>
      <c r="I392">
        <v>-3.96</v>
      </c>
      <c r="J392">
        <v>-4.5999999999999996</v>
      </c>
      <c r="K392">
        <v>-3.4</v>
      </c>
      <c r="L392">
        <v>-3.9</v>
      </c>
      <c r="M392" s="6">
        <f t="shared" si="12"/>
        <v>-3.9666666666666668</v>
      </c>
      <c r="N392" s="6">
        <f t="shared" si="13"/>
        <v>6.6666666666668206E-3</v>
      </c>
    </row>
    <row r="393" spans="1:14" x14ac:dyDescent="0.3">
      <c r="A393">
        <v>307</v>
      </c>
      <c r="B393" t="s">
        <v>535</v>
      </c>
      <c r="C393" t="s">
        <v>536</v>
      </c>
      <c r="D393" t="s">
        <v>80</v>
      </c>
      <c r="E393" t="s">
        <v>37</v>
      </c>
      <c r="F393" t="s">
        <v>538</v>
      </c>
      <c r="G393" t="s">
        <v>551</v>
      </c>
      <c r="I393">
        <v>-5.36</v>
      </c>
      <c r="J393">
        <v>-6.3</v>
      </c>
      <c r="K393" s="4">
        <v>-5.2</v>
      </c>
      <c r="L393">
        <v>-4.5999999999999996</v>
      </c>
      <c r="M393" s="6">
        <f t="shared" si="12"/>
        <v>-5.3666666666666671</v>
      </c>
      <c r="N393" s="6">
        <f t="shared" si="13"/>
        <v>6.6666666666668206E-3</v>
      </c>
    </row>
    <row r="394" spans="1:14" x14ac:dyDescent="0.3">
      <c r="A394">
        <v>323</v>
      </c>
      <c r="B394" t="s">
        <v>535</v>
      </c>
      <c r="C394" t="s">
        <v>536</v>
      </c>
      <c r="D394" s="2">
        <v>44219</v>
      </c>
      <c r="E394" t="s">
        <v>37</v>
      </c>
      <c r="F394" t="s">
        <v>538</v>
      </c>
      <c r="G394" t="s">
        <v>570</v>
      </c>
      <c r="I394">
        <v>-2.36</v>
      </c>
      <c r="J394">
        <v>-2.7</v>
      </c>
      <c r="K394">
        <v>-2.2000000000000002</v>
      </c>
      <c r="L394">
        <v>-2.2000000000000002</v>
      </c>
      <c r="M394" s="6">
        <f t="shared" si="12"/>
        <v>-2.3666666666666667</v>
      </c>
      <c r="N394" s="6">
        <f t="shared" si="13"/>
        <v>6.6666666666668206E-3</v>
      </c>
    </row>
    <row r="395" spans="1:14" x14ac:dyDescent="0.3">
      <c r="A395">
        <v>330</v>
      </c>
      <c r="B395" t="s">
        <v>535</v>
      </c>
      <c r="C395" t="s">
        <v>536</v>
      </c>
      <c r="D395" t="s">
        <v>130</v>
      </c>
      <c r="E395" t="s">
        <v>37</v>
      </c>
      <c r="F395" t="s">
        <v>538</v>
      </c>
      <c r="G395" t="s">
        <v>581</v>
      </c>
      <c r="I395">
        <v>-2.56</v>
      </c>
      <c r="J395">
        <v>-2.5</v>
      </c>
      <c r="K395">
        <v>-2.9</v>
      </c>
      <c r="L395">
        <v>-2.2999999999999998</v>
      </c>
      <c r="M395" s="6">
        <f t="shared" si="12"/>
        <v>-2.5666666666666669</v>
      </c>
      <c r="N395" s="6">
        <f t="shared" si="13"/>
        <v>6.6666666666668206E-3</v>
      </c>
    </row>
    <row r="396" spans="1:14" x14ac:dyDescent="0.3">
      <c r="A396">
        <v>341</v>
      </c>
      <c r="B396" t="s">
        <v>535</v>
      </c>
      <c r="C396" t="s">
        <v>536</v>
      </c>
      <c r="D396" s="2">
        <v>44448</v>
      </c>
      <c r="E396" t="s">
        <v>37</v>
      </c>
      <c r="F396" t="s">
        <v>538</v>
      </c>
      <c r="G396" t="s">
        <v>598</v>
      </c>
      <c r="I396">
        <v>-2.86</v>
      </c>
      <c r="J396">
        <v>-3.2</v>
      </c>
      <c r="K396">
        <v>-2.5</v>
      </c>
      <c r="L396">
        <v>-2.9</v>
      </c>
      <c r="M396" s="6">
        <f t="shared" si="12"/>
        <v>-2.8666666666666667</v>
      </c>
      <c r="N396" s="6">
        <f t="shared" si="13"/>
        <v>6.6666666666668206E-3</v>
      </c>
    </row>
    <row r="397" spans="1:14" x14ac:dyDescent="0.3">
      <c r="A397">
        <v>371</v>
      </c>
      <c r="B397" t="s">
        <v>535</v>
      </c>
      <c r="C397" t="s">
        <v>536</v>
      </c>
      <c r="D397" s="2">
        <v>44657</v>
      </c>
      <c r="E397" t="s">
        <v>166</v>
      </c>
      <c r="F397" t="s">
        <v>611</v>
      </c>
      <c r="G397" t="s">
        <v>641</v>
      </c>
      <c r="I397">
        <v>-1.34</v>
      </c>
      <c r="J397">
        <v>-2.2000000000000002</v>
      </c>
      <c r="K397">
        <v>-1</v>
      </c>
      <c r="L397">
        <v>-0.8</v>
      </c>
      <c r="M397" s="6">
        <f t="shared" si="12"/>
        <v>-1.3333333333333333</v>
      </c>
      <c r="N397" s="6">
        <f t="shared" si="13"/>
        <v>6.6666666666668206E-3</v>
      </c>
    </row>
    <row r="398" spans="1:14" x14ac:dyDescent="0.3">
      <c r="A398">
        <v>421</v>
      </c>
      <c r="B398" t="s">
        <v>645</v>
      </c>
      <c r="C398" t="s">
        <v>646</v>
      </c>
      <c r="D398" t="s">
        <v>708</v>
      </c>
      <c r="E398" t="s">
        <v>37</v>
      </c>
      <c r="F398" t="s">
        <v>648</v>
      </c>
      <c r="G398" t="s">
        <v>711</v>
      </c>
      <c r="I398">
        <v>-2.96</v>
      </c>
      <c r="J398">
        <v>-3.1</v>
      </c>
      <c r="K398">
        <v>-2.9</v>
      </c>
      <c r="L398">
        <v>-2.9</v>
      </c>
      <c r="M398" s="6">
        <f t="shared" si="12"/>
        <v>-2.9666666666666668</v>
      </c>
      <c r="N398" s="6">
        <f t="shared" si="13"/>
        <v>6.6666666666668206E-3</v>
      </c>
    </row>
    <row r="399" spans="1:14" x14ac:dyDescent="0.3">
      <c r="A399">
        <v>426</v>
      </c>
      <c r="B399" t="s">
        <v>645</v>
      </c>
      <c r="C399" t="s">
        <v>646</v>
      </c>
      <c r="D399" t="s">
        <v>717</v>
      </c>
      <c r="E399" t="s">
        <v>37</v>
      </c>
      <c r="F399" t="s">
        <v>655</v>
      </c>
      <c r="G399" t="s">
        <v>718</v>
      </c>
      <c r="I399">
        <v>-2.96</v>
      </c>
      <c r="J399">
        <v>-3</v>
      </c>
      <c r="K399">
        <v>-3</v>
      </c>
      <c r="L399">
        <v>-2.9</v>
      </c>
      <c r="M399" s="6">
        <f t="shared" si="12"/>
        <v>-2.9666666666666668</v>
      </c>
      <c r="N399" s="6">
        <f t="shared" si="13"/>
        <v>6.6666666666668206E-3</v>
      </c>
    </row>
    <row r="400" spans="1:14" x14ac:dyDescent="0.3">
      <c r="A400">
        <v>461</v>
      </c>
      <c r="B400" t="s">
        <v>645</v>
      </c>
      <c r="C400" t="s">
        <v>646</v>
      </c>
      <c r="D400" s="2">
        <v>44656</v>
      </c>
      <c r="E400" t="s">
        <v>166</v>
      </c>
      <c r="F400" t="s">
        <v>732</v>
      </c>
      <c r="G400" t="s">
        <v>767</v>
      </c>
      <c r="I400">
        <v>-1.66</v>
      </c>
      <c r="J400">
        <v>-1.7</v>
      </c>
      <c r="K400">
        <v>-1.5</v>
      </c>
      <c r="L400">
        <v>-1.8</v>
      </c>
      <c r="M400" s="6">
        <f t="shared" si="12"/>
        <v>-1.6666666666666667</v>
      </c>
      <c r="N400" s="6">
        <f t="shared" si="13"/>
        <v>6.6666666666668206E-3</v>
      </c>
    </row>
    <row r="401" spans="1:14" x14ac:dyDescent="0.3">
      <c r="A401">
        <v>477</v>
      </c>
      <c r="B401" t="s">
        <v>645</v>
      </c>
      <c r="C401" t="s">
        <v>775</v>
      </c>
      <c r="D401" t="s">
        <v>794</v>
      </c>
      <c r="E401" t="s">
        <v>166</v>
      </c>
      <c r="F401" t="s">
        <v>795</v>
      </c>
      <c r="G401" t="s">
        <v>796</v>
      </c>
      <c r="I401">
        <v>-2.2400000000000002</v>
      </c>
      <c r="J401">
        <v>-2.1</v>
      </c>
      <c r="K401" s="4">
        <v>-2.4</v>
      </c>
      <c r="L401">
        <v>-2.2000000000000002</v>
      </c>
      <c r="M401" s="6">
        <f t="shared" si="12"/>
        <v>-2.2333333333333334</v>
      </c>
      <c r="N401" s="6">
        <f t="shared" si="13"/>
        <v>6.6666666666668206E-3</v>
      </c>
    </row>
    <row r="402" spans="1:14" x14ac:dyDescent="0.3">
      <c r="A402">
        <v>127</v>
      </c>
      <c r="B402" t="s">
        <v>35</v>
      </c>
      <c r="C402" t="s">
        <v>248</v>
      </c>
      <c r="D402" s="2">
        <v>44202</v>
      </c>
      <c r="E402" t="s">
        <v>37</v>
      </c>
      <c r="F402" t="s">
        <v>251</v>
      </c>
      <c r="G402" t="s">
        <v>263</v>
      </c>
      <c r="I402">
        <v>0.54</v>
      </c>
      <c r="J402">
        <v>0</v>
      </c>
      <c r="K402">
        <v>0.7</v>
      </c>
      <c r="L402">
        <v>0.9</v>
      </c>
      <c r="M402" s="6">
        <f t="shared" si="12"/>
        <v>0.53333333333333333</v>
      </c>
      <c r="N402" s="6">
        <f t="shared" si="13"/>
        <v>6.6666666666667096E-3</v>
      </c>
    </row>
    <row r="403" spans="1:14" x14ac:dyDescent="0.3">
      <c r="A403">
        <v>196</v>
      </c>
      <c r="B403" t="s">
        <v>35</v>
      </c>
      <c r="C403" t="s">
        <v>358</v>
      </c>
      <c r="D403" t="s">
        <v>387</v>
      </c>
      <c r="E403" t="s">
        <v>37</v>
      </c>
      <c r="F403" t="s">
        <v>377</v>
      </c>
      <c r="G403" t="s">
        <v>388</v>
      </c>
      <c r="I403">
        <v>-0.36</v>
      </c>
      <c r="J403">
        <v>-0.6</v>
      </c>
      <c r="K403">
        <v>-0.2</v>
      </c>
      <c r="L403">
        <v>-0.3</v>
      </c>
      <c r="M403" s="6">
        <f t="shared" si="12"/>
        <v>-0.3666666666666667</v>
      </c>
      <c r="N403" s="6">
        <f t="shared" si="13"/>
        <v>6.6666666666667096E-3</v>
      </c>
    </row>
    <row r="404" spans="1:14" x14ac:dyDescent="0.3">
      <c r="A404">
        <v>197</v>
      </c>
      <c r="B404" t="s">
        <v>35</v>
      </c>
      <c r="C404" t="s">
        <v>358</v>
      </c>
      <c r="D404" t="s">
        <v>389</v>
      </c>
      <c r="E404" t="s">
        <v>37</v>
      </c>
      <c r="F404" t="s">
        <v>390</v>
      </c>
      <c r="G404" t="s">
        <v>391</v>
      </c>
      <c r="I404">
        <v>0.74</v>
      </c>
      <c r="J404">
        <v>0.3</v>
      </c>
      <c r="K404">
        <v>0</v>
      </c>
      <c r="L404">
        <v>1.9</v>
      </c>
      <c r="M404" s="6">
        <f t="shared" si="12"/>
        <v>0.73333333333333328</v>
      </c>
      <c r="N404" s="6">
        <f t="shared" si="13"/>
        <v>6.6666666666667096E-3</v>
      </c>
    </row>
    <row r="405" spans="1:14" x14ac:dyDescent="0.3">
      <c r="A405">
        <v>399</v>
      </c>
      <c r="B405" t="s">
        <v>645</v>
      </c>
      <c r="C405" t="s">
        <v>646</v>
      </c>
      <c r="D405" t="s">
        <v>680</v>
      </c>
      <c r="E405" t="s">
        <v>37</v>
      </c>
      <c r="F405" t="s">
        <v>648</v>
      </c>
      <c r="G405" t="s">
        <v>681</v>
      </c>
      <c r="I405">
        <v>-0.36</v>
      </c>
      <c r="J405">
        <v>-0.3</v>
      </c>
      <c r="K405">
        <v>-0.4</v>
      </c>
      <c r="L405">
        <v>-0.4</v>
      </c>
      <c r="M405" s="6">
        <f t="shared" si="12"/>
        <v>-0.3666666666666667</v>
      </c>
      <c r="N405" s="6">
        <f t="shared" si="13"/>
        <v>6.6666666666667096E-3</v>
      </c>
    </row>
    <row r="406" spans="1:14" x14ac:dyDescent="0.3">
      <c r="A406">
        <v>465</v>
      </c>
      <c r="B406" t="s">
        <v>645</v>
      </c>
      <c r="C406" t="s">
        <v>646</v>
      </c>
      <c r="D406" t="s">
        <v>770</v>
      </c>
      <c r="E406" t="s">
        <v>166</v>
      </c>
      <c r="F406" t="s">
        <v>732</v>
      </c>
      <c r="G406" t="s">
        <v>772</v>
      </c>
      <c r="I406">
        <v>0.74</v>
      </c>
      <c r="J406">
        <v>1.2</v>
      </c>
      <c r="K406">
        <v>0.7</v>
      </c>
      <c r="L406">
        <v>0.3</v>
      </c>
      <c r="M406" s="6">
        <f t="shared" si="12"/>
        <v>0.73333333333333328</v>
      </c>
      <c r="N406" s="6">
        <f t="shared" si="13"/>
        <v>6.6666666666667096E-3</v>
      </c>
    </row>
    <row r="407" spans="1:14" x14ac:dyDescent="0.3">
      <c r="A407">
        <v>460</v>
      </c>
      <c r="B407" t="s">
        <v>645</v>
      </c>
      <c r="C407" t="s">
        <v>646</v>
      </c>
      <c r="D407" t="s">
        <v>280</v>
      </c>
      <c r="E407" t="s">
        <v>166</v>
      </c>
      <c r="F407" t="s">
        <v>732</v>
      </c>
      <c r="G407" t="s">
        <v>766</v>
      </c>
      <c r="I407">
        <v>-0.14000000000000001</v>
      </c>
      <c r="J407">
        <v>-0.3</v>
      </c>
      <c r="K407">
        <v>0.5</v>
      </c>
      <c r="L407">
        <v>-0.6</v>
      </c>
      <c r="M407" s="6">
        <f t="shared" si="12"/>
        <v>-0.13333333333333333</v>
      </c>
      <c r="N407" s="6">
        <f t="shared" si="13"/>
        <v>6.6666666666666818E-3</v>
      </c>
    </row>
    <row r="408" spans="1:14" x14ac:dyDescent="0.3">
      <c r="A408">
        <v>390</v>
      </c>
      <c r="B408" t="s">
        <v>645</v>
      </c>
      <c r="C408" t="s">
        <v>646</v>
      </c>
      <c r="D408" t="s">
        <v>292</v>
      </c>
      <c r="E408" t="s">
        <v>37</v>
      </c>
      <c r="F408" t="s">
        <v>653</v>
      </c>
      <c r="G408" t="s">
        <v>669</v>
      </c>
      <c r="I408">
        <v>0.06</v>
      </c>
      <c r="J408">
        <v>-0.3</v>
      </c>
      <c r="K408">
        <v>0.7</v>
      </c>
      <c r="L408">
        <v>-0.2</v>
      </c>
      <c r="M408" s="6">
        <f t="shared" si="12"/>
        <v>6.6666666666666652E-2</v>
      </c>
      <c r="N408" s="6">
        <f t="shared" si="13"/>
        <v>6.6666666666666541E-3</v>
      </c>
    </row>
    <row r="409" spans="1:14" x14ac:dyDescent="0.3">
      <c r="A409">
        <v>464</v>
      </c>
      <c r="B409" t="s">
        <v>645</v>
      </c>
      <c r="C409" t="s">
        <v>646</v>
      </c>
      <c r="D409" t="s">
        <v>770</v>
      </c>
      <c r="E409" t="s">
        <v>166</v>
      </c>
      <c r="F409" t="s">
        <v>727</v>
      </c>
      <c r="G409" t="s">
        <v>771</v>
      </c>
      <c r="I409">
        <v>-0.26</v>
      </c>
      <c r="J409">
        <v>-0.2</v>
      </c>
      <c r="K409">
        <v>0.3</v>
      </c>
      <c r="L409">
        <v>-0.9</v>
      </c>
      <c r="M409" s="6">
        <f t="shared" si="12"/>
        <v>-0.26666666666666666</v>
      </c>
      <c r="N409" s="6">
        <f t="shared" si="13"/>
        <v>6.6666666666666541E-3</v>
      </c>
    </row>
    <row r="410" spans="1:14" x14ac:dyDescent="0.3">
      <c r="A410">
        <v>317</v>
      </c>
      <c r="B410" t="s">
        <v>535</v>
      </c>
      <c r="C410" t="s">
        <v>536</v>
      </c>
      <c r="D410" t="s">
        <v>562</v>
      </c>
      <c r="E410" t="s">
        <v>37</v>
      </c>
      <c r="F410" t="s">
        <v>538</v>
      </c>
      <c r="G410" t="s">
        <v>563</v>
      </c>
      <c r="I410">
        <v>-1.44</v>
      </c>
      <c r="J410">
        <v>-1.8</v>
      </c>
      <c r="K410">
        <v>-1.3</v>
      </c>
      <c r="L410">
        <v>-1.2</v>
      </c>
      <c r="M410" s="6">
        <f t="shared" si="12"/>
        <v>-1.4333333333333333</v>
      </c>
      <c r="N410" s="6">
        <f t="shared" si="13"/>
        <v>6.6666666666665986E-3</v>
      </c>
    </row>
    <row r="411" spans="1:14" x14ac:dyDescent="0.3">
      <c r="A411">
        <v>350</v>
      </c>
      <c r="B411" t="s">
        <v>535</v>
      </c>
      <c r="C411" t="s">
        <v>536</v>
      </c>
      <c r="D411" t="s">
        <v>610</v>
      </c>
      <c r="E411" t="s">
        <v>166</v>
      </c>
      <c r="F411" t="s">
        <v>611</v>
      </c>
      <c r="G411" t="s">
        <v>612</v>
      </c>
      <c r="I411">
        <v>-1.04</v>
      </c>
      <c r="J411">
        <v>-1.4</v>
      </c>
      <c r="K411">
        <v>-1.3</v>
      </c>
      <c r="L411">
        <v>-0.4</v>
      </c>
      <c r="M411" s="6">
        <f t="shared" si="12"/>
        <v>-1.0333333333333334</v>
      </c>
      <c r="N411" s="6">
        <f t="shared" si="13"/>
        <v>6.6666666666665986E-3</v>
      </c>
    </row>
    <row r="412" spans="1:14" x14ac:dyDescent="0.3">
      <c r="A412">
        <v>403</v>
      </c>
      <c r="B412" t="s">
        <v>645</v>
      </c>
      <c r="C412" t="s">
        <v>646</v>
      </c>
      <c r="D412" s="2">
        <v>43961</v>
      </c>
      <c r="E412" t="s">
        <v>37</v>
      </c>
      <c r="F412" t="s">
        <v>648</v>
      </c>
      <c r="G412" t="s">
        <v>685</v>
      </c>
      <c r="I412">
        <v>-0.46</v>
      </c>
      <c r="J412">
        <v>-1</v>
      </c>
      <c r="K412">
        <v>-0.5</v>
      </c>
      <c r="L412">
        <v>0.1</v>
      </c>
      <c r="M412" s="6">
        <f t="shared" si="12"/>
        <v>-0.46666666666666662</v>
      </c>
      <c r="N412" s="6">
        <f t="shared" si="13"/>
        <v>6.6666666666665986E-3</v>
      </c>
    </row>
    <row r="413" spans="1:14" x14ac:dyDescent="0.3">
      <c r="A413">
        <v>447</v>
      </c>
      <c r="B413" t="s">
        <v>645</v>
      </c>
      <c r="C413" t="s">
        <v>646</v>
      </c>
      <c r="D413" t="s">
        <v>744</v>
      </c>
      <c r="E413" t="s">
        <v>166</v>
      </c>
      <c r="F413" t="s">
        <v>745</v>
      </c>
      <c r="G413" t="s">
        <v>746</v>
      </c>
      <c r="I413">
        <v>-0.84</v>
      </c>
      <c r="J413">
        <v>-1.6</v>
      </c>
      <c r="K413">
        <v>-0.1</v>
      </c>
      <c r="L413">
        <v>-0.8</v>
      </c>
      <c r="M413" s="6">
        <f t="shared" si="12"/>
        <v>-0.83333333333333337</v>
      </c>
      <c r="N413" s="6">
        <f t="shared" si="13"/>
        <v>6.6666666666665986E-3</v>
      </c>
    </row>
    <row r="414" spans="1:14" x14ac:dyDescent="0.3">
      <c r="A414">
        <v>480</v>
      </c>
      <c r="B414" t="s">
        <v>645</v>
      </c>
      <c r="C414" t="s">
        <v>775</v>
      </c>
      <c r="D414" t="s">
        <v>449</v>
      </c>
      <c r="E414" t="s">
        <v>166</v>
      </c>
      <c r="F414" t="s">
        <v>789</v>
      </c>
      <c r="G414" t="s">
        <v>799</v>
      </c>
      <c r="I414">
        <v>-1.94</v>
      </c>
      <c r="J414">
        <v>-1.6</v>
      </c>
      <c r="K414">
        <v>-2.2999999999999998</v>
      </c>
      <c r="L414">
        <v>-1.9</v>
      </c>
      <c r="M414" s="6">
        <f t="shared" si="12"/>
        <v>-1.9333333333333333</v>
      </c>
      <c r="N414" s="6">
        <f t="shared" si="13"/>
        <v>6.6666666666665986E-3</v>
      </c>
    </row>
    <row r="415" spans="1:14" x14ac:dyDescent="0.3">
      <c r="A415">
        <v>25</v>
      </c>
      <c r="B415" t="s">
        <v>35</v>
      </c>
      <c r="C415" t="s">
        <v>36</v>
      </c>
      <c r="D415" s="2">
        <v>43836</v>
      </c>
      <c r="E415" t="s">
        <v>37</v>
      </c>
      <c r="F415" t="s">
        <v>73</v>
      </c>
      <c r="G415" t="s">
        <v>85</v>
      </c>
      <c r="I415">
        <v>3.66</v>
      </c>
      <c r="J415">
        <v>3.5</v>
      </c>
      <c r="K415">
        <v>3.8</v>
      </c>
      <c r="L415">
        <v>3.7</v>
      </c>
      <c r="M415" s="6">
        <f t="shared" si="12"/>
        <v>3.6666666666666665</v>
      </c>
      <c r="N415" s="6">
        <f t="shared" si="13"/>
        <v>6.6666666666663765E-3</v>
      </c>
    </row>
    <row r="416" spans="1:14" x14ac:dyDescent="0.3">
      <c r="A416">
        <v>52</v>
      </c>
      <c r="B416" t="s">
        <v>35</v>
      </c>
      <c r="C416" t="s">
        <v>36</v>
      </c>
      <c r="D416" t="s">
        <v>130</v>
      </c>
      <c r="E416" t="s">
        <v>37</v>
      </c>
      <c r="F416" t="s">
        <v>93</v>
      </c>
      <c r="G416" t="s">
        <v>131</v>
      </c>
      <c r="I416">
        <v>3.66</v>
      </c>
      <c r="J416">
        <v>2.6</v>
      </c>
      <c r="K416">
        <v>3.5</v>
      </c>
      <c r="L416">
        <v>4.9000000000000004</v>
      </c>
      <c r="M416" s="6">
        <f t="shared" si="12"/>
        <v>3.6666666666666665</v>
      </c>
      <c r="N416" s="6">
        <f t="shared" si="13"/>
        <v>6.6666666666663765E-3</v>
      </c>
    </row>
    <row r="417" spans="1:14" x14ac:dyDescent="0.3">
      <c r="A417">
        <v>108</v>
      </c>
      <c r="B417" t="s">
        <v>35</v>
      </c>
      <c r="C417" t="s">
        <v>36</v>
      </c>
      <c r="D417" s="2">
        <v>44746</v>
      </c>
      <c r="E417" t="s">
        <v>166</v>
      </c>
      <c r="F417" t="s">
        <v>209</v>
      </c>
      <c r="G417" t="s">
        <v>230</v>
      </c>
      <c r="I417">
        <v>3.76</v>
      </c>
      <c r="J417">
        <v>3.3</v>
      </c>
      <c r="K417">
        <v>2.4</v>
      </c>
      <c r="L417">
        <v>5.6</v>
      </c>
      <c r="M417" s="6">
        <f t="shared" si="12"/>
        <v>3.7666666666666662</v>
      </c>
      <c r="N417" s="6">
        <f t="shared" si="13"/>
        <v>6.6666666666663765E-3</v>
      </c>
    </row>
    <row r="418" spans="1:14" x14ac:dyDescent="0.3">
      <c r="A418">
        <v>155</v>
      </c>
      <c r="B418" t="s">
        <v>35</v>
      </c>
      <c r="C418" t="s">
        <v>282</v>
      </c>
      <c r="D418" t="s">
        <v>314</v>
      </c>
      <c r="E418" t="s">
        <v>37</v>
      </c>
      <c r="F418" t="s">
        <v>315</v>
      </c>
      <c r="G418" t="s">
        <v>316</v>
      </c>
      <c r="I418">
        <v>2.66</v>
      </c>
      <c r="J418">
        <v>2</v>
      </c>
      <c r="K418">
        <v>2</v>
      </c>
      <c r="L418">
        <v>4</v>
      </c>
      <c r="M418" s="6">
        <f t="shared" si="12"/>
        <v>2.6666666666666665</v>
      </c>
      <c r="N418" s="6">
        <f t="shared" si="13"/>
        <v>6.6666666666663765E-3</v>
      </c>
    </row>
    <row r="419" spans="1:14" x14ac:dyDescent="0.3">
      <c r="A419">
        <v>166</v>
      </c>
      <c r="B419" t="s">
        <v>35</v>
      </c>
      <c r="C419" t="s">
        <v>282</v>
      </c>
      <c r="D419" t="s">
        <v>332</v>
      </c>
      <c r="E419" t="s">
        <v>166</v>
      </c>
      <c r="F419" t="s">
        <v>330</v>
      </c>
      <c r="G419" t="s">
        <v>334</v>
      </c>
      <c r="I419">
        <v>3.06</v>
      </c>
      <c r="J419">
        <v>3.2</v>
      </c>
      <c r="K419">
        <v>2.2999999999999998</v>
      </c>
      <c r="L419">
        <v>3.7</v>
      </c>
      <c r="M419" s="6">
        <f t="shared" si="12"/>
        <v>3.0666666666666664</v>
      </c>
      <c r="N419" s="6">
        <f t="shared" si="13"/>
        <v>6.6666666666663765E-3</v>
      </c>
    </row>
    <row r="420" spans="1:14" x14ac:dyDescent="0.3">
      <c r="A420">
        <v>167</v>
      </c>
      <c r="B420" t="s">
        <v>35</v>
      </c>
      <c r="C420" t="s">
        <v>282</v>
      </c>
      <c r="D420" s="2">
        <v>44296</v>
      </c>
      <c r="E420" t="s">
        <v>166</v>
      </c>
      <c r="F420" t="s">
        <v>330</v>
      </c>
      <c r="G420" t="s">
        <v>335</v>
      </c>
      <c r="I420">
        <v>3.66</v>
      </c>
      <c r="J420">
        <v>3.2</v>
      </c>
      <c r="K420">
        <v>3.6</v>
      </c>
      <c r="L420">
        <v>4.2</v>
      </c>
      <c r="M420" s="6">
        <f t="shared" si="12"/>
        <v>3.6666666666666665</v>
      </c>
      <c r="N420" s="6">
        <f t="shared" si="13"/>
        <v>6.6666666666663765E-3</v>
      </c>
    </row>
    <row r="421" spans="1:14" x14ac:dyDescent="0.3">
      <c r="A421">
        <v>210</v>
      </c>
      <c r="B421" t="s">
        <v>35</v>
      </c>
      <c r="C421" t="s">
        <v>358</v>
      </c>
      <c r="D421" s="2">
        <v>44682</v>
      </c>
      <c r="E421" t="s">
        <v>166</v>
      </c>
      <c r="F421" t="s">
        <v>398</v>
      </c>
      <c r="G421" t="s">
        <v>406</v>
      </c>
      <c r="I421">
        <v>2.34</v>
      </c>
      <c r="J421">
        <v>2.1</v>
      </c>
      <c r="K421">
        <v>1.7</v>
      </c>
      <c r="L421">
        <v>3.2</v>
      </c>
      <c r="M421" s="6">
        <f t="shared" si="12"/>
        <v>2.3333333333333335</v>
      </c>
      <c r="N421" s="6">
        <f t="shared" si="13"/>
        <v>6.6666666666663765E-3</v>
      </c>
    </row>
    <row r="422" spans="1:14" x14ac:dyDescent="0.3">
      <c r="A422">
        <v>228</v>
      </c>
      <c r="B422" t="s">
        <v>35</v>
      </c>
      <c r="C422" t="s">
        <v>418</v>
      </c>
      <c r="D422" s="2">
        <v>44445</v>
      </c>
      <c r="E422" t="s">
        <v>37</v>
      </c>
      <c r="F422" t="s">
        <v>427</v>
      </c>
      <c r="G422" t="s">
        <v>434</v>
      </c>
      <c r="I422">
        <v>2.56</v>
      </c>
      <c r="J422">
        <v>2.6</v>
      </c>
      <c r="K422">
        <v>2</v>
      </c>
      <c r="L422">
        <v>3.1</v>
      </c>
      <c r="M422" s="6">
        <f t="shared" si="12"/>
        <v>2.5666666666666664</v>
      </c>
      <c r="N422" s="6">
        <f t="shared" si="13"/>
        <v>6.6666666666663765E-3</v>
      </c>
    </row>
    <row r="423" spans="1:14" x14ac:dyDescent="0.3">
      <c r="A423">
        <v>313</v>
      </c>
      <c r="B423" t="s">
        <v>535</v>
      </c>
      <c r="C423" t="s">
        <v>536</v>
      </c>
      <c r="D423" t="s">
        <v>96</v>
      </c>
      <c r="E423" t="s">
        <v>37</v>
      </c>
      <c r="F423" t="s">
        <v>538</v>
      </c>
      <c r="G423" t="s">
        <v>557</v>
      </c>
      <c r="I423">
        <v>-2.66</v>
      </c>
      <c r="J423">
        <v>-3.3</v>
      </c>
      <c r="K423">
        <v>-2</v>
      </c>
      <c r="L423">
        <v>-2.7</v>
      </c>
      <c r="M423" s="6">
        <f t="shared" si="12"/>
        <v>-2.6666666666666665</v>
      </c>
      <c r="N423" s="6">
        <f t="shared" si="13"/>
        <v>6.6666666666663765E-3</v>
      </c>
    </row>
    <row r="424" spans="1:14" x14ac:dyDescent="0.3">
      <c r="A424">
        <v>316</v>
      </c>
      <c r="B424" t="s">
        <v>535</v>
      </c>
      <c r="C424" t="s">
        <v>536</v>
      </c>
      <c r="D424" t="s">
        <v>560</v>
      </c>
      <c r="E424" t="s">
        <v>37</v>
      </c>
      <c r="F424" t="s">
        <v>538</v>
      </c>
      <c r="G424" t="s">
        <v>561</v>
      </c>
      <c r="I424">
        <v>-1.86</v>
      </c>
      <c r="J424">
        <v>-2</v>
      </c>
      <c r="K424">
        <v>-1.5</v>
      </c>
      <c r="L424">
        <v>-2.1</v>
      </c>
      <c r="M424" s="6">
        <f t="shared" si="12"/>
        <v>-1.8666666666666665</v>
      </c>
      <c r="N424" s="6">
        <f t="shared" si="13"/>
        <v>6.6666666666663765E-3</v>
      </c>
    </row>
    <row r="425" spans="1:14" x14ac:dyDescent="0.3">
      <c r="A425">
        <v>324</v>
      </c>
      <c r="B425" t="s">
        <v>535</v>
      </c>
      <c r="C425" t="s">
        <v>536</v>
      </c>
      <c r="D425" s="2">
        <v>44224</v>
      </c>
      <c r="E425" t="s">
        <v>37</v>
      </c>
      <c r="F425" t="s">
        <v>538</v>
      </c>
      <c r="G425" t="s">
        <v>572</v>
      </c>
      <c r="I425">
        <v>-1.1399999999999999</v>
      </c>
      <c r="J425">
        <v>-1.5</v>
      </c>
      <c r="K425">
        <v>-0.7</v>
      </c>
      <c r="L425">
        <v>-1.2</v>
      </c>
      <c r="M425" s="6">
        <f t="shared" si="12"/>
        <v>-1.1333333333333335</v>
      </c>
      <c r="N425" s="6">
        <f t="shared" si="13"/>
        <v>6.6666666666663765E-3</v>
      </c>
    </row>
    <row r="426" spans="1:14" x14ac:dyDescent="0.3">
      <c r="A426">
        <v>342</v>
      </c>
      <c r="B426" t="s">
        <v>535</v>
      </c>
      <c r="C426" t="s">
        <v>536</v>
      </c>
      <c r="D426" t="s">
        <v>599</v>
      </c>
      <c r="E426" t="s">
        <v>166</v>
      </c>
      <c r="F426" t="s">
        <v>600</v>
      </c>
      <c r="G426" t="s">
        <v>601</v>
      </c>
      <c r="I426">
        <v>-3.66</v>
      </c>
      <c r="J426">
        <v>-3.6</v>
      </c>
      <c r="K426">
        <v>-4</v>
      </c>
      <c r="L426">
        <v>-3.4</v>
      </c>
      <c r="M426" s="6">
        <f t="shared" si="12"/>
        <v>-3.6666666666666665</v>
      </c>
      <c r="N426" s="6">
        <f t="shared" si="13"/>
        <v>6.6666666666663765E-3</v>
      </c>
    </row>
    <row r="427" spans="1:14" x14ac:dyDescent="0.3">
      <c r="A427">
        <v>419</v>
      </c>
      <c r="B427" t="s">
        <v>645</v>
      </c>
      <c r="C427" t="s">
        <v>646</v>
      </c>
      <c r="D427" t="s">
        <v>706</v>
      </c>
      <c r="E427" t="s">
        <v>37</v>
      </c>
      <c r="F427" t="s">
        <v>648</v>
      </c>
      <c r="G427" t="s">
        <v>707</v>
      </c>
      <c r="I427">
        <v>-1.1399999999999999</v>
      </c>
      <c r="J427">
        <v>-1.3</v>
      </c>
      <c r="K427">
        <v>-1.1000000000000001</v>
      </c>
      <c r="L427">
        <v>-1</v>
      </c>
      <c r="M427" s="6">
        <f t="shared" si="12"/>
        <v>-1.1333333333333335</v>
      </c>
      <c r="N427" s="6">
        <f t="shared" si="13"/>
        <v>6.6666666666663765E-3</v>
      </c>
    </row>
    <row r="428" spans="1:14" x14ac:dyDescent="0.3">
      <c r="A428">
        <v>507</v>
      </c>
      <c r="B428" t="s">
        <v>645</v>
      </c>
      <c r="C428" t="s">
        <v>838</v>
      </c>
      <c r="D428" t="s">
        <v>848</v>
      </c>
      <c r="E428" t="s">
        <v>37</v>
      </c>
      <c r="F428" t="s">
        <v>840</v>
      </c>
      <c r="G428" t="s">
        <v>849</v>
      </c>
      <c r="I428">
        <v>-3.06</v>
      </c>
      <c r="J428">
        <v>-3.1</v>
      </c>
      <c r="K428">
        <v>-3.1</v>
      </c>
      <c r="L428">
        <v>-3</v>
      </c>
      <c r="M428" s="6">
        <f t="shared" si="12"/>
        <v>-3.0666666666666664</v>
      </c>
      <c r="N428" s="6">
        <f t="shared" si="13"/>
        <v>6.6666666666663765E-3</v>
      </c>
    </row>
    <row r="429" spans="1:14" x14ac:dyDescent="0.3">
      <c r="A429">
        <v>29</v>
      </c>
      <c r="B429" t="s">
        <v>35</v>
      </c>
      <c r="C429" t="s">
        <v>36</v>
      </c>
      <c r="D429" t="s">
        <v>92</v>
      </c>
      <c r="E429" t="s">
        <v>37</v>
      </c>
      <c r="F429" t="s">
        <v>93</v>
      </c>
      <c r="G429" t="s">
        <v>94</v>
      </c>
      <c r="I429">
        <v>5.36</v>
      </c>
      <c r="J429">
        <v>5.3</v>
      </c>
      <c r="K429">
        <v>5.6</v>
      </c>
      <c r="L429">
        <v>5.2</v>
      </c>
      <c r="M429" s="6">
        <f t="shared" si="12"/>
        <v>5.3666666666666663</v>
      </c>
      <c r="N429" s="6">
        <f t="shared" si="13"/>
        <v>6.6666666666659324E-3</v>
      </c>
    </row>
    <row r="430" spans="1:14" x14ac:dyDescent="0.3">
      <c r="A430">
        <v>505</v>
      </c>
      <c r="B430" t="s">
        <v>645</v>
      </c>
      <c r="C430" t="s">
        <v>838</v>
      </c>
      <c r="D430" s="2">
        <v>44410</v>
      </c>
      <c r="E430" t="s">
        <v>37</v>
      </c>
      <c r="F430" t="s">
        <v>840</v>
      </c>
      <c r="G430" t="s">
        <v>845</v>
      </c>
      <c r="I430">
        <v>-4.54</v>
      </c>
      <c r="J430">
        <v>-5.3</v>
      </c>
      <c r="K430">
        <v>-4</v>
      </c>
      <c r="L430">
        <v>-4.3</v>
      </c>
      <c r="M430" s="6">
        <f t="shared" si="12"/>
        <v>-4.5333333333333341</v>
      </c>
      <c r="N430" s="6">
        <f t="shared" si="13"/>
        <v>6.6666666666659324E-3</v>
      </c>
    </row>
    <row r="431" spans="1:14" x14ac:dyDescent="0.3">
      <c r="A431">
        <v>68</v>
      </c>
      <c r="B431" t="s">
        <v>35</v>
      </c>
      <c r="C431" t="s">
        <v>36</v>
      </c>
      <c r="D431" s="2">
        <v>44323</v>
      </c>
      <c r="E431" t="s">
        <v>37</v>
      </c>
      <c r="F431" t="s">
        <v>73</v>
      </c>
      <c r="G431" t="s">
        <v>157</v>
      </c>
      <c r="I431">
        <v>3.03</v>
      </c>
      <c r="J431">
        <v>1.7</v>
      </c>
      <c r="K431">
        <v>2.2000000000000002</v>
      </c>
      <c r="L431">
        <v>5.2</v>
      </c>
      <c r="M431" s="6">
        <f t="shared" si="12"/>
        <v>3.0333333333333337</v>
      </c>
      <c r="N431" s="6">
        <f t="shared" si="13"/>
        <v>3.3333333333338544E-3</v>
      </c>
    </row>
    <row r="432" spans="1:14" x14ac:dyDescent="0.3">
      <c r="A432">
        <v>118</v>
      </c>
      <c r="B432" t="s">
        <v>35</v>
      </c>
      <c r="C432" t="s">
        <v>248</v>
      </c>
      <c r="D432" s="2">
        <v>43894</v>
      </c>
      <c r="E432" t="s">
        <v>37</v>
      </c>
      <c r="F432" t="s">
        <v>249</v>
      </c>
      <c r="G432" t="s">
        <v>250</v>
      </c>
      <c r="I432">
        <v>5.07</v>
      </c>
      <c r="J432">
        <v>5.0999999999999996</v>
      </c>
      <c r="K432">
        <v>5.0999999999999996</v>
      </c>
      <c r="L432">
        <v>5</v>
      </c>
      <c r="M432" s="6">
        <f t="shared" si="12"/>
        <v>5.0666666666666664</v>
      </c>
      <c r="N432" s="6">
        <f t="shared" si="13"/>
        <v>3.3333333333338544E-3</v>
      </c>
    </row>
    <row r="433" spans="1:14" x14ac:dyDescent="0.3">
      <c r="A433">
        <v>175</v>
      </c>
      <c r="B433" t="s">
        <v>35</v>
      </c>
      <c r="C433" t="s">
        <v>282</v>
      </c>
      <c r="D433" t="s">
        <v>222</v>
      </c>
      <c r="E433" t="s">
        <v>166</v>
      </c>
      <c r="F433" t="s">
        <v>343</v>
      </c>
      <c r="G433" t="s">
        <v>351</v>
      </c>
      <c r="I433">
        <v>4.07</v>
      </c>
      <c r="J433">
        <v>4.5999999999999996</v>
      </c>
      <c r="K433">
        <v>3.4</v>
      </c>
      <c r="L433">
        <v>4.2</v>
      </c>
      <c r="M433" s="6">
        <f t="shared" si="12"/>
        <v>4.0666666666666664</v>
      </c>
      <c r="N433" s="6">
        <f t="shared" si="13"/>
        <v>3.3333333333338544E-3</v>
      </c>
    </row>
    <row r="434" spans="1:14" x14ac:dyDescent="0.3">
      <c r="A434">
        <v>226</v>
      </c>
      <c r="B434" t="s">
        <v>35</v>
      </c>
      <c r="C434" t="s">
        <v>418</v>
      </c>
      <c r="D434" t="s">
        <v>142</v>
      </c>
      <c r="E434" t="s">
        <v>37</v>
      </c>
      <c r="F434" t="s">
        <v>430</v>
      </c>
      <c r="G434" t="s">
        <v>432</v>
      </c>
      <c r="I434">
        <v>3.47</v>
      </c>
      <c r="J434">
        <v>2.7</v>
      </c>
      <c r="K434">
        <v>2.9</v>
      </c>
      <c r="L434">
        <v>4.8</v>
      </c>
      <c r="M434" s="6">
        <f t="shared" si="12"/>
        <v>3.4666666666666663</v>
      </c>
      <c r="N434" s="6">
        <f t="shared" si="13"/>
        <v>3.3333333333338544E-3</v>
      </c>
    </row>
    <row r="435" spans="1:14" x14ac:dyDescent="0.3">
      <c r="A435">
        <v>236</v>
      </c>
      <c r="B435" t="s">
        <v>35</v>
      </c>
      <c r="C435" t="s">
        <v>418</v>
      </c>
      <c r="D435" s="2">
        <v>44267</v>
      </c>
      <c r="E435" t="s">
        <v>166</v>
      </c>
      <c r="F435" t="s">
        <v>447</v>
      </c>
      <c r="G435" t="s">
        <v>448</v>
      </c>
      <c r="I435">
        <v>4.03</v>
      </c>
      <c r="J435">
        <v>3.6</v>
      </c>
      <c r="K435">
        <v>3.1</v>
      </c>
      <c r="L435">
        <v>5.4</v>
      </c>
      <c r="M435" s="6">
        <f t="shared" si="12"/>
        <v>4.0333333333333341</v>
      </c>
      <c r="N435" s="6">
        <f t="shared" si="13"/>
        <v>3.3333333333338544E-3</v>
      </c>
    </row>
    <row r="436" spans="1:14" x14ac:dyDescent="0.3">
      <c r="A436">
        <v>250</v>
      </c>
      <c r="B436" t="s">
        <v>35</v>
      </c>
      <c r="C436" t="s">
        <v>455</v>
      </c>
      <c r="D436" t="s">
        <v>468</v>
      </c>
      <c r="E436" t="s">
        <v>37</v>
      </c>
      <c r="F436" t="s">
        <v>460</v>
      </c>
      <c r="G436" t="s">
        <v>470</v>
      </c>
      <c r="I436">
        <v>4.63</v>
      </c>
      <c r="J436">
        <v>4.9000000000000004</v>
      </c>
      <c r="K436">
        <v>4</v>
      </c>
      <c r="L436">
        <v>5</v>
      </c>
      <c r="M436" s="6">
        <f t="shared" si="12"/>
        <v>4.6333333333333337</v>
      </c>
      <c r="N436" s="6">
        <f t="shared" si="13"/>
        <v>3.3333333333338544E-3</v>
      </c>
    </row>
    <row r="437" spans="1:14" x14ac:dyDescent="0.3">
      <c r="A437">
        <v>285</v>
      </c>
      <c r="B437" t="s">
        <v>35</v>
      </c>
      <c r="C437" t="s">
        <v>455</v>
      </c>
      <c r="D437" t="s">
        <v>407</v>
      </c>
      <c r="E437" t="s">
        <v>166</v>
      </c>
      <c r="F437" t="s">
        <v>512</v>
      </c>
      <c r="G437" t="s">
        <v>521</v>
      </c>
      <c r="I437">
        <v>4.13</v>
      </c>
      <c r="J437">
        <v>2.9</v>
      </c>
      <c r="K437">
        <v>2.6</v>
      </c>
      <c r="L437">
        <v>6.9</v>
      </c>
      <c r="M437" s="6">
        <f t="shared" si="12"/>
        <v>4.1333333333333337</v>
      </c>
      <c r="N437" s="6">
        <f t="shared" si="13"/>
        <v>3.3333333333338544E-3</v>
      </c>
    </row>
    <row r="438" spans="1:14" x14ac:dyDescent="0.3">
      <c r="A438">
        <v>337</v>
      </c>
      <c r="B438" t="s">
        <v>535</v>
      </c>
      <c r="C438" t="s">
        <v>536</v>
      </c>
      <c r="D438" t="s">
        <v>592</v>
      </c>
      <c r="E438" t="s">
        <v>37</v>
      </c>
      <c r="F438" t="s">
        <v>538</v>
      </c>
      <c r="G438" t="s">
        <v>593</v>
      </c>
      <c r="I438">
        <v>-4.13</v>
      </c>
      <c r="J438">
        <v>-4</v>
      </c>
      <c r="K438">
        <v>-4.4000000000000004</v>
      </c>
      <c r="L438">
        <v>-4</v>
      </c>
      <c r="M438" s="6">
        <f t="shared" si="12"/>
        <v>-4.1333333333333337</v>
      </c>
      <c r="N438" s="6">
        <f t="shared" si="13"/>
        <v>3.3333333333338544E-3</v>
      </c>
    </row>
    <row r="439" spans="1:14" x14ac:dyDescent="0.3">
      <c r="A439">
        <v>489</v>
      </c>
      <c r="B439" t="s">
        <v>645</v>
      </c>
      <c r="C439" t="s">
        <v>811</v>
      </c>
      <c r="D439" t="s">
        <v>815</v>
      </c>
      <c r="E439" t="s">
        <v>37</v>
      </c>
      <c r="F439" t="s">
        <v>813</v>
      </c>
      <c r="G439" t="s">
        <v>816</v>
      </c>
      <c r="I439">
        <v>-3.97</v>
      </c>
      <c r="J439">
        <v>-4.3</v>
      </c>
      <c r="K439">
        <v>-4.0999999999999996</v>
      </c>
      <c r="L439">
        <v>-3.5</v>
      </c>
      <c r="M439" s="6">
        <f t="shared" si="12"/>
        <v>-3.9666666666666663</v>
      </c>
      <c r="N439" s="6">
        <f t="shared" si="13"/>
        <v>3.3333333333338544E-3</v>
      </c>
    </row>
    <row r="440" spans="1:14" x14ac:dyDescent="0.3">
      <c r="A440">
        <v>343</v>
      </c>
      <c r="B440" t="s">
        <v>535</v>
      </c>
      <c r="C440" t="s">
        <v>536</v>
      </c>
      <c r="D440" t="s">
        <v>599</v>
      </c>
      <c r="E440" t="s">
        <v>166</v>
      </c>
      <c r="F440" t="s">
        <v>600</v>
      </c>
      <c r="G440" t="s">
        <v>602</v>
      </c>
      <c r="I440">
        <v>-1.63</v>
      </c>
      <c r="J440">
        <v>-1.5</v>
      </c>
      <c r="K440">
        <v>-1.8</v>
      </c>
      <c r="L440">
        <v>-1.6</v>
      </c>
      <c r="M440" s="6">
        <f t="shared" si="12"/>
        <v>-1.6333333333333335</v>
      </c>
      <c r="N440" s="6">
        <f t="shared" si="13"/>
        <v>3.3333333333336324E-3</v>
      </c>
    </row>
    <row r="441" spans="1:14" x14ac:dyDescent="0.3">
      <c r="A441">
        <v>411</v>
      </c>
      <c r="B441" t="s">
        <v>645</v>
      </c>
      <c r="C441" t="s">
        <v>646</v>
      </c>
      <c r="D441" t="s">
        <v>130</v>
      </c>
      <c r="E441" t="s">
        <v>37</v>
      </c>
      <c r="F441" t="s">
        <v>648</v>
      </c>
      <c r="G441" t="s">
        <v>698</v>
      </c>
      <c r="I441">
        <v>-1.87</v>
      </c>
      <c r="J441">
        <v>-2</v>
      </c>
      <c r="K441">
        <v>-2.1</v>
      </c>
      <c r="L441">
        <v>-1.5</v>
      </c>
      <c r="M441" s="6">
        <f t="shared" si="12"/>
        <v>-1.8666666666666665</v>
      </c>
      <c r="N441" s="6">
        <f t="shared" si="13"/>
        <v>3.3333333333336324E-3</v>
      </c>
    </row>
    <row r="442" spans="1:14" x14ac:dyDescent="0.3">
      <c r="A442">
        <v>458</v>
      </c>
      <c r="B442" t="s">
        <v>645</v>
      </c>
      <c r="C442" t="s">
        <v>646</v>
      </c>
      <c r="D442" t="s">
        <v>763</v>
      </c>
      <c r="E442" t="s">
        <v>166</v>
      </c>
      <c r="F442" t="s">
        <v>727</v>
      </c>
      <c r="G442" t="s">
        <v>764</v>
      </c>
      <c r="I442">
        <v>-1.37</v>
      </c>
      <c r="J442">
        <v>-1.6</v>
      </c>
      <c r="K442">
        <v>-0.9</v>
      </c>
      <c r="L442">
        <v>-1.6</v>
      </c>
      <c r="M442" s="6">
        <f t="shared" si="12"/>
        <v>-1.3666666666666665</v>
      </c>
      <c r="N442" s="6">
        <f t="shared" si="13"/>
        <v>3.3333333333336324E-3</v>
      </c>
    </row>
    <row r="443" spans="1:14" x14ac:dyDescent="0.3">
      <c r="A443">
        <v>39</v>
      </c>
      <c r="B443" t="s">
        <v>35</v>
      </c>
      <c r="C443" t="s">
        <v>36</v>
      </c>
      <c r="D443" s="2">
        <v>43871</v>
      </c>
      <c r="E443" t="s">
        <v>37</v>
      </c>
      <c r="F443" t="s">
        <v>93</v>
      </c>
      <c r="G443" t="s">
        <v>110</v>
      </c>
      <c r="I443">
        <v>3.17</v>
      </c>
      <c r="J443">
        <v>2.7</v>
      </c>
      <c r="K443">
        <v>3.2</v>
      </c>
      <c r="L443">
        <v>3.6</v>
      </c>
      <c r="M443" s="6">
        <f t="shared" si="12"/>
        <v>3.1666666666666665</v>
      </c>
      <c r="N443" s="6">
        <f t="shared" si="13"/>
        <v>3.3333333333334103E-3</v>
      </c>
    </row>
    <row r="444" spans="1:14" x14ac:dyDescent="0.3">
      <c r="A444">
        <v>54</v>
      </c>
      <c r="B444" t="s">
        <v>35</v>
      </c>
      <c r="C444" t="s">
        <v>36</v>
      </c>
      <c r="D444" t="s">
        <v>134</v>
      </c>
      <c r="E444" t="s">
        <v>37</v>
      </c>
      <c r="F444" t="s">
        <v>81</v>
      </c>
      <c r="G444" t="s">
        <v>135</v>
      </c>
      <c r="I444">
        <v>2.83</v>
      </c>
      <c r="J444">
        <v>0.9</v>
      </c>
      <c r="K444">
        <v>2.7</v>
      </c>
      <c r="L444">
        <v>4.9000000000000004</v>
      </c>
      <c r="M444" s="6">
        <f t="shared" si="12"/>
        <v>2.8333333333333335</v>
      </c>
      <c r="N444" s="6">
        <f t="shared" si="13"/>
        <v>3.3333333333334103E-3</v>
      </c>
    </row>
    <row r="445" spans="1:14" x14ac:dyDescent="0.3">
      <c r="A445">
        <v>78</v>
      </c>
      <c r="B445" t="s">
        <v>35</v>
      </c>
      <c r="C445" t="s">
        <v>36</v>
      </c>
      <c r="D445" t="s">
        <v>175</v>
      </c>
      <c r="E445" t="s">
        <v>166</v>
      </c>
      <c r="F445" t="s">
        <v>173</v>
      </c>
      <c r="G445" t="s">
        <v>176</v>
      </c>
      <c r="I445">
        <v>2.87</v>
      </c>
      <c r="J445">
        <v>2.5</v>
      </c>
      <c r="K445">
        <v>2.2999999999999998</v>
      </c>
      <c r="L445">
        <v>3.8</v>
      </c>
      <c r="M445" s="6">
        <f t="shared" si="12"/>
        <v>2.8666666666666667</v>
      </c>
      <c r="N445" s="6">
        <f t="shared" si="13"/>
        <v>3.3333333333334103E-3</v>
      </c>
    </row>
    <row r="446" spans="1:14" x14ac:dyDescent="0.3">
      <c r="A446">
        <v>82</v>
      </c>
      <c r="B446" t="s">
        <v>35</v>
      </c>
      <c r="C446" t="s">
        <v>36</v>
      </c>
      <c r="D446" s="2">
        <v>44296</v>
      </c>
      <c r="E446" t="s">
        <v>166</v>
      </c>
      <c r="F446" t="s">
        <v>183</v>
      </c>
      <c r="G446" t="s">
        <v>184</v>
      </c>
      <c r="I446">
        <v>2.97</v>
      </c>
      <c r="J446">
        <v>2.1</v>
      </c>
      <c r="K446">
        <v>2.2999999999999998</v>
      </c>
      <c r="L446">
        <v>4.5</v>
      </c>
      <c r="M446" s="6">
        <f t="shared" si="12"/>
        <v>2.9666666666666668</v>
      </c>
      <c r="N446" s="6">
        <f t="shared" si="13"/>
        <v>3.3333333333334103E-3</v>
      </c>
    </row>
    <row r="447" spans="1:14" x14ac:dyDescent="0.3">
      <c r="A447">
        <v>146</v>
      </c>
      <c r="B447" t="s">
        <v>35</v>
      </c>
      <c r="C447" t="s">
        <v>282</v>
      </c>
      <c r="D447" t="s">
        <v>300</v>
      </c>
      <c r="E447" t="s">
        <v>37</v>
      </c>
      <c r="F447" t="s">
        <v>287</v>
      </c>
      <c r="G447" t="s">
        <v>301</v>
      </c>
      <c r="I447">
        <v>3.47</v>
      </c>
      <c r="J447">
        <v>3</v>
      </c>
      <c r="K447">
        <v>2.2000000000000002</v>
      </c>
      <c r="L447">
        <v>5.2</v>
      </c>
      <c r="M447" s="6">
        <f t="shared" si="12"/>
        <v>3.4666666666666668</v>
      </c>
      <c r="N447" s="6">
        <f t="shared" si="13"/>
        <v>3.3333333333334103E-3</v>
      </c>
    </row>
    <row r="448" spans="1:14" x14ac:dyDescent="0.3">
      <c r="A448">
        <v>147</v>
      </c>
      <c r="B448" t="s">
        <v>35</v>
      </c>
      <c r="C448" t="s">
        <v>282</v>
      </c>
      <c r="D448" t="s">
        <v>300</v>
      </c>
      <c r="E448" t="s">
        <v>37</v>
      </c>
      <c r="F448" t="s">
        <v>287</v>
      </c>
      <c r="G448" t="s">
        <v>302</v>
      </c>
      <c r="I448">
        <v>3.83</v>
      </c>
      <c r="J448">
        <v>3.5</v>
      </c>
      <c r="K448">
        <v>3.7</v>
      </c>
      <c r="L448">
        <v>4.3</v>
      </c>
      <c r="M448" s="6">
        <f t="shared" si="12"/>
        <v>3.8333333333333335</v>
      </c>
      <c r="N448" s="6">
        <f t="shared" si="13"/>
        <v>3.3333333333334103E-3</v>
      </c>
    </row>
    <row r="449" spans="1:14" x14ac:dyDescent="0.3">
      <c r="A449">
        <v>150</v>
      </c>
      <c r="B449" t="s">
        <v>35</v>
      </c>
      <c r="C449" t="s">
        <v>282</v>
      </c>
      <c r="D449" t="s">
        <v>305</v>
      </c>
      <c r="E449" t="s">
        <v>37</v>
      </c>
      <c r="F449" t="s">
        <v>287</v>
      </c>
      <c r="G449" t="s">
        <v>306</v>
      </c>
      <c r="I449">
        <v>2.67</v>
      </c>
      <c r="J449">
        <v>1.8</v>
      </c>
      <c r="K449">
        <v>1.5</v>
      </c>
      <c r="L449">
        <v>4.7</v>
      </c>
      <c r="M449" s="6">
        <f t="shared" si="12"/>
        <v>2.6666666666666665</v>
      </c>
      <c r="N449" s="6">
        <f t="shared" si="13"/>
        <v>3.3333333333334103E-3</v>
      </c>
    </row>
    <row r="450" spans="1:14" x14ac:dyDescent="0.3">
      <c r="A450">
        <v>163</v>
      </c>
      <c r="B450" t="s">
        <v>35</v>
      </c>
      <c r="C450" t="s">
        <v>282</v>
      </c>
      <c r="D450" s="2">
        <v>44448</v>
      </c>
      <c r="E450" t="s">
        <v>166</v>
      </c>
      <c r="F450" t="s">
        <v>327</v>
      </c>
      <c r="G450" t="s">
        <v>328</v>
      </c>
      <c r="I450">
        <v>1.47</v>
      </c>
      <c r="J450">
        <v>0.7</v>
      </c>
      <c r="K450">
        <v>1.4</v>
      </c>
      <c r="L450">
        <v>2.2999999999999998</v>
      </c>
      <c r="M450" s="6">
        <f t="shared" ref="M450:M513" si="14">AVERAGE(J450:L450)</f>
        <v>1.4666666666666666</v>
      </c>
      <c r="N450" s="6">
        <f t="shared" ref="N450:N513" si="15">ABS(I450-M450)</f>
        <v>3.3333333333334103E-3</v>
      </c>
    </row>
    <row r="451" spans="1:14" x14ac:dyDescent="0.3">
      <c r="A451">
        <v>171</v>
      </c>
      <c r="B451" t="s">
        <v>35</v>
      </c>
      <c r="C451" t="s">
        <v>282</v>
      </c>
      <c r="D451" t="s">
        <v>342</v>
      </c>
      <c r="E451" t="s">
        <v>166</v>
      </c>
      <c r="F451" t="s">
        <v>343</v>
      </c>
      <c r="G451" t="s">
        <v>344</v>
      </c>
      <c r="I451">
        <v>1.73</v>
      </c>
      <c r="J451">
        <v>0.6</v>
      </c>
      <c r="K451">
        <v>0.4</v>
      </c>
      <c r="L451">
        <v>4.2</v>
      </c>
      <c r="M451" s="6">
        <f t="shared" si="14"/>
        <v>1.7333333333333334</v>
      </c>
      <c r="N451" s="6">
        <f t="shared" si="15"/>
        <v>3.3333333333334103E-3</v>
      </c>
    </row>
    <row r="452" spans="1:14" x14ac:dyDescent="0.3">
      <c r="A452">
        <v>173</v>
      </c>
      <c r="B452" t="s">
        <v>35</v>
      </c>
      <c r="C452" t="s">
        <v>282</v>
      </c>
      <c r="D452" t="s">
        <v>348</v>
      </c>
      <c r="E452" t="s">
        <v>166</v>
      </c>
      <c r="F452" t="s">
        <v>346</v>
      </c>
      <c r="G452" t="s">
        <v>349</v>
      </c>
      <c r="I452">
        <v>2.27</v>
      </c>
      <c r="J452">
        <v>1.7</v>
      </c>
      <c r="K452">
        <v>2.4</v>
      </c>
      <c r="L452">
        <v>2.7</v>
      </c>
      <c r="M452" s="6">
        <f t="shared" si="14"/>
        <v>2.2666666666666666</v>
      </c>
      <c r="N452" s="6">
        <f t="shared" si="15"/>
        <v>3.3333333333334103E-3</v>
      </c>
    </row>
    <row r="453" spans="1:14" x14ac:dyDescent="0.3">
      <c r="A453">
        <v>229</v>
      </c>
      <c r="B453" t="s">
        <v>35</v>
      </c>
      <c r="C453" t="s">
        <v>418</v>
      </c>
      <c r="D453" t="s">
        <v>435</v>
      </c>
      <c r="E453" t="s">
        <v>37</v>
      </c>
      <c r="F453" t="s">
        <v>427</v>
      </c>
      <c r="G453" t="s">
        <v>436</v>
      </c>
      <c r="I453">
        <v>3.03</v>
      </c>
      <c r="J453">
        <v>2.1</v>
      </c>
      <c r="K453">
        <v>2.4</v>
      </c>
      <c r="L453">
        <v>4.5999999999999996</v>
      </c>
      <c r="M453" s="6">
        <f t="shared" si="14"/>
        <v>3.0333333333333332</v>
      </c>
      <c r="N453" s="6">
        <f t="shared" si="15"/>
        <v>3.3333333333334103E-3</v>
      </c>
    </row>
    <row r="454" spans="1:14" x14ac:dyDescent="0.3">
      <c r="A454">
        <v>264</v>
      </c>
      <c r="B454" t="s">
        <v>35</v>
      </c>
      <c r="C454" t="s">
        <v>455</v>
      </c>
      <c r="D454" s="2">
        <v>43898</v>
      </c>
      <c r="E454" t="s">
        <v>37</v>
      </c>
      <c r="F454" t="s">
        <v>472</v>
      </c>
      <c r="G454" t="s">
        <v>492</v>
      </c>
      <c r="I454">
        <v>1.93</v>
      </c>
      <c r="J454">
        <v>1.5</v>
      </c>
      <c r="K454">
        <v>1.3</v>
      </c>
      <c r="L454">
        <v>3</v>
      </c>
      <c r="M454" s="6">
        <f t="shared" si="14"/>
        <v>1.9333333333333333</v>
      </c>
      <c r="N454" s="6">
        <f t="shared" si="15"/>
        <v>3.3333333333334103E-3</v>
      </c>
    </row>
    <row r="455" spans="1:14" x14ac:dyDescent="0.3">
      <c r="A455">
        <v>266</v>
      </c>
      <c r="B455" t="s">
        <v>35</v>
      </c>
      <c r="C455" t="s">
        <v>455</v>
      </c>
      <c r="D455" s="2">
        <v>43898</v>
      </c>
      <c r="E455" t="s">
        <v>37</v>
      </c>
      <c r="F455" t="s">
        <v>472</v>
      </c>
      <c r="G455" t="s">
        <v>494</v>
      </c>
      <c r="I455">
        <v>2.4700000000000002</v>
      </c>
      <c r="J455">
        <v>2.7</v>
      </c>
      <c r="K455">
        <v>1.6</v>
      </c>
      <c r="L455">
        <v>3.1</v>
      </c>
      <c r="M455" s="6">
        <f t="shared" si="14"/>
        <v>2.4666666666666668</v>
      </c>
      <c r="N455" s="6">
        <f t="shared" si="15"/>
        <v>3.3333333333334103E-3</v>
      </c>
    </row>
    <row r="456" spans="1:14" x14ac:dyDescent="0.3">
      <c r="A456">
        <v>270</v>
      </c>
      <c r="B456" t="s">
        <v>35</v>
      </c>
      <c r="C456" t="s">
        <v>455</v>
      </c>
      <c r="D456" s="2">
        <v>44112</v>
      </c>
      <c r="E456" t="s">
        <v>37</v>
      </c>
      <c r="F456" t="s">
        <v>495</v>
      </c>
      <c r="G456" t="s">
        <v>499</v>
      </c>
      <c r="I456">
        <v>3.07</v>
      </c>
      <c r="J456">
        <v>3.2</v>
      </c>
      <c r="K456">
        <v>2.4</v>
      </c>
      <c r="L456">
        <v>3.6</v>
      </c>
      <c r="M456" s="6">
        <f t="shared" si="14"/>
        <v>3.0666666666666664</v>
      </c>
      <c r="N456" s="6">
        <f t="shared" si="15"/>
        <v>3.3333333333334103E-3</v>
      </c>
    </row>
    <row r="457" spans="1:14" x14ac:dyDescent="0.3">
      <c r="A457">
        <v>276</v>
      </c>
      <c r="B457" t="s">
        <v>35</v>
      </c>
      <c r="C457" t="s">
        <v>455</v>
      </c>
      <c r="D457" t="s">
        <v>312</v>
      </c>
      <c r="E457" t="s">
        <v>37</v>
      </c>
      <c r="F457" t="s">
        <v>482</v>
      </c>
      <c r="G457" t="s">
        <v>506</v>
      </c>
      <c r="I457">
        <v>3.93</v>
      </c>
      <c r="J457">
        <v>4</v>
      </c>
      <c r="K457">
        <v>3.4</v>
      </c>
      <c r="L457">
        <v>4.4000000000000004</v>
      </c>
      <c r="M457" s="6">
        <f t="shared" si="14"/>
        <v>3.9333333333333336</v>
      </c>
      <c r="N457" s="6">
        <f t="shared" si="15"/>
        <v>3.3333333333334103E-3</v>
      </c>
    </row>
    <row r="458" spans="1:14" x14ac:dyDescent="0.3">
      <c r="A458">
        <v>309</v>
      </c>
      <c r="B458" t="s">
        <v>535</v>
      </c>
      <c r="C458" t="s">
        <v>536</v>
      </c>
      <c r="D458" s="2">
        <v>44110</v>
      </c>
      <c r="E458" t="s">
        <v>37</v>
      </c>
      <c r="F458" t="s">
        <v>538</v>
      </c>
      <c r="G458" t="s">
        <v>553</v>
      </c>
      <c r="I458">
        <v>-2.13</v>
      </c>
      <c r="J458">
        <v>-1.6</v>
      </c>
      <c r="K458">
        <v>-2.2000000000000002</v>
      </c>
      <c r="L458">
        <v>-2.6</v>
      </c>
      <c r="M458" s="6">
        <f t="shared" si="14"/>
        <v>-2.1333333333333333</v>
      </c>
      <c r="N458" s="6">
        <f t="shared" si="15"/>
        <v>3.3333333333334103E-3</v>
      </c>
    </row>
    <row r="459" spans="1:14" x14ac:dyDescent="0.3">
      <c r="A459">
        <v>348</v>
      </c>
      <c r="B459" t="s">
        <v>535</v>
      </c>
      <c r="C459" t="s">
        <v>536</v>
      </c>
      <c r="D459" s="2">
        <v>44266</v>
      </c>
      <c r="E459" t="s">
        <v>166</v>
      </c>
      <c r="F459" t="s">
        <v>607</v>
      </c>
      <c r="G459" t="s">
        <v>608</v>
      </c>
      <c r="I459">
        <v>-3.13</v>
      </c>
      <c r="J459">
        <v>-3</v>
      </c>
      <c r="K459">
        <v>-3.2</v>
      </c>
      <c r="L459">
        <v>-3.2</v>
      </c>
      <c r="M459" s="6">
        <f t="shared" si="14"/>
        <v>-3.1333333333333333</v>
      </c>
      <c r="N459" s="6">
        <f t="shared" si="15"/>
        <v>3.3333333333334103E-3</v>
      </c>
    </row>
    <row r="460" spans="1:14" x14ac:dyDescent="0.3">
      <c r="A460">
        <v>354</v>
      </c>
      <c r="B460" t="s">
        <v>535</v>
      </c>
      <c r="C460" t="s">
        <v>536</v>
      </c>
      <c r="D460" t="s">
        <v>617</v>
      </c>
      <c r="E460" t="s">
        <v>166</v>
      </c>
      <c r="F460" t="s">
        <v>611</v>
      </c>
      <c r="G460" t="s">
        <v>618</v>
      </c>
      <c r="I460">
        <v>-2.0299999999999998</v>
      </c>
      <c r="J460">
        <v>-1.7</v>
      </c>
      <c r="K460">
        <v>-2.2999999999999998</v>
      </c>
      <c r="L460">
        <v>-2.1</v>
      </c>
      <c r="M460" s="6">
        <f t="shared" si="14"/>
        <v>-2.0333333333333332</v>
      </c>
      <c r="N460" s="6">
        <f t="shared" si="15"/>
        <v>3.3333333333334103E-3</v>
      </c>
    </row>
    <row r="461" spans="1:14" x14ac:dyDescent="0.3">
      <c r="A461">
        <v>422</v>
      </c>
      <c r="B461" t="s">
        <v>645</v>
      </c>
      <c r="C461" t="s">
        <v>646</v>
      </c>
      <c r="D461" s="2">
        <v>44446</v>
      </c>
      <c r="E461" t="s">
        <v>37</v>
      </c>
      <c r="F461" t="s">
        <v>648</v>
      </c>
      <c r="G461" t="s">
        <v>712</v>
      </c>
      <c r="I461">
        <v>-2.83</v>
      </c>
      <c r="J461">
        <v>-2.5</v>
      </c>
      <c r="K461">
        <v>-3.1</v>
      </c>
      <c r="L461">
        <v>-2.9</v>
      </c>
      <c r="M461" s="6">
        <f t="shared" si="14"/>
        <v>-2.8333333333333335</v>
      </c>
      <c r="N461" s="6">
        <f t="shared" si="15"/>
        <v>3.3333333333334103E-3</v>
      </c>
    </row>
    <row r="462" spans="1:14" x14ac:dyDescent="0.3">
      <c r="A462">
        <v>434</v>
      </c>
      <c r="B462" t="s">
        <v>645</v>
      </c>
      <c r="C462" t="s">
        <v>646</v>
      </c>
      <c r="D462" s="2">
        <v>44296</v>
      </c>
      <c r="E462" t="s">
        <v>166</v>
      </c>
      <c r="F462" t="s">
        <v>727</v>
      </c>
      <c r="G462" t="s">
        <v>729</v>
      </c>
      <c r="I462">
        <v>-2.83</v>
      </c>
      <c r="J462">
        <v>-2.8</v>
      </c>
      <c r="K462">
        <v>-2.5</v>
      </c>
      <c r="L462">
        <v>-3.2</v>
      </c>
      <c r="M462" s="6">
        <f t="shared" si="14"/>
        <v>-2.8333333333333335</v>
      </c>
      <c r="N462" s="6">
        <f t="shared" si="15"/>
        <v>3.3333333333334103E-3</v>
      </c>
    </row>
    <row r="463" spans="1:14" x14ac:dyDescent="0.3">
      <c r="A463">
        <v>437</v>
      </c>
      <c r="B463" t="s">
        <v>645</v>
      </c>
      <c r="C463" t="s">
        <v>646</v>
      </c>
      <c r="D463" s="2">
        <v>44511</v>
      </c>
      <c r="E463" t="s">
        <v>166</v>
      </c>
      <c r="F463" t="s">
        <v>732</v>
      </c>
      <c r="G463" t="s">
        <v>733</v>
      </c>
      <c r="I463">
        <v>-2.17</v>
      </c>
      <c r="J463">
        <v>-2.2999999999999998</v>
      </c>
      <c r="K463">
        <v>-2.6</v>
      </c>
      <c r="L463">
        <v>-1.6</v>
      </c>
      <c r="M463" s="6">
        <f t="shared" si="14"/>
        <v>-2.1666666666666665</v>
      </c>
      <c r="N463" s="6">
        <f t="shared" si="15"/>
        <v>3.3333333333334103E-3</v>
      </c>
    </row>
    <row r="464" spans="1:14" x14ac:dyDescent="0.3">
      <c r="A464">
        <v>446</v>
      </c>
      <c r="B464" t="s">
        <v>645</v>
      </c>
      <c r="C464" t="s">
        <v>646</v>
      </c>
      <c r="D464" t="s">
        <v>740</v>
      </c>
      <c r="E464" t="s">
        <v>166</v>
      </c>
      <c r="F464" t="s">
        <v>732</v>
      </c>
      <c r="G464" t="s">
        <v>743</v>
      </c>
      <c r="I464">
        <v>-0.93</v>
      </c>
      <c r="J464">
        <v>-0.8</v>
      </c>
      <c r="K464">
        <v>-0.9</v>
      </c>
      <c r="L464">
        <v>-1.1000000000000001</v>
      </c>
      <c r="M464" s="6">
        <f t="shared" si="14"/>
        <v>-0.93333333333333346</v>
      </c>
      <c r="N464" s="6">
        <f t="shared" si="15"/>
        <v>3.3333333333334103E-3</v>
      </c>
    </row>
    <row r="465" spans="1:14" x14ac:dyDescent="0.3">
      <c r="A465">
        <v>448</v>
      </c>
      <c r="B465" t="s">
        <v>645</v>
      </c>
      <c r="C465" t="s">
        <v>646</v>
      </c>
      <c r="D465" t="s">
        <v>744</v>
      </c>
      <c r="E465" t="s">
        <v>166</v>
      </c>
      <c r="F465" t="s">
        <v>745</v>
      </c>
      <c r="G465" t="s">
        <v>747</v>
      </c>
      <c r="I465">
        <v>-0.67</v>
      </c>
      <c r="J465">
        <v>-0.3</v>
      </c>
      <c r="K465">
        <v>-0.6</v>
      </c>
      <c r="L465">
        <v>-1.1000000000000001</v>
      </c>
      <c r="M465" s="6">
        <f t="shared" si="14"/>
        <v>-0.66666666666666663</v>
      </c>
      <c r="N465" s="6">
        <f t="shared" si="15"/>
        <v>3.3333333333334103E-3</v>
      </c>
    </row>
    <row r="466" spans="1:14" x14ac:dyDescent="0.3">
      <c r="A466">
        <v>470</v>
      </c>
      <c r="B466" t="s">
        <v>645</v>
      </c>
      <c r="C466" t="s">
        <v>775</v>
      </c>
      <c r="D466" t="s">
        <v>161</v>
      </c>
      <c r="E466" t="s">
        <v>37</v>
      </c>
      <c r="F466" t="s">
        <v>776</v>
      </c>
      <c r="G466" t="s">
        <v>785</v>
      </c>
      <c r="I466">
        <v>-3.87</v>
      </c>
      <c r="J466">
        <v>-3.6</v>
      </c>
      <c r="K466">
        <v>-3.9</v>
      </c>
      <c r="L466">
        <v>-4.0999999999999996</v>
      </c>
      <c r="M466" s="6">
        <f t="shared" si="14"/>
        <v>-3.8666666666666667</v>
      </c>
      <c r="N466" s="6">
        <f t="shared" si="15"/>
        <v>3.3333333333334103E-3</v>
      </c>
    </row>
    <row r="467" spans="1:14" x14ac:dyDescent="0.3">
      <c r="A467">
        <v>472</v>
      </c>
      <c r="B467" t="s">
        <v>645</v>
      </c>
      <c r="C467" t="s">
        <v>775</v>
      </c>
      <c r="D467" s="2">
        <v>44205</v>
      </c>
      <c r="E467" t="s">
        <v>37</v>
      </c>
      <c r="F467" t="s">
        <v>781</v>
      </c>
      <c r="G467" t="s">
        <v>788</v>
      </c>
      <c r="I467">
        <v>-1.77</v>
      </c>
      <c r="J467">
        <v>-1.7</v>
      </c>
      <c r="K467">
        <v>-1.7</v>
      </c>
      <c r="L467">
        <v>-1.9</v>
      </c>
      <c r="M467" s="6">
        <f t="shared" si="14"/>
        <v>-1.7666666666666666</v>
      </c>
      <c r="N467" s="6">
        <f t="shared" si="15"/>
        <v>3.3333333333334103E-3</v>
      </c>
    </row>
    <row r="468" spans="1:14" x14ac:dyDescent="0.3">
      <c r="A468">
        <v>487</v>
      </c>
      <c r="B468" t="s">
        <v>645</v>
      </c>
      <c r="C468" t="s">
        <v>775</v>
      </c>
      <c r="D468" t="s">
        <v>809</v>
      </c>
      <c r="E468" t="s">
        <v>166</v>
      </c>
      <c r="F468" t="s">
        <v>800</v>
      </c>
      <c r="G468" t="s">
        <v>810</v>
      </c>
      <c r="I468">
        <v>-2.4300000000000002</v>
      </c>
      <c r="J468">
        <v>-2</v>
      </c>
      <c r="K468" s="4">
        <v>-2.7</v>
      </c>
      <c r="L468">
        <v>-2.6</v>
      </c>
      <c r="M468" s="6">
        <f t="shared" si="14"/>
        <v>-2.4333333333333336</v>
      </c>
      <c r="N468" s="6">
        <f t="shared" si="15"/>
        <v>3.3333333333334103E-3</v>
      </c>
    </row>
    <row r="469" spans="1:14" x14ac:dyDescent="0.3">
      <c r="A469">
        <v>440</v>
      </c>
      <c r="B469" t="s">
        <v>645</v>
      </c>
      <c r="C469" t="s">
        <v>646</v>
      </c>
      <c r="D469" t="s">
        <v>271</v>
      </c>
      <c r="E469" t="s">
        <v>166</v>
      </c>
      <c r="F469" t="s">
        <v>732</v>
      </c>
      <c r="G469" t="s">
        <v>736</v>
      </c>
      <c r="I469">
        <v>-7.0000000000000007E-2</v>
      </c>
      <c r="J469">
        <v>0</v>
      </c>
      <c r="K469">
        <v>0</v>
      </c>
      <c r="L469">
        <v>-0.2</v>
      </c>
      <c r="M469" s="6">
        <f t="shared" si="14"/>
        <v>-6.6666666666666666E-2</v>
      </c>
      <c r="N469" s="6">
        <f t="shared" si="15"/>
        <v>3.3333333333333409E-3</v>
      </c>
    </row>
    <row r="470" spans="1:14" x14ac:dyDescent="0.3">
      <c r="A470">
        <v>382</v>
      </c>
      <c r="B470" t="s">
        <v>645</v>
      </c>
      <c r="C470" t="s">
        <v>646</v>
      </c>
      <c r="D470" t="s">
        <v>545</v>
      </c>
      <c r="E470" t="s">
        <v>37</v>
      </c>
      <c r="F470" t="s">
        <v>648</v>
      </c>
      <c r="G470" t="s">
        <v>659</v>
      </c>
      <c r="I470">
        <v>0.13</v>
      </c>
      <c r="J470">
        <v>0</v>
      </c>
      <c r="K470">
        <v>0.6</v>
      </c>
      <c r="L470">
        <v>-0.2</v>
      </c>
      <c r="M470" s="6">
        <f t="shared" si="14"/>
        <v>0.13333333333333333</v>
      </c>
      <c r="N470" s="6">
        <f t="shared" si="15"/>
        <v>3.333333333333327E-3</v>
      </c>
    </row>
    <row r="471" spans="1:14" x14ac:dyDescent="0.3">
      <c r="A471">
        <v>392</v>
      </c>
      <c r="B471" t="s">
        <v>645</v>
      </c>
      <c r="C471" t="s">
        <v>646</v>
      </c>
      <c r="D471" t="s">
        <v>670</v>
      </c>
      <c r="E471" t="s">
        <v>37</v>
      </c>
      <c r="F471" t="s">
        <v>648</v>
      </c>
      <c r="G471" t="s">
        <v>672</v>
      </c>
      <c r="I471">
        <v>-7.0000000000000007E-2</v>
      </c>
      <c r="J471">
        <v>-0.4</v>
      </c>
      <c r="K471">
        <v>0.1</v>
      </c>
      <c r="L471">
        <v>0.1</v>
      </c>
      <c r="M471" s="6">
        <f t="shared" si="14"/>
        <v>-6.666666666666668E-2</v>
      </c>
      <c r="N471" s="6">
        <f t="shared" si="15"/>
        <v>3.333333333333327E-3</v>
      </c>
    </row>
    <row r="472" spans="1:14" x14ac:dyDescent="0.3">
      <c r="A472">
        <v>475</v>
      </c>
      <c r="B472" t="s">
        <v>645</v>
      </c>
      <c r="C472" t="s">
        <v>775</v>
      </c>
      <c r="D472" s="2">
        <v>44357</v>
      </c>
      <c r="E472" t="s">
        <v>166</v>
      </c>
      <c r="F472" t="s">
        <v>789</v>
      </c>
      <c r="G472" t="s">
        <v>792</v>
      </c>
      <c r="I472">
        <v>-0.33</v>
      </c>
      <c r="J472">
        <v>0</v>
      </c>
      <c r="K472">
        <v>-0.3</v>
      </c>
      <c r="L472">
        <v>-0.7</v>
      </c>
      <c r="M472" s="6">
        <f t="shared" si="14"/>
        <v>-0.33333333333333331</v>
      </c>
      <c r="N472" s="6">
        <f t="shared" si="15"/>
        <v>3.3333333333332993E-3</v>
      </c>
    </row>
    <row r="473" spans="1:14" x14ac:dyDescent="0.3">
      <c r="A473">
        <v>495</v>
      </c>
      <c r="B473" t="s">
        <v>645</v>
      </c>
      <c r="C473" t="s">
        <v>811</v>
      </c>
      <c r="D473" t="s">
        <v>794</v>
      </c>
      <c r="E473" t="s">
        <v>166</v>
      </c>
      <c r="F473" t="s">
        <v>825</v>
      </c>
      <c r="G473" t="s">
        <v>827</v>
      </c>
      <c r="I473">
        <v>0.53</v>
      </c>
      <c r="J473">
        <v>0.6</v>
      </c>
      <c r="K473">
        <v>0.6</v>
      </c>
      <c r="L473">
        <v>0.4</v>
      </c>
      <c r="M473" s="6">
        <f t="shared" si="14"/>
        <v>0.53333333333333333</v>
      </c>
      <c r="N473" s="6">
        <f t="shared" si="15"/>
        <v>3.3333333333332993E-3</v>
      </c>
    </row>
    <row r="474" spans="1:14" x14ac:dyDescent="0.3">
      <c r="A474">
        <v>356</v>
      </c>
      <c r="B474" t="s">
        <v>535</v>
      </c>
      <c r="C474" t="s">
        <v>536</v>
      </c>
      <c r="D474" t="s">
        <v>411</v>
      </c>
      <c r="E474" t="s">
        <v>166</v>
      </c>
      <c r="F474" t="s">
        <v>611</v>
      </c>
      <c r="G474" t="s">
        <v>620</v>
      </c>
      <c r="I474">
        <v>-1.53</v>
      </c>
      <c r="J474">
        <v>-1</v>
      </c>
      <c r="K474">
        <v>-2</v>
      </c>
      <c r="L474">
        <v>-1.6</v>
      </c>
      <c r="M474" s="6">
        <f t="shared" si="14"/>
        <v>-1.5333333333333332</v>
      </c>
      <c r="N474" s="6">
        <f t="shared" si="15"/>
        <v>3.3333333333331883E-3</v>
      </c>
    </row>
    <row r="475" spans="1:14" x14ac:dyDescent="0.3">
      <c r="A475">
        <v>488</v>
      </c>
      <c r="B475" t="s">
        <v>645</v>
      </c>
      <c r="C475" t="s">
        <v>811</v>
      </c>
      <c r="D475" t="s">
        <v>812</v>
      </c>
      <c r="E475" t="s">
        <v>37</v>
      </c>
      <c r="F475" t="s">
        <v>813</v>
      </c>
      <c r="G475" t="s">
        <v>814</v>
      </c>
      <c r="I475">
        <v>-1.33</v>
      </c>
      <c r="J475">
        <v>-2.2999999999999998</v>
      </c>
      <c r="K475">
        <v>-0.6</v>
      </c>
      <c r="L475">
        <v>-1.1000000000000001</v>
      </c>
      <c r="M475" s="6">
        <f t="shared" si="14"/>
        <v>-1.3333333333333333</v>
      </c>
      <c r="N475" s="6">
        <f t="shared" si="15"/>
        <v>3.3333333333331883E-3</v>
      </c>
    </row>
    <row r="476" spans="1:14" x14ac:dyDescent="0.3">
      <c r="A476">
        <v>35</v>
      </c>
      <c r="B476" t="s">
        <v>35</v>
      </c>
      <c r="C476" t="s">
        <v>36</v>
      </c>
      <c r="D476" t="s">
        <v>103</v>
      </c>
      <c r="E476" t="s">
        <v>37</v>
      </c>
      <c r="F476" t="s">
        <v>93</v>
      </c>
      <c r="G476" t="s">
        <v>104</v>
      </c>
      <c r="I476">
        <v>5.23</v>
      </c>
      <c r="J476">
        <v>4.5999999999999996</v>
      </c>
      <c r="K476">
        <v>4.7</v>
      </c>
      <c r="L476">
        <v>6.4</v>
      </c>
      <c r="M476" s="6">
        <f t="shared" si="14"/>
        <v>5.2333333333333334</v>
      </c>
      <c r="N476" s="6">
        <f t="shared" si="15"/>
        <v>3.3333333333329662E-3</v>
      </c>
    </row>
    <row r="477" spans="1:14" x14ac:dyDescent="0.3">
      <c r="A477">
        <v>57</v>
      </c>
      <c r="B477" t="s">
        <v>35</v>
      </c>
      <c r="C477" t="s">
        <v>36</v>
      </c>
      <c r="D477" s="2">
        <v>44472</v>
      </c>
      <c r="E477" t="s">
        <v>37</v>
      </c>
      <c r="F477" t="s">
        <v>73</v>
      </c>
      <c r="G477" t="s">
        <v>138</v>
      </c>
      <c r="I477">
        <v>4.13</v>
      </c>
      <c r="J477">
        <v>4.0999999999999996</v>
      </c>
      <c r="K477">
        <v>3.8</v>
      </c>
      <c r="L477">
        <v>4.5</v>
      </c>
      <c r="M477" s="6">
        <f t="shared" si="14"/>
        <v>4.1333333333333329</v>
      </c>
      <c r="N477" s="6">
        <f t="shared" si="15"/>
        <v>3.3333333333329662E-3</v>
      </c>
    </row>
    <row r="478" spans="1:14" x14ac:dyDescent="0.3">
      <c r="A478">
        <v>58</v>
      </c>
      <c r="B478" t="s">
        <v>35</v>
      </c>
      <c r="C478" t="s">
        <v>36</v>
      </c>
      <c r="D478" t="s">
        <v>139</v>
      </c>
      <c r="E478" t="s">
        <v>37</v>
      </c>
      <c r="F478" t="s">
        <v>140</v>
      </c>
      <c r="G478" t="s">
        <v>141</v>
      </c>
      <c r="I478">
        <v>4.33</v>
      </c>
      <c r="J478">
        <v>3.6</v>
      </c>
      <c r="K478">
        <v>4.3</v>
      </c>
      <c r="L478">
        <v>5.0999999999999996</v>
      </c>
      <c r="M478" s="6">
        <f t="shared" si="14"/>
        <v>4.333333333333333</v>
      </c>
      <c r="N478" s="6">
        <f t="shared" si="15"/>
        <v>3.3333333333329662E-3</v>
      </c>
    </row>
    <row r="479" spans="1:14" x14ac:dyDescent="0.3">
      <c r="A479">
        <v>63</v>
      </c>
      <c r="B479" t="s">
        <v>35</v>
      </c>
      <c r="C479" t="s">
        <v>36</v>
      </c>
      <c r="D479" s="2">
        <v>44474</v>
      </c>
      <c r="E479" t="s">
        <v>37</v>
      </c>
      <c r="F479" t="s">
        <v>93</v>
      </c>
      <c r="G479" t="s">
        <v>147</v>
      </c>
      <c r="I479">
        <v>2.73</v>
      </c>
      <c r="J479">
        <v>1.9</v>
      </c>
      <c r="K479">
        <v>2.8</v>
      </c>
      <c r="L479">
        <v>3.5</v>
      </c>
      <c r="M479" s="6">
        <f t="shared" si="14"/>
        <v>2.7333333333333329</v>
      </c>
      <c r="N479" s="6">
        <f t="shared" si="15"/>
        <v>3.3333333333329662E-3</v>
      </c>
    </row>
    <row r="480" spans="1:14" x14ac:dyDescent="0.3">
      <c r="A480">
        <v>64</v>
      </c>
      <c r="B480" t="s">
        <v>35</v>
      </c>
      <c r="C480" t="s">
        <v>36</v>
      </c>
      <c r="D480" t="s">
        <v>148</v>
      </c>
      <c r="E480" t="s">
        <v>37</v>
      </c>
      <c r="F480" t="s">
        <v>149</v>
      </c>
      <c r="G480" t="s">
        <v>150</v>
      </c>
      <c r="I480">
        <v>2.87</v>
      </c>
      <c r="J480">
        <v>2.2000000000000002</v>
      </c>
      <c r="K480">
        <v>2.1</v>
      </c>
      <c r="L480">
        <v>4.3</v>
      </c>
      <c r="M480" s="6">
        <f t="shared" si="14"/>
        <v>2.8666666666666671</v>
      </c>
      <c r="N480" s="6">
        <f t="shared" si="15"/>
        <v>3.3333333333329662E-3</v>
      </c>
    </row>
    <row r="481" spans="1:14" x14ac:dyDescent="0.3">
      <c r="A481">
        <v>72</v>
      </c>
      <c r="B481" t="s">
        <v>35</v>
      </c>
      <c r="C481" t="s">
        <v>36</v>
      </c>
      <c r="D481" t="s">
        <v>163</v>
      </c>
      <c r="E481" t="s">
        <v>37</v>
      </c>
      <c r="F481" t="s">
        <v>164</v>
      </c>
      <c r="G481" t="s">
        <v>165</v>
      </c>
      <c r="I481">
        <v>4.03</v>
      </c>
      <c r="J481">
        <v>3.8</v>
      </c>
      <c r="K481">
        <v>2.9</v>
      </c>
      <c r="L481">
        <v>5.4</v>
      </c>
      <c r="M481" s="6">
        <f t="shared" si="14"/>
        <v>4.0333333333333332</v>
      </c>
      <c r="N481" s="6">
        <f t="shared" si="15"/>
        <v>3.3333333333329662E-3</v>
      </c>
    </row>
    <row r="482" spans="1:14" x14ac:dyDescent="0.3">
      <c r="A482">
        <v>76</v>
      </c>
      <c r="B482" t="s">
        <v>35</v>
      </c>
      <c r="C482" t="s">
        <v>36</v>
      </c>
      <c r="D482" s="2">
        <v>44509</v>
      </c>
      <c r="E482" t="s">
        <v>166</v>
      </c>
      <c r="F482" t="s">
        <v>167</v>
      </c>
      <c r="G482" t="s">
        <v>171</v>
      </c>
      <c r="I482">
        <v>2.87</v>
      </c>
      <c r="J482">
        <v>2.1</v>
      </c>
      <c r="K482">
        <v>2.1</v>
      </c>
      <c r="L482">
        <v>4.4000000000000004</v>
      </c>
      <c r="M482" s="6">
        <f t="shared" si="14"/>
        <v>2.8666666666666671</v>
      </c>
      <c r="N482" s="6">
        <f t="shared" si="15"/>
        <v>3.3333333333329662E-3</v>
      </c>
    </row>
    <row r="483" spans="1:14" x14ac:dyDescent="0.3">
      <c r="A483">
        <v>98</v>
      </c>
      <c r="B483" t="s">
        <v>35</v>
      </c>
      <c r="C483" t="s">
        <v>36</v>
      </c>
      <c r="D483" s="2">
        <v>44563</v>
      </c>
      <c r="E483" t="s">
        <v>166</v>
      </c>
      <c r="F483" t="s">
        <v>209</v>
      </c>
      <c r="G483" t="s">
        <v>213</v>
      </c>
      <c r="I483">
        <v>3.77</v>
      </c>
      <c r="J483">
        <v>2.9</v>
      </c>
      <c r="K483">
        <v>2.7</v>
      </c>
      <c r="L483">
        <v>5.7</v>
      </c>
      <c r="M483" s="6">
        <f t="shared" si="14"/>
        <v>3.7666666666666671</v>
      </c>
      <c r="N483" s="6">
        <f t="shared" si="15"/>
        <v>3.3333333333329662E-3</v>
      </c>
    </row>
    <row r="484" spans="1:14" x14ac:dyDescent="0.3">
      <c r="A484">
        <v>242</v>
      </c>
      <c r="B484" t="s">
        <v>35</v>
      </c>
      <c r="C484" t="s">
        <v>455</v>
      </c>
      <c r="D484" t="s">
        <v>43</v>
      </c>
      <c r="E484" t="s">
        <v>37</v>
      </c>
      <c r="F484" t="s">
        <v>456</v>
      </c>
      <c r="G484" t="s">
        <v>457</v>
      </c>
      <c r="I484">
        <v>4.33</v>
      </c>
      <c r="J484">
        <v>5.0999999999999996</v>
      </c>
      <c r="K484">
        <v>4.0999999999999996</v>
      </c>
      <c r="L484">
        <v>3.8</v>
      </c>
      <c r="M484" s="6">
        <f t="shared" si="14"/>
        <v>4.333333333333333</v>
      </c>
      <c r="N484" s="6">
        <f t="shared" si="15"/>
        <v>3.3333333333329662E-3</v>
      </c>
    </row>
    <row r="485" spans="1:14" x14ac:dyDescent="0.3">
      <c r="A485">
        <v>263</v>
      </c>
      <c r="B485" t="s">
        <v>35</v>
      </c>
      <c r="C485" t="s">
        <v>455</v>
      </c>
      <c r="D485" s="2">
        <v>43898</v>
      </c>
      <c r="E485" t="s">
        <v>37</v>
      </c>
      <c r="F485" t="s">
        <v>472</v>
      </c>
      <c r="G485" t="s">
        <v>491</v>
      </c>
      <c r="I485">
        <v>4.2300000000000004</v>
      </c>
      <c r="J485">
        <v>3.9</v>
      </c>
      <c r="K485">
        <v>4.5</v>
      </c>
      <c r="L485">
        <v>4.3</v>
      </c>
      <c r="M485" s="6">
        <f t="shared" si="14"/>
        <v>4.2333333333333334</v>
      </c>
      <c r="N485" s="6">
        <f t="shared" si="15"/>
        <v>3.3333333333329662E-3</v>
      </c>
    </row>
    <row r="486" spans="1:14" x14ac:dyDescent="0.3">
      <c r="A486">
        <v>338</v>
      </c>
      <c r="B486" t="s">
        <v>535</v>
      </c>
      <c r="C486" t="s">
        <v>536</v>
      </c>
      <c r="D486" t="s">
        <v>594</v>
      </c>
      <c r="E486" t="s">
        <v>37</v>
      </c>
      <c r="F486" t="s">
        <v>538</v>
      </c>
      <c r="G486" t="s">
        <v>595</v>
      </c>
      <c r="I486">
        <v>-3.57</v>
      </c>
      <c r="J486">
        <v>-3.7</v>
      </c>
      <c r="K486">
        <v>-3.6</v>
      </c>
      <c r="L486">
        <v>-3.4</v>
      </c>
      <c r="M486" s="6">
        <f t="shared" si="14"/>
        <v>-3.5666666666666669</v>
      </c>
      <c r="N486" s="6">
        <f t="shared" si="15"/>
        <v>3.3333333333329662E-3</v>
      </c>
    </row>
    <row r="487" spans="1:14" x14ac:dyDescent="0.3">
      <c r="A487">
        <v>50</v>
      </c>
      <c r="B487" t="s">
        <v>35</v>
      </c>
      <c r="C487" t="s">
        <v>36</v>
      </c>
      <c r="D487" s="2">
        <v>44318</v>
      </c>
      <c r="E487" t="s">
        <v>37</v>
      </c>
      <c r="F487" t="s">
        <v>73</v>
      </c>
      <c r="G487" t="s">
        <v>128</v>
      </c>
      <c r="I487">
        <v>5.47</v>
      </c>
      <c r="J487">
        <v>5.4</v>
      </c>
      <c r="K487">
        <v>5.7</v>
      </c>
      <c r="L487">
        <v>5.3</v>
      </c>
      <c r="M487" s="6">
        <f t="shared" si="14"/>
        <v>5.4666666666666677</v>
      </c>
      <c r="N487" s="6">
        <f t="shared" si="15"/>
        <v>3.333333333332078E-3</v>
      </c>
    </row>
    <row r="488" spans="1:14" x14ac:dyDescent="0.3">
      <c r="A488">
        <v>79</v>
      </c>
      <c r="B488" t="s">
        <v>35</v>
      </c>
      <c r="C488" t="s">
        <v>36</v>
      </c>
      <c r="D488" t="s">
        <v>175</v>
      </c>
      <c r="E488" t="s">
        <v>166</v>
      </c>
      <c r="F488" t="s">
        <v>177</v>
      </c>
      <c r="G488" t="s">
        <v>178</v>
      </c>
      <c r="I488">
        <v>5.4</v>
      </c>
      <c r="J488">
        <v>4.3</v>
      </c>
      <c r="K488">
        <v>4.5999999999999996</v>
      </c>
      <c r="L488">
        <v>7.3</v>
      </c>
      <c r="M488" s="6">
        <f t="shared" si="14"/>
        <v>5.3999999999999995</v>
      </c>
      <c r="N488" s="6">
        <f t="shared" si="15"/>
        <v>8.8817841970012523E-16</v>
      </c>
    </row>
    <row r="489" spans="1:14" x14ac:dyDescent="0.3">
      <c r="A489">
        <v>80</v>
      </c>
      <c r="B489" t="s">
        <v>35</v>
      </c>
      <c r="C489" t="s">
        <v>36</v>
      </c>
      <c r="D489" t="s">
        <v>175</v>
      </c>
      <c r="E489" t="s">
        <v>166</v>
      </c>
      <c r="F489" t="s">
        <v>177</v>
      </c>
      <c r="G489" t="s">
        <v>179</v>
      </c>
      <c r="I489">
        <v>4.5999999999999996</v>
      </c>
      <c r="J489">
        <v>3.7</v>
      </c>
      <c r="K489">
        <v>3.8</v>
      </c>
      <c r="L489">
        <v>6.3</v>
      </c>
      <c r="M489" s="6">
        <f t="shared" si="14"/>
        <v>4.6000000000000005</v>
      </c>
      <c r="N489" s="6">
        <f t="shared" si="15"/>
        <v>8.8817841970012523E-16</v>
      </c>
    </row>
    <row r="490" spans="1:14" x14ac:dyDescent="0.3">
      <c r="A490">
        <v>96</v>
      </c>
      <c r="B490" t="s">
        <v>35</v>
      </c>
      <c r="C490" t="s">
        <v>36</v>
      </c>
      <c r="D490" t="s">
        <v>208</v>
      </c>
      <c r="E490" t="s">
        <v>166</v>
      </c>
      <c r="F490" t="s">
        <v>209</v>
      </c>
      <c r="G490" t="s">
        <v>210</v>
      </c>
      <c r="I490">
        <v>5.0999999999999996</v>
      </c>
      <c r="J490">
        <v>4.0999999999999996</v>
      </c>
      <c r="K490">
        <v>4</v>
      </c>
      <c r="L490">
        <v>7.2</v>
      </c>
      <c r="M490" s="6">
        <f t="shared" si="14"/>
        <v>5.1000000000000005</v>
      </c>
      <c r="N490" s="6">
        <f t="shared" si="15"/>
        <v>8.8817841970012523E-16</v>
      </c>
    </row>
    <row r="491" spans="1:14" x14ac:dyDescent="0.3">
      <c r="A491">
        <v>137</v>
      </c>
      <c r="B491" t="s">
        <v>35</v>
      </c>
      <c r="C491" t="s">
        <v>282</v>
      </c>
      <c r="D491" t="s">
        <v>283</v>
      </c>
      <c r="E491" t="s">
        <v>37</v>
      </c>
      <c r="F491" t="s">
        <v>284</v>
      </c>
      <c r="G491" t="s">
        <v>285</v>
      </c>
      <c r="I491">
        <v>4.0999999999999996</v>
      </c>
      <c r="J491">
        <v>4</v>
      </c>
      <c r="K491">
        <v>4</v>
      </c>
      <c r="L491">
        <v>4.3</v>
      </c>
      <c r="M491" s="6">
        <f t="shared" si="14"/>
        <v>4.1000000000000005</v>
      </c>
      <c r="N491" s="6">
        <f t="shared" si="15"/>
        <v>8.8817841970012523E-16</v>
      </c>
    </row>
    <row r="492" spans="1:14" x14ac:dyDescent="0.3">
      <c r="A492">
        <v>223</v>
      </c>
      <c r="B492" t="s">
        <v>35</v>
      </c>
      <c r="C492" t="s">
        <v>418</v>
      </c>
      <c r="D492" s="2">
        <v>43989</v>
      </c>
      <c r="E492" t="s">
        <v>37</v>
      </c>
      <c r="F492" t="s">
        <v>421</v>
      </c>
      <c r="G492" t="s">
        <v>426</v>
      </c>
      <c r="I492">
        <v>4.4000000000000004</v>
      </c>
      <c r="J492">
        <v>3.8</v>
      </c>
      <c r="K492">
        <v>4.7</v>
      </c>
      <c r="L492">
        <v>4.7</v>
      </c>
      <c r="M492" s="6">
        <f t="shared" si="14"/>
        <v>4.3999999999999995</v>
      </c>
      <c r="N492" s="6">
        <f t="shared" si="15"/>
        <v>8.8817841970012523E-16</v>
      </c>
    </row>
    <row r="493" spans="1:14" x14ac:dyDescent="0.3">
      <c r="A493">
        <v>178</v>
      </c>
      <c r="B493" t="s">
        <v>35</v>
      </c>
      <c r="C493" t="s">
        <v>282</v>
      </c>
      <c r="D493" t="s">
        <v>355</v>
      </c>
      <c r="E493" t="s">
        <v>166</v>
      </c>
      <c r="F493" t="s">
        <v>343</v>
      </c>
      <c r="G493" t="s">
        <v>356</v>
      </c>
      <c r="I493">
        <v>3.8</v>
      </c>
      <c r="J493">
        <v>2.4</v>
      </c>
      <c r="K493">
        <v>2.6</v>
      </c>
      <c r="L493">
        <v>6.4</v>
      </c>
      <c r="M493" s="6">
        <f t="shared" si="14"/>
        <v>3.8000000000000003</v>
      </c>
      <c r="N493" s="6">
        <f t="shared" si="15"/>
        <v>4.4408920985006262E-16</v>
      </c>
    </row>
    <row r="494" spans="1:14" x14ac:dyDescent="0.3">
      <c r="A494">
        <v>214</v>
      </c>
      <c r="B494" t="s">
        <v>35</v>
      </c>
      <c r="C494" t="s">
        <v>358</v>
      </c>
      <c r="D494" t="s">
        <v>411</v>
      </c>
      <c r="E494" t="s">
        <v>166</v>
      </c>
      <c r="F494" t="s">
        <v>398</v>
      </c>
      <c r="G494" t="s">
        <v>413</v>
      </c>
      <c r="I494">
        <v>2.8</v>
      </c>
      <c r="J494">
        <v>1.7</v>
      </c>
      <c r="K494">
        <v>2.1</v>
      </c>
      <c r="L494">
        <v>4.5999999999999996</v>
      </c>
      <c r="M494" s="6">
        <f t="shared" si="14"/>
        <v>2.7999999999999994</v>
      </c>
      <c r="N494" s="6">
        <f t="shared" si="15"/>
        <v>4.4408920985006262E-16</v>
      </c>
    </row>
    <row r="495" spans="1:14" x14ac:dyDescent="0.3">
      <c r="A495">
        <v>259</v>
      </c>
      <c r="B495" t="s">
        <v>35</v>
      </c>
      <c r="C495" t="s">
        <v>455</v>
      </c>
      <c r="D495" t="s">
        <v>484</v>
      </c>
      <c r="E495" t="s">
        <v>37</v>
      </c>
      <c r="F495" t="s">
        <v>482</v>
      </c>
      <c r="G495" t="s">
        <v>485</v>
      </c>
      <c r="I495">
        <v>3.2</v>
      </c>
      <c r="J495">
        <v>2.5</v>
      </c>
      <c r="K495">
        <v>2.2999999999999998</v>
      </c>
      <c r="L495">
        <v>4.8</v>
      </c>
      <c r="M495" s="6">
        <f t="shared" si="14"/>
        <v>3.1999999999999997</v>
      </c>
      <c r="N495" s="6">
        <f t="shared" si="15"/>
        <v>4.4408920985006262E-16</v>
      </c>
    </row>
    <row r="496" spans="1:14" x14ac:dyDescent="0.3">
      <c r="A496">
        <v>321</v>
      </c>
      <c r="B496" t="s">
        <v>535</v>
      </c>
      <c r="C496" t="s">
        <v>536</v>
      </c>
      <c r="D496" s="2">
        <v>44287</v>
      </c>
      <c r="E496" t="s">
        <v>37</v>
      </c>
      <c r="F496" t="s">
        <v>538</v>
      </c>
      <c r="G496" t="s">
        <v>568</v>
      </c>
      <c r="I496">
        <v>-3.2</v>
      </c>
      <c r="J496">
        <v>-3.2</v>
      </c>
      <c r="K496">
        <v>-3.4</v>
      </c>
      <c r="L496">
        <v>-3</v>
      </c>
      <c r="M496" s="6">
        <f t="shared" si="14"/>
        <v>-3.1999999999999997</v>
      </c>
      <c r="N496" s="6">
        <f t="shared" si="15"/>
        <v>4.4408920985006262E-16</v>
      </c>
    </row>
    <row r="497" spans="1:14" x14ac:dyDescent="0.3">
      <c r="A497">
        <v>334</v>
      </c>
      <c r="B497" t="s">
        <v>535</v>
      </c>
      <c r="C497" t="s">
        <v>536</v>
      </c>
      <c r="D497" t="s">
        <v>587</v>
      </c>
      <c r="E497" t="s">
        <v>37</v>
      </c>
      <c r="F497" t="s">
        <v>538</v>
      </c>
      <c r="G497" t="s">
        <v>588</v>
      </c>
      <c r="I497">
        <v>-3.3</v>
      </c>
      <c r="J497">
        <v>-3.2</v>
      </c>
      <c r="K497">
        <v>-3.4</v>
      </c>
      <c r="L497">
        <v>-3.3</v>
      </c>
      <c r="M497" s="6">
        <f t="shared" si="14"/>
        <v>-3.2999999999999994</v>
      </c>
      <c r="N497" s="6">
        <f t="shared" si="15"/>
        <v>4.4408920985006262E-16</v>
      </c>
    </row>
    <row r="498" spans="1:14" x14ac:dyDescent="0.3">
      <c r="A498">
        <v>408</v>
      </c>
      <c r="B498" t="s">
        <v>645</v>
      </c>
      <c r="C498" t="s">
        <v>646</v>
      </c>
      <c r="D498" t="s">
        <v>693</v>
      </c>
      <c r="E498" t="s">
        <v>37</v>
      </c>
      <c r="F498" t="s">
        <v>655</v>
      </c>
      <c r="G498" t="s">
        <v>694</v>
      </c>
      <c r="I498">
        <v>-1.9</v>
      </c>
      <c r="J498">
        <v>-2.1</v>
      </c>
      <c r="K498">
        <v>-1.8</v>
      </c>
      <c r="L498">
        <v>-1.8</v>
      </c>
      <c r="M498" s="6">
        <f t="shared" si="14"/>
        <v>-1.9000000000000001</v>
      </c>
      <c r="N498" s="6">
        <f t="shared" si="15"/>
        <v>2.2204460492503131E-16</v>
      </c>
    </row>
    <row r="499" spans="1:14" x14ac:dyDescent="0.3">
      <c r="A499">
        <v>512</v>
      </c>
      <c r="B499" t="s">
        <v>645</v>
      </c>
      <c r="C499" t="s">
        <v>838</v>
      </c>
      <c r="D499" t="s">
        <v>856</v>
      </c>
      <c r="E499" t="s">
        <v>166</v>
      </c>
      <c r="F499" t="s">
        <v>850</v>
      </c>
      <c r="G499" t="s">
        <v>857</v>
      </c>
      <c r="I499">
        <v>-1.4</v>
      </c>
      <c r="J499">
        <v>-1.3</v>
      </c>
      <c r="K499">
        <v>-1.6</v>
      </c>
      <c r="L499">
        <v>-1.3</v>
      </c>
      <c r="M499" s="6">
        <f t="shared" si="14"/>
        <v>-1.4000000000000001</v>
      </c>
      <c r="N499" s="6">
        <f t="shared" si="15"/>
        <v>2.2204460492503131E-16</v>
      </c>
    </row>
    <row r="500" spans="1:14" x14ac:dyDescent="0.3">
      <c r="A500">
        <v>456</v>
      </c>
      <c r="B500" t="s">
        <v>645</v>
      </c>
      <c r="C500" t="s">
        <v>646</v>
      </c>
      <c r="D500" t="s">
        <v>760</v>
      </c>
      <c r="E500" t="s">
        <v>166</v>
      </c>
      <c r="F500" t="s">
        <v>732</v>
      </c>
      <c r="G500" t="s">
        <v>761</v>
      </c>
      <c r="I500">
        <v>-0.7</v>
      </c>
      <c r="J500">
        <v>-0.7</v>
      </c>
      <c r="K500">
        <v>-0.6</v>
      </c>
      <c r="L500">
        <v>-0.8</v>
      </c>
      <c r="M500" s="6">
        <f t="shared" si="14"/>
        <v>-0.69999999999999984</v>
      </c>
      <c r="N500" s="6">
        <f t="shared" si="15"/>
        <v>1.1102230246251565E-16</v>
      </c>
    </row>
    <row r="501" spans="1:14" x14ac:dyDescent="0.3">
      <c r="A501">
        <v>14</v>
      </c>
      <c r="B501" t="s">
        <v>35</v>
      </c>
      <c r="C501" t="s">
        <v>36</v>
      </c>
      <c r="D501" t="s">
        <v>64</v>
      </c>
      <c r="E501" t="s">
        <v>37</v>
      </c>
      <c r="F501" t="s">
        <v>38</v>
      </c>
      <c r="G501" t="s">
        <v>65</v>
      </c>
      <c r="I501">
        <v>3.5</v>
      </c>
      <c r="J501">
        <v>3.5</v>
      </c>
      <c r="K501">
        <v>3.5</v>
      </c>
      <c r="L501">
        <v>3.5</v>
      </c>
      <c r="M501" s="6">
        <f t="shared" si="14"/>
        <v>3.5</v>
      </c>
      <c r="N501" s="6">
        <f t="shared" si="15"/>
        <v>0</v>
      </c>
    </row>
    <row r="502" spans="1:14" x14ac:dyDescent="0.3">
      <c r="A502">
        <v>61</v>
      </c>
      <c r="B502" t="s">
        <v>35</v>
      </c>
      <c r="C502" t="s">
        <v>36</v>
      </c>
      <c r="D502" s="2">
        <v>44200</v>
      </c>
      <c r="E502" t="s">
        <v>37</v>
      </c>
      <c r="F502" t="s">
        <v>73</v>
      </c>
      <c r="G502" t="s">
        <v>145</v>
      </c>
      <c r="I502">
        <v>5.5</v>
      </c>
      <c r="J502">
        <v>5.2</v>
      </c>
      <c r="K502">
        <v>5.7</v>
      </c>
      <c r="L502">
        <v>5.6</v>
      </c>
      <c r="M502" s="6">
        <f t="shared" si="14"/>
        <v>5.5</v>
      </c>
      <c r="N502" s="6">
        <f t="shared" si="15"/>
        <v>0</v>
      </c>
    </row>
    <row r="503" spans="1:14" x14ac:dyDescent="0.3">
      <c r="A503">
        <v>85</v>
      </c>
      <c r="B503" t="s">
        <v>35</v>
      </c>
      <c r="C503" t="s">
        <v>36</v>
      </c>
      <c r="D503" t="s">
        <v>186</v>
      </c>
      <c r="E503" t="s">
        <v>166</v>
      </c>
      <c r="F503" t="s">
        <v>189</v>
      </c>
      <c r="G503" t="s">
        <v>190</v>
      </c>
      <c r="I503">
        <v>2.4</v>
      </c>
      <c r="J503">
        <v>1.4</v>
      </c>
      <c r="K503">
        <v>2.1</v>
      </c>
      <c r="L503">
        <v>3.7</v>
      </c>
      <c r="M503" s="6">
        <f t="shared" si="14"/>
        <v>2.4</v>
      </c>
      <c r="N503" s="6">
        <f t="shared" si="15"/>
        <v>0</v>
      </c>
    </row>
    <row r="504" spans="1:14" x14ac:dyDescent="0.3">
      <c r="A504">
        <v>94</v>
      </c>
      <c r="B504" t="s">
        <v>35</v>
      </c>
      <c r="C504" t="s">
        <v>36</v>
      </c>
      <c r="D504" t="s">
        <v>204</v>
      </c>
      <c r="E504" t="s">
        <v>166</v>
      </c>
      <c r="F504" t="s">
        <v>183</v>
      </c>
      <c r="G504" t="s">
        <v>205</v>
      </c>
      <c r="I504">
        <v>4</v>
      </c>
      <c r="J504">
        <v>3.2</v>
      </c>
      <c r="K504">
        <v>3</v>
      </c>
      <c r="L504">
        <v>5.8</v>
      </c>
      <c r="M504" s="6">
        <f t="shared" si="14"/>
        <v>4</v>
      </c>
      <c r="N504" s="6">
        <f t="shared" si="15"/>
        <v>0</v>
      </c>
    </row>
    <row r="505" spans="1:14" x14ac:dyDescent="0.3">
      <c r="A505">
        <v>157</v>
      </c>
      <c r="B505" t="s">
        <v>35</v>
      </c>
      <c r="C505" t="s">
        <v>282</v>
      </c>
      <c r="D505" s="2">
        <v>44536</v>
      </c>
      <c r="E505" t="s">
        <v>37</v>
      </c>
      <c r="F505" t="s">
        <v>318</v>
      </c>
      <c r="G505" t="s">
        <v>319</v>
      </c>
      <c r="I505">
        <v>4.3</v>
      </c>
      <c r="J505">
        <v>3.5</v>
      </c>
      <c r="K505">
        <v>2.7</v>
      </c>
      <c r="L505">
        <v>6.7</v>
      </c>
      <c r="M505" s="6">
        <f t="shared" si="14"/>
        <v>4.3</v>
      </c>
      <c r="N505" s="6">
        <f t="shared" si="15"/>
        <v>0</v>
      </c>
    </row>
    <row r="506" spans="1:14" x14ac:dyDescent="0.3">
      <c r="A506">
        <v>169</v>
      </c>
      <c r="B506" t="s">
        <v>35</v>
      </c>
      <c r="C506" t="s">
        <v>282</v>
      </c>
      <c r="D506" t="s">
        <v>339</v>
      </c>
      <c r="E506" t="s">
        <v>166</v>
      </c>
      <c r="F506" t="s">
        <v>337</v>
      </c>
      <c r="G506" t="s">
        <v>340</v>
      </c>
      <c r="I506">
        <v>2.6</v>
      </c>
      <c r="J506">
        <v>2.7</v>
      </c>
      <c r="K506">
        <v>1.8</v>
      </c>
      <c r="L506">
        <v>3.3</v>
      </c>
      <c r="M506" s="6">
        <f t="shared" si="14"/>
        <v>2.6</v>
      </c>
      <c r="N506" s="6">
        <f t="shared" si="15"/>
        <v>0</v>
      </c>
    </row>
    <row r="507" spans="1:14" x14ac:dyDescent="0.3">
      <c r="A507">
        <v>235</v>
      </c>
      <c r="B507" t="s">
        <v>35</v>
      </c>
      <c r="C507" t="s">
        <v>418</v>
      </c>
      <c r="D507" t="s">
        <v>444</v>
      </c>
      <c r="E507" t="s">
        <v>166</v>
      </c>
      <c r="F507" t="s">
        <v>441</v>
      </c>
      <c r="G507" t="s">
        <v>446</v>
      </c>
      <c r="I507">
        <v>3.9</v>
      </c>
      <c r="J507">
        <v>3.5</v>
      </c>
      <c r="K507">
        <v>3.2</v>
      </c>
      <c r="L507">
        <v>5</v>
      </c>
      <c r="M507" s="6">
        <f t="shared" si="14"/>
        <v>3.9</v>
      </c>
      <c r="N507" s="6">
        <f t="shared" si="15"/>
        <v>0</v>
      </c>
    </row>
    <row r="508" spans="1:14" x14ac:dyDescent="0.3">
      <c r="A508">
        <v>262</v>
      </c>
      <c r="B508" t="s">
        <v>35</v>
      </c>
      <c r="C508" t="s">
        <v>455</v>
      </c>
      <c r="D508" t="s">
        <v>489</v>
      </c>
      <c r="E508" t="s">
        <v>37</v>
      </c>
      <c r="F508" t="s">
        <v>482</v>
      </c>
      <c r="G508" t="s">
        <v>490</v>
      </c>
      <c r="I508">
        <v>5.8</v>
      </c>
      <c r="J508">
        <v>4.9000000000000004</v>
      </c>
      <c r="K508">
        <v>4</v>
      </c>
      <c r="L508">
        <v>8.5</v>
      </c>
      <c r="M508" s="6">
        <f t="shared" si="14"/>
        <v>5.8</v>
      </c>
      <c r="N508" s="6">
        <f t="shared" si="15"/>
        <v>0</v>
      </c>
    </row>
    <row r="509" spans="1:14" x14ac:dyDescent="0.3">
      <c r="A509">
        <v>357</v>
      </c>
      <c r="B509" t="s">
        <v>535</v>
      </c>
      <c r="C509" t="s">
        <v>536</v>
      </c>
      <c r="D509" t="s">
        <v>348</v>
      </c>
      <c r="E509" t="s">
        <v>166</v>
      </c>
      <c r="F509" t="s">
        <v>611</v>
      </c>
      <c r="G509" t="s">
        <v>621</v>
      </c>
      <c r="I509">
        <v>0</v>
      </c>
      <c r="J509">
        <v>-0.5</v>
      </c>
      <c r="K509">
        <v>0.3</v>
      </c>
      <c r="L509">
        <v>0.2</v>
      </c>
      <c r="M509" s="6">
        <f t="shared" si="14"/>
        <v>0</v>
      </c>
      <c r="N509" s="6">
        <f t="shared" si="15"/>
        <v>0</v>
      </c>
    </row>
    <row r="510" spans="1:14" x14ac:dyDescent="0.3">
      <c r="A510">
        <v>364</v>
      </c>
      <c r="B510" t="s">
        <v>535</v>
      </c>
      <c r="C510" t="s">
        <v>536</v>
      </c>
      <c r="D510" t="s">
        <v>629</v>
      </c>
      <c r="E510" t="s">
        <v>166</v>
      </c>
      <c r="F510" t="s">
        <v>611</v>
      </c>
      <c r="G510" t="s">
        <v>631</v>
      </c>
      <c r="I510">
        <v>-1.8</v>
      </c>
      <c r="J510">
        <v>-2</v>
      </c>
      <c r="K510">
        <v>-1.9</v>
      </c>
      <c r="L510">
        <v>-1.5</v>
      </c>
      <c r="M510" s="6">
        <f t="shared" si="14"/>
        <v>-1.8</v>
      </c>
      <c r="N510" s="6">
        <f t="shared" si="15"/>
        <v>0</v>
      </c>
    </row>
    <row r="511" spans="1:14" x14ac:dyDescent="0.3">
      <c r="A511">
        <v>387</v>
      </c>
      <c r="B511" t="s">
        <v>645</v>
      </c>
      <c r="C511" t="s">
        <v>646</v>
      </c>
      <c r="D511" s="2">
        <v>43987</v>
      </c>
      <c r="E511" t="s">
        <v>37</v>
      </c>
      <c r="F511" t="s">
        <v>655</v>
      </c>
      <c r="G511" t="s">
        <v>665</v>
      </c>
      <c r="I511">
        <v>0</v>
      </c>
      <c r="J511">
        <v>-0.1</v>
      </c>
      <c r="K511">
        <v>-0.2</v>
      </c>
      <c r="L511">
        <v>0.3</v>
      </c>
      <c r="M511" s="6">
        <f t="shared" si="14"/>
        <v>0</v>
      </c>
      <c r="N511" s="6">
        <f t="shared" si="15"/>
        <v>0</v>
      </c>
    </row>
    <row r="512" spans="1:14" x14ac:dyDescent="0.3">
      <c r="A512">
        <v>428</v>
      </c>
      <c r="B512" t="s">
        <v>645</v>
      </c>
      <c r="C512" t="s">
        <v>646</v>
      </c>
      <c r="D512" t="s">
        <v>720</v>
      </c>
      <c r="E512" t="s">
        <v>37</v>
      </c>
      <c r="F512" t="s">
        <v>655</v>
      </c>
      <c r="G512" t="s">
        <v>721</v>
      </c>
      <c r="I512">
        <v>-0.3</v>
      </c>
      <c r="J512">
        <v>-0.7</v>
      </c>
      <c r="K512">
        <v>0</v>
      </c>
      <c r="L512">
        <v>-0.2</v>
      </c>
      <c r="M512" s="6">
        <f t="shared" si="14"/>
        <v>-0.3</v>
      </c>
      <c r="N512" s="6">
        <f t="shared" si="15"/>
        <v>0</v>
      </c>
    </row>
    <row r="513" spans="1:14" x14ac:dyDescent="0.3">
      <c r="A513">
        <v>508</v>
      </c>
      <c r="B513" t="s">
        <v>645</v>
      </c>
      <c r="C513" t="s">
        <v>838</v>
      </c>
      <c r="D513" s="2">
        <v>44206</v>
      </c>
      <c r="E513" t="s">
        <v>166</v>
      </c>
      <c r="F513" t="s">
        <v>850</v>
      </c>
      <c r="G513" t="s">
        <v>851</v>
      </c>
      <c r="I513">
        <v>-1.7</v>
      </c>
      <c r="J513">
        <v>-1.9</v>
      </c>
      <c r="K513">
        <v>-2</v>
      </c>
      <c r="L513">
        <v>-1.2</v>
      </c>
      <c r="M513" s="6">
        <f t="shared" si="14"/>
        <v>-1.7</v>
      </c>
      <c r="N513" s="6">
        <f t="shared" si="15"/>
        <v>0</v>
      </c>
    </row>
    <row r="514" spans="1:14" x14ac:dyDescent="0.3">
      <c r="N514" s="6">
        <f t="shared" ref="N514" si="16">ABS(I514-M514)</f>
        <v>0</v>
      </c>
    </row>
  </sheetData>
  <autoFilter ref="A1:N1" xr:uid="{00000000-0009-0000-0000-000003000000}">
    <sortState xmlns:xlrd2="http://schemas.microsoft.com/office/spreadsheetml/2017/richdata2" ref="A2:N513">
      <sortCondition descending="1" ref="N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13"/>
  <sheetViews>
    <sheetView topLeftCell="A265" workbookViewId="0">
      <selection activeCell="D517" sqref="D517"/>
    </sheetView>
  </sheetViews>
  <sheetFormatPr defaultRowHeight="14.4" x14ac:dyDescent="0.3"/>
  <cols>
    <col min="1" max="1" width="5.33203125" customWidth="1"/>
    <col min="4" max="4" width="21.109375" bestFit="1" customWidth="1"/>
    <col min="6" max="6" width="18.5546875" customWidth="1"/>
  </cols>
  <sheetData>
    <row r="1" spans="1:13" x14ac:dyDescent="0.3">
      <c r="A1" t="s">
        <v>861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25</v>
      </c>
      <c r="J1" t="s">
        <v>26</v>
      </c>
      <c r="K1" t="s">
        <v>27</v>
      </c>
      <c r="L1" t="s">
        <v>864</v>
      </c>
      <c r="M1" t="s">
        <v>865</v>
      </c>
    </row>
    <row r="2" spans="1:13" x14ac:dyDescent="0.3">
      <c r="A2">
        <v>356</v>
      </c>
      <c r="B2" t="s">
        <v>535</v>
      </c>
      <c r="C2" t="s">
        <v>536</v>
      </c>
      <c r="D2" t="s">
        <v>411</v>
      </c>
      <c r="E2" t="s">
        <v>166</v>
      </c>
      <c r="F2" t="s">
        <v>611</v>
      </c>
      <c r="G2" t="s">
        <v>620</v>
      </c>
      <c r="H2">
        <v>41.99</v>
      </c>
      <c r="I2">
        <v>35.9</v>
      </c>
      <c r="J2">
        <v>37.5</v>
      </c>
      <c r="K2">
        <v>37.200000000000003</v>
      </c>
      <c r="L2" s="6">
        <f t="shared" ref="L2:L65" si="0">AVERAGE(I2:K2)</f>
        <v>36.866666666666667</v>
      </c>
      <c r="M2" s="7">
        <f t="shared" ref="M2:M65" si="1">ABS(H2-L2)</f>
        <v>5.1233333333333348</v>
      </c>
    </row>
    <row r="3" spans="1:13" x14ac:dyDescent="0.3">
      <c r="A3">
        <v>353</v>
      </c>
      <c r="B3" t="s">
        <v>535</v>
      </c>
      <c r="C3" t="s">
        <v>536</v>
      </c>
      <c r="D3" t="s">
        <v>615</v>
      </c>
      <c r="E3" t="s">
        <v>166</v>
      </c>
      <c r="F3" t="s">
        <v>611</v>
      </c>
      <c r="G3" t="s">
        <v>616</v>
      </c>
      <c r="H3">
        <v>39.729999999999997</v>
      </c>
      <c r="I3">
        <v>38.4</v>
      </c>
      <c r="J3">
        <v>39.9</v>
      </c>
      <c r="K3">
        <v>38.4</v>
      </c>
      <c r="L3" s="6">
        <f t="shared" si="0"/>
        <v>38.9</v>
      </c>
      <c r="M3" s="6">
        <f t="shared" si="1"/>
        <v>0.82999999999999829</v>
      </c>
    </row>
    <row r="4" spans="1:13" x14ac:dyDescent="0.3">
      <c r="A4">
        <v>298</v>
      </c>
      <c r="B4" t="s">
        <v>535</v>
      </c>
      <c r="C4" t="s">
        <v>536</v>
      </c>
      <c r="D4" s="2">
        <v>43924</v>
      </c>
      <c r="E4" t="s">
        <v>37</v>
      </c>
      <c r="F4" t="s">
        <v>538</v>
      </c>
      <c r="G4" t="s">
        <v>541</v>
      </c>
      <c r="H4">
        <v>40.479999999999997</v>
      </c>
      <c r="I4">
        <v>39.6</v>
      </c>
      <c r="J4">
        <v>40.700000000000003</v>
      </c>
      <c r="K4">
        <v>41.9</v>
      </c>
      <c r="L4" s="6">
        <f t="shared" si="0"/>
        <v>40.733333333333341</v>
      </c>
      <c r="M4" s="6">
        <f t="shared" si="1"/>
        <v>0.25333333333334451</v>
      </c>
    </row>
    <row r="5" spans="1:13" x14ac:dyDescent="0.3">
      <c r="A5">
        <v>219</v>
      </c>
      <c r="B5" t="s">
        <v>35</v>
      </c>
      <c r="C5" t="s">
        <v>418</v>
      </c>
      <c r="D5" s="2">
        <v>43864</v>
      </c>
      <c r="E5" t="s">
        <v>37</v>
      </c>
      <c r="F5" t="s">
        <v>419</v>
      </c>
      <c r="G5" t="s">
        <v>420</v>
      </c>
      <c r="H5">
        <v>32.71</v>
      </c>
      <c r="I5">
        <v>34.299999999999997</v>
      </c>
      <c r="J5">
        <v>32.5</v>
      </c>
      <c r="K5">
        <v>32</v>
      </c>
      <c r="L5" s="6">
        <f t="shared" si="0"/>
        <v>32.93333333333333</v>
      </c>
      <c r="M5" s="6">
        <f t="shared" si="1"/>
        <v>0.22333333333332916</v>
      </c>
    </row>
    <row r="6" spans="1:13" x14ac:dyDescent="0.3">
      <c r="A6">
        <v>71</v>
      </c>
      <c r="B6" t="s">
        <v>35</v>
      </c>
      <c r="C6" t="s">
        <v>36</v>
      </c>
      <c r="D6" t="s">
        <v>161</v>
      </c>
      <c r="E6" t="s">
        <v>37</v>
      </c>
      <c r="F6" t="s">
        <v>81</v>
      </c>
      <c r="G6" t="s">
        <v>162</v>
      </c>
      <c r="H6">
        <v>35.1</v>
      </c>
      <c r="I6">
        <v>32.1</v>
      </c>
      <c r="J6">
        <v>35.5</v>
      </c>
      <c r="K6">
        <v>38.299999999999997</v>
      </c>
      <c r="L6" s="6">
        <f t="shared" si="0"/>
        <v>35.299999999999997</v>
      </c>
      <c r="M6" s="6">
        <f t="shared" si="1"/>
        <v>0.19999999999999574</v>
      </c>
    </row>
    <row r="7" spans="1:13" x14ac:dyDescent="0.3">
      <c r="A7">
        <v>181</v>
      </c>
      <c r="B7" t="s">
        <v>35</v>
      </c>
      <c r="C7" t="s">
        <v>358</v>
      </c>
      <c r="D7" t="s">
        <v>361</v>
      </c>
      <c r="E7" t="s">
        <v>37</v>
      </c>
      <c r="F7" t="s">
        <v>359</v>
      </c>
      <c r="G7" t="s">
        <v>362</v>
      </c>
      <c r="H7">
        <v>33.840000000000003</v>
      </c>
      <c r="I7">
        <v>32.799999999999997</v>
      </c>
      <c r="J7">
        <v>37.200000000000003</v>
      </c>
      <c r="K7">
        <v>31</v>
      </c>
      <c r="L7" s="6">
        <f t="shared" si="0"/>
        <v>33.666666666666664</v>
      </c>
      <c r="M7" s="6">
        <f t="shared" si="1"/>
        <v>0.17333333333333911</v>
      </c>
    </row>
    <row r="8" spans="1:13" x14ac:dyDescent="0.3">
      <c r="A8">
        <v>13</v>
      </c>
      <c r="B8" t="s">
        <v>35</v>
      </c>
      <c r="C8" t="s">
        <v>36</v>
      </c>
      <c r="D8" s="2">
        <v>43985</v>
      </c>
      <c r="E8" t="s">
        <v>37</v>
      </c>
      <c r="F8" t="s">
        <v>44</v>
      </c>
      <c r="G8" t="s">
        <v>63</v>
      </c>
      <c r="H8">
        <v>32.5</v>
      </c>
      <c r="I8">
        <v>34</v>
      </c>
      <c r="J8">
        <v>33.700000000000003</v>
      </c>
      <c r="K8">
        <v>30.2</v>
      </c>
      <c r="L8" s="6">
        <f t="shared" si="0"/>
        <v>32.633333333333333</v>
      </c>
      <c r="M8" s="6">
        <f t="shared" si="1"/>
        <v>0.13333333333333286</v>
      </c>
    </row>
    <row r="9" spans="1:13" x14ac:dyDescent="0.3">
      <c r="A9">
        <v>269</v>
      </c>
      <c r="B9" t="s">
        <v>35</v>
      </c>
      <c r="C9" t="s">
        <v>455</v>
      </c>
      <c r="D9" s="2">
        <v>44112</v>
      </c>
      <c r="E9" t="s">
        <v>37</v>
      </c>
      <c r="F9" t="s">
        <v>495</v>
      </c>
      <c r="G9" t="s">
        <v>498</v>
      </c>
      <c r="H9">
        <v>33.049999999999997</v>
      </c>
      <c r="I9">
        <v>34.799999999999997</v>
      </c>
      <c r="J9">
        <v>33.9</v>
      </c>
      <c r="K9">
        <v>30.8</v>
      </c>
      <c r="L9" s="6">
        <f t="shared" si="0"/>
        <v>33.166666666666664</v>
      </c>
      <c r="M9" s="6">
        <f t="shared" si="1"/>
        <v>0.11666666666666714</v>
      </c>
    </row>
    <row r="10" spans="1:13" x14ac:dyDescent="0.3">
      <c r="A10">
        <v>46</v>
      </c>
      <c r="B10" t="s">
        <v>35</v>
      </c>
      <c r="C10" t="s">
        <v>36</v>
      </c>
      <c r="D10" s="2">
        <v>44024</v>
      </c>
      <c r="E10" t="s">
        <v>37</v>
      </c>
      <c r="F10" t="s">
        <v>93</v>
      </c>
      <c r="G10" t="s">
        <v>122</v>
      </c>
      <c r="H10">
        <v>32.53</v>
      </c>
      <c r="I10">
        <v>32.700000000000003</v>
      </c>
      <c r="J10">
        <v>33.700000000000003</v>
      </c>
      <c r="K10">
        <v>30.9</v>
      </c>
      <c r="L10" s="6">
        <f t="shared" si="0"/>
        <v>32.433333333333337</v>
      </c>
      <c r="M10" s="6">
        <f t="shared" si="1"/>
        <v>9.6666666666664014E-2</v>
      </c>
    </row>
    <row r="11" spans="1:13" x14ac:dyDescent="0.3">
      <c r="A11">
        <v>7</v>
      </c>
      <c r="B11" t="s">
        <v>35</v>
      </c>
      <c r="C11" t="s">
        <v>36</v>
      </c>
      <c r="D11" t="s">
        <v>52</v>
      </c>
      <c r="E11" t="s">
        <v>37</v>
      </c>
      <c r="F11" t="s">
        <v>47</v>
      </c>
      <c r="G11" t="s">
        <v>54</v>
      </c>
      <c r="H11">
        <v>33.86</v>
      </c>
      <c r="I11">
        <v>36.200000000000003</v>
      </c>
      <c r="J11">
        <v>34.4</v>
      </c>
      <c r="K11">
        <v>30.7</v>
      </c>
      <c r="L11" s="6">
        <f t="shared" si="0"/>
        <v>33.766666666666666</v>
      </c>
      <c r="M11" s="6">
        <f t="shared" si="1"/>
        <v>9.3333333333333712E-2</v>
      </c>
    </row>
    <row r="12" spans="1:13" x14ac:dyDescent="0.3">
      <c r="A12">
        <v>143</v>
      </c>
      <c r="B12" t="s">
        <v>35</v>
      </c>
      <c r="C12" t="s">
        <v>282</v>
      </c>
      <c r="D12" s="2">
        <v>44084</v>
      </c>
      <c r="E12" t="s">
        <v>37</v>
      </c>
      <c r="F12" t="s">
        <v>284</v>
      </c>
      <c r="G12" t="s">
        <v>296</v>
      </c>
      <c r="H12">
        <v>33.24</v>
      </c>
      <c r="I12">
        <v>34.299999999999997</v>
      </c>
      <c r="J12">
        <v>33.9</v>
      </c>
      <c r="K12">
        <v>31.3</v>
      </c>
      <c r="L12" s="6">
        <f t="shared" si="0"/>
        <v>33.166666666666664</v>
      </c>
      <c r="M12" s="6">
        <f t="shared" si="1"/>
        <v>7.3333333333337691E-2</v>
      </c>
    </row>
    <row r="13" spans="1:13" x14ac:dyDescent="0.3">
      <c r="A13">
        <v>149</v>
      </c>
      <c r="B13" t="s">
        <v>35</v>
      </c>
      <c r="C13" t="s">
        <v>282</v>
      </c>
      <c r="D13" t="s">
        <v>120</v>
      </c>
      <c r="E13" t="s">
        <v>37</v>
      </c>
      <c r="F13" t="s">
        <v>287</v>
      </c>
      <c r="G13" t="s">
        <v>304</v>
      </c>
      <c r="H13">
        <v>33.47</v>
      </c>
      <c r="I13">
        <v>34.700000000000003</v>
      </c>
      <c r="J13">
        <v>34.200000000000003</v>
      </c>
      <c r="K13">
        <v>31.3</v>
      </c>
      <c r="L13" s="6">
        <f t="shared" si="0"/>
        <v>33.4</v>
      </c>
      <c r="M13" s="6">
        <f t="shared" si="1"/>
        <v>7.0000000000000284E-2</v>
      </c>
    </row>
    <row r="14" spans="1:13" x14ac:dyDescent="0.3">
      <c r="A14">
        <v>42</v>
      </c>
      <c r="B14" t="s">
        <v>35</v>
      </c>
      <c r="C14" t="s">
        <v>36</v>
      </c>
      <c r="D14" s="2">
        <v>43962</v>
      </c>
      <c r="E14" t="s">
        <v>37</v>
      </c>
      <c r="F14" t="s">
        <v>93</v>
      </c>
      <c r="G14" t="s">
        <v>116</v>
      </c>
      <c r="H14">
        <v>32.42</v>
      </c>
      <c r="I14">
        <v>33.1</v>
      </c>
      <c r="J14">
        <v>33.4</v>
      </c>
      <c r="K14">
        <v>30.6</v>
      </c>
      <c r="L14" s="6">
        <f t="shared" si="0"/>
        <v>32.366666666666667</v>
      </c>
      <c r="M14" s="6">
        <f t="shared" si="1"/>
        <v>5.3333333333334565E-2</v>
      </c>
    </row>
    <row r="15" spans="1:13" x14ac:dyDescent="0.3">
      <c r="A15">
        <v>92</v>
      </c>
      <c r="B15" t="s">
        <v>35</v>
      </c>
      <c r="C15" t="s">
        <v>36</v>
      </c>
      <c r="D15" t="s">
        <v>201</v>
      </c>
      <c r="E15" t="s">
        <v>166</v>
      </c>
      <c r="F15" t="s">
        <v>198</v>
      </c>
      <c r="G15" t="s">
        <v>202</v>
      </c>
      <c r="H15">
        <v>30.78</v>
      </c>
      <c r="I15">
        <v>33.5</v>
      </c>
      <c r="J15">
        <v>31.1</v>
      </c>
      <c r="K15">
        <v>27.9</v>
      </c>
      <c r="L15" s="6">
        <f t="shared" si="0"/>
        <v>30.833333333333332</v>
      </c>
      <c r="M15" s="6">
        <f t="shared" si="1"/>
        <v>5.3333333333331012E-2</v>
      </c>
    </row>
    <row r="16" spans="1:13" x14ac:dyDescent="0.3">
      <c r="A16">
        <v>47</v>
      </c>
      <c r="B16" t="s">
        <v>35</v>
      </c>
      <c r="C16" t="s">
        <v>36</v>
      </c>
      <c r="D16" s="2">
        <v>44024</v>
      </c>
      <c r="E16" t="s">
        <v>37</v>
      </c>
      <c r="F16" t="s">
        <v>73</v>
      </c>
      <c r="G16" t="s">
        <v>123</v>
      </c>
      <c r="H16">
        <v>32.35</v>
      </c>
      <c r="I16">
        <v>32.200000000000003</v>
      </c>
      <c r="J16">
        <v>33.799999999999997</v>
      </c>
      <c r="K16">
        <v>30.9</v>
      </c>
      <c r="L16" s="6">
        <f t="shared" si="0"/>
        <v>32.300000000000004</v>
      </c>
      <c r="M16" s="6">
        <f t="shared" si="1"/>
        <v>4.9999999999997158E-2</v>
      </c>
    </row>
    <row r="17" spans="1:13" x14ac:dyDescent="0.3">
      <c r="A17">
        <v>417</v>
      </c>
      <c r="B17" t="s">
        <v>645</v>
      </c>
      <c r="C17" t="s">
        <v>646</v>
      </c>
      <c r="D17" s="2">
        <v>44474</v>
      </c>
      <c r="E17" t="s">
        <v>37</v>
      </c>
      <c r="F17" t="s">
        <v>655</v>
      </c>
      <c r="G17" t="s">
        <v>704</v>
      </c>
      <c r="H17">
        <v>42.02</v>
      </c>
      <c r="I17">
        <v>42.1</v>
      </c>
      <c r="J17">
        <v>43.8</v>
      </c>
      <c r="K17">
        <v>40.299999999999997</v>
      </c>
      <c r="L17" s="6">
        <f t="shared" si="0"/>
        <v>42.06666666666667</v>
      </c>
      <c r="M17" s="6">
        <f t="shared" si="1"/>
        <v>4.6666666666666856E-2</v>
      </c>
    </row>
    <row r="18" spans="1:13" x14ac:dyDescent="0.3">
      <c r="A18">
        <v>483</v>
      </c>
      <c r="B18" t="s">
        <v>645</v>
      </c>
      <c r="C18" t="s">
        <v>775</v>
      </c>
      <c r="D18" t="s">
        <v>528</v>
      </c>
      <c r="E18" t="s">
        <v>166</v>
      </c>
      <c r="F18" t="s">
        <v>803</v>
      </c>
      <c r="G18" t="s">
        <v>805</v>
      </c>
      <c r="H18">
        <v>42.12</v>
      </c>
      <c r="I18">
        <v>40</v>
      </c>
      <c r="J18">
        <v>45.2</v>
      </c>
      <c r="K18">
        <v>41.3</v>
      </c>
      <c r="L18" s="6">
        <f t="shared" si="0"/>
        <v>42.166666666666664</v>
      </c>
      <c r="M18" s="6">
        <f t="shared" si="1"/>
        <v>4.6666666666666856E-2</v>
      </c>
    </row>
    <row r="19" spans="1:13" x14ac:dyDescent="0.3">
      <c r="A19">
        <v>324</v>
      </c>
      <c r="B19" t="s">
        <v>535</v>
      </c>
      <c r="C19" t="s">
        <v>536</v>
      </c>
      <c r="D19" s="2">
        <v>44224</v>
      </c>
      <c r="E19" t="s">
        <v>37</v>
      </c>
      <c r="F19" t="s">
        <v>538</v>
      </c>
      <c r="G19" t="s">
        <v>572</v>
      </c>
      <c r="H19">
        <v>41.22</v>
      </c>
      <c r="I19">
        <v>40.4</v>
      </c>
      <c r="J19">
        <v>41.3</v>
      </c>
      <c r="K19">
        <v>42.1</v>
      </c>
      <c r="L19" s="6">
        <f t="shared" si="0"/>
        <v>41.266666666666659</v>
      </c>
      <c r="M19" s="6">
        <f t="shared" si="1"/>
        <v>4.6666666666659751E-2</v>
      </c>
    </row>
    <row r="20" spans="1:13" x14ac:dyDescent="0.3">
      <c r="A20">
        <v>110</v>
      </c>
      <c r="B20" t="s">
        <v>35</v>
      </c>
      <c r="C20" t="s">
        <v>36</v>
      </c>
      <c r="D20" t="s">
        <v>233</v>
      </c>
      <c r="E20" t="s">
        <v>166</v>
      </c>
      <c r="F20" t="s">
        <v>228</v>
      </c>
      <c r="G20" t="s">
        <v>234</v>
      </c>
      <c r="H20">
        <v>32.090000000000003</v>
      </c>
      <c r="I20">
        <v>32.299999999999997</v>
      </c>
      <c r="J20">
        <v>33.4</v>
      </c>
      <c r="K20">
        <v>30.7</v>
      </c>
      <c r="L20" s="6">
        <f t="shared" si="0"/>
        <v>32.133333333333333</v>
      </c>
      <c r="M20" s="6">
        <f t="shared" si="1"/>
        <v>4.3333333333329449E-2</v>
      </c>
    </row>
    <row r="21" spans="1:13" x14ac:dyDescent="0.3">
      <c r="A21">
        <v>140</v>
      </c>
      <c r="B21" t="s">
        <v>35</v>
      </c>
      <c r="C21" t="s">
        <v>282</v>
      </c>
      <c r="D21" s="2">
        <v>43989</v>
      </c>
      <c r="E21" t="s">
        <v>37</v>
      </c>
      <c r="F21" t="s">
        <v>289</v>
      </c>
      <c r="G21" t="s">
        <v>291</v>
      </c>
      <c r="H21">
        <v>33.11</v>
      </c>
      <c r="I21">
        <v>34.4</v>
      </c>
      <c r="J21">
        <v>33</v>
      </c>
      <c r="K21">
        <v>31.8</v>
      </c>
      <c r="L21" s="6">
        <f t="shared" si="0"/>
        <v>33.06666666666667</v>
      </c>
      <c r="M21" s="6">
        <f t="shared" si="1"/>
        <v>4.3333333333329449E-2</v>
      </c>
    </row>
    <row r="22" spans="1:13" x14ac:dyDescent="0.3">
      <c r="A22">
        <v>375</v>
      </c>
      <c r="B22" t="s">
        <v>645</v>
      </c>
      <c r="C22" t="s">
        <v>646</v>
      </c>
      <c r="D22" t="s">
        <v>647</v>
      </c>
      <c r="E22" t="s">
        <v>37</v>
      </c>
      <c r="F22" t="s">
        <v>648</v>
      </c>
      <c r="G22" t="s">
        <v>649</v>
      </c>
      <c r="H22">
        <v>39.99</v>
      </c>
      <c r="I22">
        <v>40.299999999999997</v>
      </c>
      <c r="J22">
        <v>41.7</v>
      </c>
      <c r="K22">
        <v>38.1</v>
      </c>
      <c r="L22" s="6">
        <f t="shared" si="0"/>
        <v>40.033333333333331</v>
      </c>
      <c r="M22" s="6">
        <f t="shared" si="1"/>
        <v>4.3333333333329449E-2</v>
      </c>
    </row>
    <row r="23" spans="1:13" x14ac:dyDescent="0.3">
      <c r="A23">
        <v>452</v>
      </c>
      <c r="B23" t="s">
        <v>645</v>
      </c>
      <c r="C23" t="s">
        <v>646</v>
      </c>
      <c r="D23" t="s">
        <v>753</v>
      </c>
      <c r="E23" t="s">
        <v>166</v>
      </c>
      <c r="F23" t="s">
        <v>727</v>
      </c>
      <c r="G23" t="s">
        <v>754</v>
      </c>
      <c r="H23">
        <v>35.590000000000003</v>
      </c>
      <c r="I23">
        <v>33.4</v>
      </c>
      <c r="J23">
        <v>38.700000000000003</v>
      </c>
      <c r="K23">
        <v>34.799999999999997</v>
      </c>
      <c r="L23" s="6">
        <f t="shared" si="0"/>
        <v>35.633333333333333</v>
      </c>
      <c r="M23" s="6">
        <f t="shared" si="1"/>
        <v>4.3333333333329449E-2</v>
      </c>
    </row>
    <row r="24" spans="1:13" x14ac:dyDescent="0.3">
      <c r="A24">
        <v>474</v>
      </c>
      <c r="B24" t="s">
        <v>645</v>
      </c>
      <c r="C24" t="s">
        <v>775</v>
      </c>
      <c r="D24" s="2">
        <v>44296</v>
      </c>
      <c r="E24" t="s">
        <v>166</v>
      </c>
      <c r="F24" t="s">
        <v>789</v>
      </c>
      <c r="G24" t="s">
        <v>791</v>
      </c>
      <c r="H24">
        <v>45.69</v>
      </c>
      <c r="I24">
        <v>45.1</v>
      </c>
      <c r="J24">
        <v>47.8</v>
      </c>
      <c r="K24">
        <v>44.3</v>
      </c>
      <c r="L24" s="6">
        <f t="shared" si="0"/>
        <v>45.733333333333327</v>
      </c>
      <c r="M24" s="6">
        <f t="shared" si="1"/>
        <v>4.3333333333329449E-2</v>
      </c>
    </row>
    <row r="25" spans="1:13" x14ac:dyDescent="0.3">
      <c r="A25">
        <v>235</v>
      </c>
      <c r="B25" t="s">
        <v>35</v>
      </c>
      <c r="C25" t="s">
        <v>418</v>
      </c>
      <c r="D25" t="s">
        <v>444</v>
      </c>
      <c r="E25" t="s">
        <v>166</v>
      </c>
      <c r="F25" t="s">
        <v>441</v>
      </c>
      <c r="G25" t="s">
        <v>446</v>
      </c>
      <c r="H25">
        <v>31.56</v>
      </c>
      <c r="I25">
        <v>32.799999999999997</v>
      </c>
      <c r="J25">
        <v>32.6</v>
      </c>
      <c r="K25">
        <v>29.4</v>
      </c>
      <c r="L25" s="6">
        <f t="shared" si="0"/>
        <v>31.600000000000005</v>
      </c>
      <c r="M25" s="6">
        <f t="shared" si="1"/>
        <v>4.0000000000006253E-2</v>
      </c>
    </row>
    <row r="26" spans="1:13" x14ac:dyDescent="0.3">
      <c r="A26">
        <v>1</v>
      </c>
      <c r="B26" t="s">
        <v>35</v>
      </c>
      <c r="C26" t="s">
        <v>36</v>
      </c>
      <c r="D26" s="2">
        <v>43983</v>
      </c>
      <c r="E26" t="s">
        <v>37</v>
      </c>
      <c r="F26" t="s">
        <v>38</v>
      </c>
      <c r="G26" t="s">
        <v>39</v>
      </c>
      <c r="H26">
        <v>33.86</v>
      </c>
      <c r="I26">
        <v>35.299999999999997</v>
      </c>
      <c r="J26">
        <v>33.9</v>
      </c>
      <c r="K26">
        <v>32.5</v>
      </c>
      <c r="L26" s="6">
        <f t="shared" si="0"/>
        <v>33.9</v>
      </c>
      <c r="M26" s="6">
        <f t="shared" si="1"/>
        <v>3.9999999999999147E-2</v>
      </c>
    </row>
    <row r="27" spans="1:13" x14ac:dyDescent="0.3">
      <c r="A27">
        <v>6</v>
      </c>
      <c r="B27" t="s">
        <v>35</v>
      </c>
      <c r="C27" t="s">
        <v>36</v>
      </c>
      <c r="D27" t="s">
        <v>52</v>
      </c>
      <c r="E27" t="s">
        <v>37</v>
      </c>
      <c r="F27" t="s">
        <v>47</v>
      </c>
      <c r="G27" t="s">
        <v>53</v>
      </c>
      <c r="H27">
        <v>32.96</v>
      </c>
      <c r="I27">
        <v>34.9</v>
      </c>
      <c r="J27">
        <v>33</v>
      </c>
      <c r="K27">
        <v>31.1</v>
      </c>
      <c r="L27" s="6">
        <f t="shared" si="0"/>
        <v>33</v>
      </c>
      <c r="M27" s="6">
        <f t="shared" si="1"/>
        <v>3.9999999999999147E-2</v>
      </c>
    </row>
    <row r="28" spans="1:13" x14ac:dyDescent="0.3">
      <c r="A28">
        <v>99</v>
      </c>
      <c r="B28" t="s">
        <v>35</v>
      </c>
      <c r="C28" t="s">
        <v>36</v>
      </c>
      <c r="D28" s="2">
        <v>44594</v>
      </c>
      <c r="E28" t="s">
        <v>166</v>
      </c>
      <c r="F28" t="s">
        <v>209</v>
      </c>
      <c r="G28" t="s">
        <v>214</v>
      </c>
      <c r="H28">
        <v>31.96</v>
      </c>
      <c r="I28">
        <v>32.4</v>
      </c>
      <c r="J28">
        <v>33.4</v>
      </c>
      <c r="K28">
        <v>30.2</v>
      </c>
      <c r="L28" s="6">
        <f t="shared" si="0"/>
        <v>32</v>
      </c>
      <c r="M28" s="6">
        <f t="shared" si="1"/>
        <v>3.9999999999999147E-2</v>
      </c>
    </row>
    <row r="29" spans="1:13" x14ac:dyDescent="0.3">
      <c r="A29">
        <v>121</v>
      </c>
      <c r="B29" t="s">
        <v>35</v>
      </c>
      <c r="C29" t="s">
        <v>248</v>
      </c>
      <c r="D29" s="2">
        <v>43897</v>
      </c>
      <c r="E29" t="s">
        <v>37</v>
      </c>
      <c r="F29" t="s">
        <v>253</v>
      </c>
      <c r="G29" t="s">
        <v>255</v>
      </c>
      <c r="H29">
        <v>31.76</v>
      </c>
      <c r="I29">
        <v>33.5</v>
      </c>
      <c r="J29">
        <v>31.8</v>
      </c>
      <c r="K29">
        <v>30.1</v>
      </c>
      <c r="L29" s="6">
        <f t="shared" si="0"/>
        <v>31.8</v>
      </c>
      <c r="M29" s="6">
        <f t="shared" si="1"/>
        <v>3.9999999999999147E-2</v>
      </c>
    </row>
    <row r="30" spans="1:13" x14ac:dyDescent="0.3">
      <c r="A30">
        <v>310</v>
      </c>
      <c r="B30" t="s">
        <v>535</v>
      </c>
      <c r="C30" t="s">
        <v>536</v>
      </c>
      <c r="D30" t="s">
        <v>86</v>
      </c>
      <c r="E30" t="s">
        <v>37</v>
      </c>
      <c r="F30" t="s">
        <v>538</v>
      </c>
      <c r="G30" t="s">
        <v>554</v>
      </c>
      <c r="H30">
        <v>39.159999999999997</v>
      </c>
      <c r="I30">
        <v>33.6</v>
      </c>
      <c r="J30">
        <v>42.6</v>
      </c>
      <c r="K30">
        <v>41.4</v>
      </c>
      <c r="L30" s="6">
        <f t="shared" si="0"/>
        <v>39.199999999999996</v>
      </c>
      <c r="M30" s="6">
        <f t="shared" si="1"/>
        <v>3.9999999999999147E-2</v>
      </c>
    </row>
    <row r="31" spans="1:13" x14ac:dyDescent="0.3">
      <c r="A31">
        <v>433</v>
      </c>
      <c r="B31" t="s">
        <v>645</v>
      </c>
      <c r="C31" t="s">
        <v>646</v>
      </c>
      <c r="D31" t="s">
        <v>726</v>
      </c>
      <c r="E31" t="s">
        <v>166</v>
      </c>
      <c r="F31" t="s">
        <v>727</v>
      </c>
      <c r="G31" t="s">
        <v>728</v>
      </c>
      <c r="H31">
        <v>43.16</v>
      </c>
      <c r="I31">
        <v>42</v>
      </c>
      <c r="J31">
        <v>45.5</v>
      </c>
      <c r="K31">
        <v>42.1</v>
      </c>
      <c r="L31" s="6">
        <f t="shared" si="0"/>
        <v>43.199999999999996</v>
      </c>
      <c r="M31" s="6">
        <f t="shared" si="1"/>
        <v>3.9999999999999147E-2</v>
      </c>
    </row>
    <row r="32" spans="1:13" x14ac:dyDescent="0.3">
      <c r="A32">
        <v>484</v>
      </c>
      <c r="B32" t="s">
        <v>645</v>
      </c>
      <c r="C32" t="s">
        <v>775</v>
      </c>
      <c r="D32" t="s">
        <v>278</v>
      </c>
      <c r="E32" t="s">
        <v>166</v>
      </c>
      <c r="F32" t="s">
        <v>789</v>
      </c>
      <c r="G32" t="s">
        <v>806</v>
      </c>
      <c r="H32">
        <v>43.56</v>
      </c>
      <c r="I32">
        <v>42.5</v>
      </c>
      <c r="J32">
        <v>45.8</v>
      </c>
      <c r="K32">
        <v>42.5</v>
      </c>
      <c r="L32" s="6">
        <f t="shared" si="0"/>
        <v>43.6</v>
      </c>
      <c r="M32" s="6">
        <f t="shared" si="1"/>
        <v>3.9999999999999147E-2</v>
      </c>
    </row>
    <row r="33" spans="1:13" x14ac:dyDescent="0.3">
      <c r="A33">
        <v>289</v>
      </c>
      <c r="B33" t="s">
        <v>35</v>
      </c>
      <c r="C33" t="s">
        <v>455</v>
      </c>
      <c r="D33" t="s">
        <v>222</v>
      </c>
      <c r="E33" t="s">
        <v>166</v>
      </c>
      <c r="F33" t="s">
        <v>512</v>
      </c>
      <c r="G33" t="s">
        <v>526</v>
      </c>
      <c r="H33">
        <v>32.729999999999997</v>
      </c>
      <c r="I33">
        <v>34.6</v>
      </c>
      <c r="J33">
        <v>33.799999999999997</v>
      </c>
      <c r="K33">
        <v>29.9</v>
      </c>
      <c r="L33" s="6">
        <f t="shared" si="0"/>
        <v>32.766666666666673</v>
      </c>
      <c r="M33" s="6">
        <f t="shared" si="1"/>
        <v>3.6666666666675951E-2</v>
      </c>
    </row>
    <row r="34" spans="1:13" x14ac:dyDescent="0.3">
      <c r="A34">
        <v>456</v>
      </c>
      <c r="B34" t="s">
        <v>645</v>
      </c>
      <c r="C34" t="s">
        <v>646</v>
      </c>
      <c r="D34" t="s">
        <v>760</v>
      </c>
      <c r="E34" t="s">
        <v>166</v>
      </c>
      <c r="F34" t="s">
        <v>732</v>
      </c>
      <c r="G34" t="s">
        <v>761</v>
      </c>
      <c r="H34">
        <v>39.229999999999997</v>
      </c>
      <c r="I34">
        <v>38.299999999999997</v>
      </c>
      <c r="J34">
        <v>42.1</v>
      </c>
      <c r="K34">
        <v>37.4</v>
      </c>
      <c r="L34" s="6">
        <f t="shared" si="0"/>
        <v>39.266666666666673</v>
      </c>
      <c r="M34" s="6">
        <f t="shared" si="1"/>
        <v>3.6666666666675951E-2</v>
      </c>
    </row>
    <row r="35" spans="1:13" x14ac:dyDescent="0.3">
      <c r="A35">
        <v>39</v>
      </c>
      <c r="B35" t="s">
        <v>35</v>
      </c>
      <c r="C35" t="s">
        <v>36</v>
      </c>
      <c r="D35" s="2">
        <v>43871</v>
      </c>
      <c r="E35" t="s">
        <v>37</v>
      </c>
      <c r="F35" t="s">
        <v>93</v>
      </c>
      <c r="G35" t="s">
        <v>110</v>
      </c>
      <c r="H35">
        <v>32.33</v>
      </c>
      <c r="I35">
        <v>33.4</v>
      </c>
      <c r="J35">
        <v>33.200000000000003</v>
      </c>
      <c r="K35">
        <v>30.5</v>
      </c>
      <c r="L35" s="6">
        <f t="shared" si="0"/>
        <v>32.366666666666667</v>
      </c>
      <c r="M35" s="6">
        <f t="shared" si="1"/>
        <v>3.6666666666668846E-2</v>
      </c>
    </row>
    <row r="36" spans="1:13" x14ac:dyDescent="0.3">
      <c r="A36">
        <v>79</v>
      </c>
      <c r="B36" t="s">
        <v>35</v>
      </c>
      <c r="C36" t="s">
        <v>36</v>
      </c>
      <c r="D36" t="s">
        <v>175</v>
      </c>
      <c r="E36" t="s">
        <v>166</v>
      </c>
      <c r="F36" t="s">
        <v>177</v>
      </c>
      <c r="G36" t="s">
        <v>178</v>
      </c>
      <c r="H36">
        <v>31.63</v>
      </c>
      <c r="I36">
        <v>34.1</v>
      </c>
      <c r="J36">
        <v>31.8</v>
      </c>
      <c r="K36">
        <v>29.1</v>
      </c>
      <c r="L36" s="6">
        <f t="shared" si="0"/>
        <v>31.666666666666668</v>
      </c>
      <c r="M36" s="6">
        <f t="shared" si="1"/>
        <v>3.6666666666668846E-2</v>
      </c>
    </row>
    <row r="37" spans="1:13" x14ac:dyDescent="0.3">
      <c r="A37">
        <v>96</v>
      </c>
      <c r="B37" t="s">
        <v>35</v>
      </c>
      <c r="C37" t="s">
        <v>36</v>
      </c>
      <c r="D37" t="s">
        <v>208</v>
      </c>
      <c r="E37" t="s">
        <v>166</v>
      </c>
      <c r="F37" t="s">
        <v>209</v>
      </c>
      <c r="G37" t="s">
        <v>210</v>
      </c>
      <c r="H37">
        <v>32.03</v>
      </c>
      <c r="I37">
        <v>32.799999999999997</v>
      </c>
      <c r="J37">
        <v>33.1</v>
      </c>
      <c r="K37">
        <v>30.3</v>
      </c>
      <c r="L37" s="6">
        <f t="shared" si="0"/>
        <v>32.06666666666667</v>
      </c>
      <c r="M37" s="6">
        <f t="shared" si="1"/>
        <v>3.6666666666668846E-2</v>
      </c>
    </row>
    <row r="38" spans="1:13" x14ac:dyDescent="0.3">
      <c r="A38">
        <v>129</v>
      </c>
      <c r="B38" t="s">
        <v>35</v>
      </c>
      <c r="C38" t="s">
        <v>248</v>
      </c>
      <c r="D38" t="s">
        <v>266</v>
      </c>
      <c r="E38" t="s">
        <v>166</v>
      </c>
      <c r="F38" t="s">
        <v>267</v>
      </c>
      <c r="G38" t="s">
        <v>268</v>
      </c>
      <c r="H38">
        <v>33.93</v>
      </c>
      <c r="I38">
        <v>35.299999999999997</v>
      </c>
      <c r="J38">
        <v>35.200000000000003</v>
      </c>
      <c r="K38">
        <v>31.4</v>
      </c>
      <c r="L38" s="6">
        <f t="shared" si="0"/>
        <v>33.966666666666669</v>
      </c>
      <c r="M38" s="6">
        <f t="shared" si="1"/>
        <v>3.6666666666668846E-2</v>
      </c>
    </row>
    <row r="39" spans="1:13" x14ac:dyDescent="0.3">
      <c r="A39">
        <v>234</v>
      </c>
      <c r="B39" t="s">
        <v>35</v>
      </c>
      <c r="C39" t="s">
        <v>418</v>
      </c>
      <c r="D39" t="s">
        <v>444</v>
      </c>
      <c r="E39" t="s">
        <v>166</v>
      </c>
      <c r="F39" t="s">
        <v>441</v>
      </c>
      <c r="G39" t="s">
        <v>445</v>
      </c>
      <c r="H39">
        <v>34.03</v>
      </c>
      <c r="I39">
        <v>34.6</v>
      </c>
      <c r="J39">
        <v>35.1</v>
      </c>
      <c r="K39">
        <v>32.5</v>
      </c>
      <c r="L39" s="6">
        <f t="shared" si="0"/>
        <v>34.06666666666667</v>
      </c>
      <c r="M39" s="6">
        <f t="shared" si="1"/>
        <v>3.6666666666668846E-2</v>
      </c>
    </row>
    <row r="40" spans="1:13" x14ac:dyDescent="0.3">
      <c r="A40">
        <v>236</v>
      </c>
      <c r="B40" t="s">
        <v>35</v>
      </c>
      <c r="C40" t="s">
        <v>418</v>
      </c>
      <c r="D40" s="2">
        <v>44267</v>
      </c>
      <c r="E40" t="s">
        <v>166</v>
      </c>
      <c r="F40" t="s">
        <v>447</v>
      </c>
      <c r="G40" t="s">
        <v>448</v>
      </c>
      <c r="H40">
        <v>32.83</v>
      </c>
      <c r="I40">
        <v>33.5</v>
      </c>
      <c r="J40">
        <v>34.1</v>
      </c>
      <c r="K40">
        <v>31</v>
      </c>
      <c r="L40" s="6">
        <f t="shared" si="0"/>
        <v>32.866666666666667</v>
      </c>
      <c r="M40" s="6">
        <f t="shared" si="1"/>
        <v>3.6666666666668846E-2</v>
      </c>
    </row>
    <row r="41" spans="1:13" x14ac:dyDescent="0.3">
      <c r="A41">
        <v>311</v>
      </c>
      <c r="B41" t="s">
        <v>535</v>
      </c>
      <c r="C41" t="s">
        <v>536</v>
      </c>
      <c r="D41" t="s">
        <v>88</v>
      </c>
      <c r="E41" t="s">
        <v>37</v>
      </c>
      <c r="F41" t="s">
        <v>538</v>
      </c>
      <c r="G41" t="s">
        <v>555</v>
      </c>
      <c r="H41">
        <v>42.33</v>
      </c>
      <c r="I41">
        <v>41.5</v>
      </c>
      <c r="J41">
        <v>42.6</v>
      </c>
      <c r="K41">
        <v>43</v>
      </c>
      <c r="L41" s="6">
        <f t="shared" si="0"/>
        <v>42.366666666666667</v>
      </c>
      <c r="M41" s="6">
        <f t="shared" si="1"/>
        <v>3.6666666666668846E-2</v>
      </c>
    </row>
    <row r="42" spans="1:13" x14ac:dyDescent="0.3">
      <c r="A42">
        <v>358</v>
      </c>
      <c r="B42" t="s">
        <v>535</v>
      </c>
      <c r="C42" t="s">
        <v>536</v>
      </c>
      <c r="D42" s="2">
        <v>44594</v>
      </c>
      <c r="E42" t="s">
        <v>166</v>
      </c>
      <c r="F42" t="s">
        <v>611</v>
      </c>
      <c r="G42" t="s">
        <v>622</v>
      </c>
      <c r="H42">
        <v>41.93</v>
      </c>
      <c r="I42">
        <v>41.1</v>
      </c>
      <c r="J42">
        <v>42.1</v>
      </c>
      <c r="K42">
        <v>42.7</v>
      </c>
      <c r="L42" s="6">
        <f t="shared" si="0"/>
        <v>41.966666666666669</v>
      </c>
      <c r="M42" s="6">
        <f t="shared" si="1"/>
        <v>3.6666666666668846E-2</v>
      </c>
    </row>
    <row r="43" spans="1:13" x14ac:dyDescent="0.3">
      <c r="A43">
        <v>366</v>
      </c>
      <c r="B43" t="s">
        <v>535</v>
      </c>
      <c r="C43" t="s">
        <v>536</v>
      </c>
      <c r="D43" s="2">
        <v>44837</v>
      </c>
      <c r="E43" t="s">
        <v>166</v>
      </c>
      <c r="F43" t="s">
        <v>611</v>
      </c>
      <c r="G43" t="s">
        <v>633</v>
      </c>
      <c r="H43">
        <v>39.93</v>
      </c>
      <c r="I43">
        <v>39.4</v>
      </c>
      <c r="J43">
        <v>40.5</v>
      </c>
      <c r="K43">
        <v>40</v>
      </c>
      <c r="L43" s="6">
        <f t="shared" si="0"/>
        <v>39.966666666666669</v>
      </c>
      <c r="M43" s="6">
        <f t="shared" si="1"/>
        <v>3.6666666666668846E-2</v>
      </c>
    </row>
    <row r="44" spans="1:13" x14ac:dyDescent="0.3">
      <c r="A44">
        <v>437</v>
      </c>
      <c r="B44" t="s">
        <v>645</v>
      </c>
      <c r="C44" t="s">
        <v>646</v>
      </c>
      <c r="D44" s="2">
        <v>44511</v>
      </c>
      <c r="E44" t="s">
        <v>166</v>
      </c>
      <c r="F44" t="s">
        <v>732</v>
      </c>
      <c r="G44" t="s">
        <v>733</v>
      </c>
      <c r="H44">
        <v>41.33</v>
      </c>
      <c r="I44">
        <v>40.5</v>
      </c>
      <c r="J44">
        <v>43.7</v>
      </c>
      <c r="K44">
        <v>39.9</v>
      </c>
      <c r="L44" s="6">
        <f t="shared" si="0"/>
        <v>41.366666666666667</v>
      </c>
      <c r="M44" s="6">
        <f t="shared" si="1"/>
        <v>3.6666666666668846E-2</v>
      </c>
    </row>
    <row r="45" spans="1:13" x14ac:dyDescent="0.3">
      <c r="A45">
        <v>444</v>
      </c>
      <c r="B45" t="s">
        <v>645</v>
      </c>
      <c r="C45" t="s">
        <v>646</v>
      </c>
      <c r="D45" t="s">
        <v>740</v>
      </c>
      <c r="E45" t="s">
        <v>166</v>
      </c>
      <c r="F45" t="s">
        <v>732</v>
      </c>
      <c r="G45" t="s">
        <v>741</v>
      </c>
      <c r="H45">
        <v>32.33</v>
      </c>
      <c r="I45">
        <v>31.1</v>
      </c>
      <c r="J45">
        <v>35.200000000000003</v>
      </c>
      <c r="K45">
        <v>30.8</v>
      </c>
      <c r="L45" s="6">
        <f t="shared" si="0"/>
        <v>32.366666666666667</v>
      </c>
      <c r="M45" s="6">
        <f t="shared" si="1"/>
        <v>3.6666666666668846E-2</v>
      </c>
    </row>
    <row r="46" spans="1:13" x14ac:dyDescent="0.3">
      <c r="A46">
        <v>43</v>
      </c>
      <c r="B46" t="s">
        <v>35</v>
      </c>
      <c r="C46" t="s">
        <v>36</v>
      </c>
      <c r="D46" s="2">
        <v>43962</v>
      </c>
      <c r="E46" t="s">
        <v>37</v>
      </c>
      <c r="F46" t="s">
        <v>93</v>
      </c>
      <c r="G46" t="s">
        <v>117</v>
      </c>
      <c r="H46">
        <v>31.53</v>
      </c>
      <c r="I46">
        <v>32.1</v>
      </c>
      <c r="J46">
        <v>32.9</v>
      </c>
      <c r="K46">
        <v>29.7</v>
      </c>
      <c r="L46" s="6">
        <f t="shared" si="0"/>
        <v>31.566666666666666</v>
      </c>
      <c r="M46" s="6">
        <f t="shared" si="1"/>
        <v>3.6666666666665293E-2</v>
      </c>
    </row>
    <row r="47" spans="1:13" x14ac:dyDescent="0.3">
      <c r="A47">
        <v>90</v>
      </c>
      <c r="B47" t="s">
        <v>35</v>
      </c>
      <c r="C47" t="s">
        <v>36</v>
      </c>
      <c r="D47" s="2">
        <v>44866</v>
      </c>
      <c r="E47" t="s">
        <v>166</v>
      </c>
      <c r="F47" t="s">
        <v>198</v>
      </c>
      <c r="G47" t="s">
        <v>199</v>
      </c>
      <c r="H47">
        <v>32.53</v>
      </c>
      <c r="I47">
        <v>34.799999999999997</v>
      </c>
      <c r="J47">
        <v>33</v>
      </c>
      <c r="K47">
        <v>29.9</v>
      </c>
      <c r="L47" s="6">
        <f t="shared" si="0"/>
        <v>32.566666666666663</v>
      </c>
      <c r="M47" s="6">
        <f t="shared" si="1"/>
        <v>3.666666666666174E-2</v>
      </c>
    </row>
    <row r="48" spans="1:13" x14ac:dyDescent="0.3">
      <c r="A48">
        <v>410</v>
      </c>
      <c r="B48" t="s">
        <v>645</v>
      </c>
      <c r="C48" t="s">
        <v>646</v>
      </c>
      <c r="D48" t="s">
        <v>130</v>
      </c>
      <c r="E48" t="s">
        <v>37</v>
      </c>
      <c r="F48" t="s">
        <v>655</v>
      </c>
      <c r="G48" t="s">
        <v>697</v>
      </c>
      <c r="H48">
        <v>41.93</v>
      </c>
      <c r="I48">
        <v>43.8</v>
      </c>
      <c r="J48">
        <v>41.8</v>
      </c>
      <c r="K48">
        <v>40.299999999999997</v>
      </c>
      <c r="L48" s="6">
        <f t="shared" si="0"/>
        <v>41.966666666666661</v>
      </c>
      <c r="M48" s="6">
        <f t="shared" si="1"/>
        <v>3.666666666666174E-2</v>
      </c>
    </row>
    <row r="49" spans="1:13" x14ac:dyDescent="0.3">
      <c r="A49">
        <v>24</v>
      </c>
      <c r="B49" t="s">
        <v>35</v>
      </c>
      <c r="C49" t="s">
        <v>36</v>
      </c>
      <c r="D49" t="s">
        <v>83</v>
      </c>
      <c r="E49" t="s">
        <v>37</v>
      </c>
      <c r="F49" t="s">
        <v>81</v>
      </c>
      <c r="G49" t="s">
        <v>84</v>
      </c>
      <c r="H49">
        <v>32.5</v>
      </c>
      <c r="I49">
        <v>33.200000000000003</v>
      </c>
      <c r="J49">
        <v>33.6</v>
      </c>
      <c r="K49">
        <v>30.8</v>
      </c>
      <c r="L49" s="6">
        <f t="shared" si="0"/>
        <v>32.533333333333339</v>
      </c>
      <c r="M49" s="6">
        <f t="shared" si="1"/>
        <v>3.3333333333338544E-2</v>
      </c>
    </row>
    <row r="50" spans="1:13" x14ac:dyDescent="0.3">
      <c r="A50">
        <v>291</v>
      </c>
      <c r="B50" t="s">
        <v>35</v>
      </c>
      <c r="C50" t="s">
        <v>455</v>
      </c>
      <c r="D50" t="s">
        <v>528</v>
      </c>
      <c r="E50" t="s">
        <v>166</v>
      </c>
      <c r="F50" t="s">
        <v>512</v>
      </c>
      <c r="G50" t="s">
        <v>529</v>
      </c>
      <c r="H50">
        <v>35</v>
      </c>
      <c r="I50">
        <v>36.700000000000003</v>
      </c>
      <c r="J50">
        <v>36.1</v>
      </c>
      <c r="K50">
        <v>32.299999999999997</v>
      </c>
      <c r="L50" s="6">
        <f t="shared" si="0"/>
        <v>35.033333333333339</v>
      </c>
      <c r="M50" s="6">
        <f t="shared" si="1"/>
        <v>3.3333333333338544E-2</v>
      </c>
    </row>
    <row r="51" spans="1:13" x14ac:dyDescent="0.3">
      <c r="A51">
        <v>377</v>
      </c>
      <c r="B51" t="s">
        <v>645</v>
      </c>
      <c r="C51" t="s">
        <v>646</v>
      </c>
      <c r="D51" t="s">
        <v>49</v>
      </c>
      <c r="E51" t="s">
        <v>37</v>
      </c>
      <c r="F51" t="s">
        <v>648</v>
      </c>
      <c r="G51" t="s">
        <v>651</v>
      </c>
      <c r="H51">
        <v>34.799999999999997</v>
      </c>
      <c r="I51">
        <v>32.5</v>
      </c>
      <c r="J51">
        <v>37.799999999999997</v>
      </c>
      <c r="K51">
        <v>34.200000000000003</v>
      </c>
      <c r="L51" s="6">
        <f t="shared" si="0"/>
        <v>34.833333333333336</v>
      </c>
      <c r="M51" s="6">
        <f t="shared" si="1"/>
        <v>3.3333333333338544E-2</v>
      </c>
    </row>
    <row r="52" spans="1:13" x14ac:dyDescent="0.3">
      <c r="A52">
        <v>105</v>
      </c>
      <c r="B52" t="s">
        <v>35</v>
      </c>
      <c r="C52" t="s">
        <v>36</v>
      </c>
      <c r="D52" t="s">
        <v>224</v>
      </c>
      <c r="E52" t="s">
        <v>166</v>
      </c>
      <c r="F52" t="s">
        <v>183</v>
      </c>
      <c r="G52" t="s">
        <v>225</v>
      </c>
      <c r="H52">
        <v>31.6</v>
      </c>
      <c r="I52">
        <v>32.200000000000003</v>
      </c>
      <c r="J52">
        <v>32.700000000000003</v>
      </c>
      <c r="K52">
        <v>30</v>
      </c>
      <c r="L52" s="6">
        <f t="shared" si="0"/>
        <v>31.633333333333336</v>
      </c>
      <c r="M52" s="6">
        <f t="shared" si="1"/>
        <v>3.3333333333334991E-2</v>
      </c>
    </row>
    <row r="53" spans="1:13" x14ac:dyDescent="0.3">
      <c r="A53">
        <v>68</v>
      </c>
      <c r="B53" t="s">
        <v>35</v>
      </c>
      <c r="C53" t="s">
        <v>36</v>
      </c>
      <c r="D53" s="2">
        <v>44323</v>
      </c>
      <c r="E53" t="s">
        <v>37</v>
      </c>
      <c r="F53" t="s">
        <v>73</v>
      </c>
      <c r="G53" t="s">
        <v>157</v>
      </c>
      <c r="H53">
        <v>34.200000000000003</v>
      </c>
      <c r="I53" s="4">
        <v>35.4</v>
      </c>
      <c r="J53" s="4">
        <v>35</v>
      </c>
      <c r="K53" s="4">
        <v>32.299999999999997</v>
      </c>
      <c r="L53" s="6">
        <f t="shared" si="0"/>
        <v>34.233333333333334</v>
      </c>
      <c r="M53" s="6">
        <f t="shared" si="1"/>
        <v>3.3333333333331439E-2</v>
      </c>
    </row>
    <row r="54" spans="1:13" x14ac:dyDescent="0.3">
      <c r="A54">
        <v>81</v>
      </c>
      <c r="B54" t="s">
        <v>35</v>
      </c>
      <c r="C54" t="s">
        <v>36</v>
      </c>
      <c r="D54" t="s">
        <v>180</v>
      </c>
      <c r="E54" t="s">
        <v>166</v>
      </c>
      <c r="F54" t="s">
        <v>181</v>
      </c>
      <c r="G54" t="s">
        <v>182</v>
      </c>
      <c r="H54">
        <v>32.200000000000003</v>
      </c>
      <c r="I54">
        <v>34.700000000000003</v>
      </c>
      <c r="J54">
        <v>32.700000000000003</v>
      </c>
      <c r="K54">
        <v>29.3</v>
      </c>
      <c r="L54" s="6">
        <f t="shared" si="0"/>
        <v>32.233333333333334</v>
      </c>
      <c r="M54" s="6">
        <f t="shared" si="1"/>
        <v>3.3333333333331439E-2</v>
      </c>
    </row>
    <row r="55" spans="1:13" x14ac:dyDescent="0.3">
      <c r="A55">
        <v>156</v>
      </c>
      <c r="B55" t="s">
        <v>35</v>
      </c>
      <c r="C55" t="s">
        <v>282</v>
      </c>
      <c r="D55" s="2">
        <v>44261</v>
      </c>
      <c r="E55" t="s">
        <v>37</v>
      </c>
      <c r="F55" t="s">
        <v>315</v>
      </c>
      <c r="G55" t="s">
        <v>317</v>
      </c>
      <c r="H55">
        <v>36.6</v>
      </c>
      <c r="I55">
        <v>37.9</v>
      </c>
      <c r="J55">
        <v>34.299999999999997</v>
      </c>
      <c r="K55">
        <v>37.700000000000003</v>
      </c>
      <c r="L55" s="6">
        <f t="shared" si="0"/>
        <v>36.633333333333333</v>
      </c>
      <c r="M55" s="6">
        <f t="shared" si="1"/>
        <v>3.3333333333331439E-2</v>
      </c>
    </row>
    <row r="56" spans="1:13" x14ac:dyDescent="0.3">
      <c r="A56">
        <v>172</v>
      </c>
      <c r="B56" t="s">
        <v>35</v>
      </c>
      <c r="C56" t="s">
        <v>282</v>
      </c>
      <c r="D56" t="s">
        <v>345</v>
      </c>
      <c r="E56" t="s">
        <v>166</v>
      </c>
      <c r="F56" t="s">
        <v>346</v>
      </c>
      <c r="G56" t="s">
        <v>347</v>
      </c>
      <c r="H56">
        <v>32.5</v>
      </c>
      <c r="I56">
        <v>33.200000000000003</v>
      </c>
      <c r="J56">
        <v>33.799999999999997</v>
      </c>
      <c r="K56">
        <v>30.6</v>
      </c>
      <c r="L56" s="6">
        <f t="shared" si="0"/>
        <v>32.533333333333331</v>
      </c>
      <c r="M56" s="6">
        <f t="shared" si="1"/>
        <v>3.3333333333331439E-2</v>
      </c>
    </row>
    <row r="57" spans="1:13" x14ac:dyDescent="0.3">
      <c r="A57">
        <v>186</v>
      </c>
      <c r="B57" t="s">
        <v>35</v>
      </c>
      <c r="C57" t="s">
        <v>358</v>
      </c>
      <c r="D57" t="s">
        <v>367</v>
      </c>
      <c r="E57" t="s">
        <v>37</v>
      </c>
      <c r="F57" t="s">
        <v>368</v>
      </c>
      <c r="G57" t="s">
        <v>370</v>
      </c>
      <c r="H57">
        <v>33</v>
      </c>
      <c r="I57">
        <v>34.700000000000003</v>
      </c>
      <c r="J57">
        <v>34</v>
      </c>
      <c r="K57">
        <v>30.4</v>
      </c>
      <c r="L57" s="6">
        <f t="shared" si="0"/>
        <v>33.033333333333331</v>
      </c>
      <c r="M57" s="6">
        <f t="shared" si="1"/>
        <v>3.3333333333331439E-2</v>
      </c>
    </row>
    <row r="58" spans="1:13" x14ac:dyDescent="0.3">
      <c r="A58">
        <v>198</v>
      </c>
      <c r="B58" t="s">
        <v>35</v>
      </c>
      <c r="C58" t="s">
        <v>358</v>
      </c>
      <c r="D58" t="s">
        <v>389</v>
      </c>
      <c r="E58" t="s">
        <v>37</v>
      </c>
      <c r="F58" t="s">
        <v>390</v>
      </c>
      <c r="G58" t="s">
        <v>392</v>
      </c>
      <c r="H58">
        <v>34.4</v>
      </c>
      <c r="I58">
        <v>34.9</v>
      </c>
      <c r="J58">
        <v>36.299999999999997</v>
      </c>
      <c r="K58">
        <v>32.1</v>
      </c>
      <c r="L58" s="6">
        <f t="shared" si="0"/>
        <v>34.43333333333333</v>
      </c>
      <c r="M58" s="6">
        <f t="shared" si="1"/>
        <v>3.3333333333331439E-2</v>
      </c>
    </row>
    <row r="59" spans="1:13" x14ac:dyDescent="0.3">
      <c r="A59">
        <v>232</v>
      </c>
      <c r="B59" t="s">
        <v>35</v>
      </c>
      <c r="C59" t="s">
        <v>418</v>
      </c>
      <c r="D59" s="2">
        <v>44419</v>
      </c>
      <c r="E59" t="s">
        <v>166</v>
      </c>
      <c r="F59" t="s">
        <v>441</v>
      </c>
      <c r="G59" t="s">
        <v>442</v>
      </c>
      <c r="H59">
        <v>33</v>
      </c>
      <c r="I59">
        <v>34.200000000000003</v>
      </c>
      <c r="J59">
        <v>33.9</v>
      </c>
      <c r="K59">
        <v>31</v>
      </c>
      <c r="L59" s="6">
        <f t="shared" si="0"/>
        <v>33.033333333333331</v>
      </c>
      <c r="M59" s="6">
        <f t="shared" si="1"/>
        <v>3.3333333333331439E-2</v>
      </c>
    </row>
    <row r="60" spans="1:13" x14ac:dyDescent="0.3">
      <c r="A60">
        <v>247</v>
      </c>
      <c r="B60" t="s">
        <v>35</v>
      </c>
      <c r="C60" t="s">
        <v>455</v>
      </c>
      <c r="D60" t="s">
        <v>80</v>
      </c>
      <c r="E60" t="s">
        <v>37</v>
      </c>
      <c r="F60" t="s">
        <v>460</v>
      </c>
      <c r="G60" t="s">
        <v>465</v>
      </c>
      <c r="H60">
        <v>32.1</v>
      </c>
      <c r="I60">
        <v>34.299999999999997</v>
      </c>
      <c r="J60">
        <v>32.6</v>
      </c>
      <c r="K60">
        <v>29.3</v>
      </c>
      <c r="L60" s="6">
        <f t="shared" si="0"/>
        <v>32.06666666666667</v>
      </c>
      <c r="M60" s="6">
        <f t="shared" si="1"/>
        <v>3.3333333333331439E-2</v>
      </c>
    </row>
    <row r="61" spans="1:13" x14ac:dyDescent="0.3">
      <c r="A61">
        <v>285</v>
      </c>
      <c r="B61" t="s">
        <v>35</v>
      </c>
      <c r="C61" t="s">
        <v>455</v>
      </c>
      <c r="D61" t="s">
        <v>407</v>
      </c>
      <c r="E61" t="s">
        <v>166</v>
      </c>
      <c r="F61" t="s">
        <v>512</v>
      </c>
      <c r="G61" t="s">
        <v>521</v>
      </c>
      <c r="H61">
        <v>34.200000000000003</v>
      </c>
      <c r="I61">
        <v>36.299999999999997</v>
      </c>
      <c r="J61">
        <v>34.6</v>
      </c>
      <c r="K61">
        <v>31.8</v>
      </c>
      <c r="L61" s="6">
        <f t="shared" si="0"/>
        <v>34.233333333333334</v>
      </c>
      <c r="M61" s="6">
        <f t="shared" si="1"/>
        <v>3.3333333333331439E-2</v>
      </c>
    </row>
    <row r="62" spans="1:13" x14ac:dyDescent="0.3">
      <c r="A62">
        <v>372</v>
      </c>
      <c r="B62" t="s">
        <v>535</v>
      </c>
      <c r="C62" t="s">
        <v>536</v>
      </c>
      <c r="D62" s="2">
        <v>44779</v>
      </c>
      <c r="E62" t="s">
        <v>166</v>
      </c>
      <c r="F62" t="s">
        <v>611</v>
      </c>
      <c r="G62" t="s">
        <v>642</v>
      </c>
      <c r="H62">
        <v>40.4</v>
      </c>
      <c r="I62">
        <v>39.5</v>
      </c>
      <c r="J62">
        <v>41</v>
      </c>
      <c r="K62">
        <v>40.799999999999997</v>
      </c>
      <c r="L62" s="6">
        <f t="shared" si="0"/>
        <v>40.43333333333333</v>
      </c>
      <c r="M62" s="6">
        <f t="shared" si="1"/>
        <v>3.3333333333331439E-2</v>
      </c>
    </row>
    <row r="63" spans="1:13" x14ac:dyDescent="0.3">
      <c r="A63">
        <v>439</v>
      </c>
      <c r="B63" t="s">
        <v>645</v>
      </c>
      <c r="C63" t="s">
        <v>646</v>
      </c>
      <c r="D63" t="s">
        <v>271</v>
      </c>
      <c r="E63" t="s">
        <v>166</v>
      </c>
      <c r="F63" t="s">
        <v>732</v>
      </c>
      <c r="G63" t="s">
        <v>735</v>
      </c>
      <c r="H63">
        <v>37</v>
      </c>
      <c r="I63">
        <v>35.4</v>
      </c>
      <c r="J63">
        <v>40.1</v>
      </c>
      <c r="K63">
        <v>35.6</v>
      </c>
      <c r="L63" s="6">
        <f t="shared" si="0"/>
        <v>37.033333333333331</v>
      </c>
      <c r="M63" s="6">
        <f t="shared" si="1"/>
        <v>3.3333333333331439E-2</v>
      </c>
    </row>
    <row r="64" spans="1:13" x14ac:dyDescent="0.3">
      <c r="A64">
        <v>434</v>
      </c>
      <c r="B64" t="s">
        <v>645</v>
      </c>
      <c r="C64" t="s">
        <v>646</v>
      </c>
      <c r="D64" s="2">
        <v>44296</v>
      </c>
      <c r="E64" t="s">
        <v>166</v>
      </c>
      <c r="F64" t="s">
        <v>727</v>
      </c>
      <c r="G64" t="s">
        <v>729</v>
      </c>
      <c r="H64">
        <v>39.700000000000003</v>
      </c>
      <c r="I64">
        <v>39</v>
      </c>
      <c r="J64">
        <v>41.8</v>
      </c>
      <c r="K64">
        <v>38.4</v>
      </c>
      <c r="L64" s="6">
        <f t="shared" si="0"/>
        <v>39.733333333333327</v>
      </c>
      <c r="M64" s="6">
        <f t="shared" si="1"/>
        <v>3.3333333333324333E-2</v>
      </c>
    </row>
    <row r="65" spans="1:13" x14ac:dyDescent="0.3">
      <c r="A65">
        <v>52</v>
      </c>
      <c r="B65" t="s">
        <v>35</v>
      </c>
      <c r="C65" t="s">
        <v>36</v>
      </c>
      <c r="D65" t="s">
        <v>130</v>
      </c>
      <c r="E65" t="s">
        <v>37</v>
      </c>
      <c r="F65" t="s">
        <v>93</v>
      </c>
      <c r="G65" t="s">
        <v>131</v>
      </c>
      <c r="H65">
        <v>33.17</v>
      </c>
      <c r="I65">
        <v>34.1</v>
      </c>
      <c r="J65">
        <v>31.3</v>
      </c>
      <c r="K65">
        <v>34.200000000000003</v>
      </c>
      <c r="L65" s="6">
        <f t="shared" si="0"/>
        <v>33.200000000000003</v>
      </c>
      <c r="M65" s="6">
        <f t="shared" si="1"/>
        <v>3.0000000000001137E-2</v>
      </c>
    </row>
    <row r="66" spans="1:13" x14ac:dyDescent="0.3">
      <c r="A66">
        <v>65</v>
      </c>
      <c r="B66" t="s">
        <v>35</v>
      </c>
      <c r="C66" t="s">
        <v>36</v>
      </c>
      <c r="D66" t="s">
        <v>151</v>
      </c>
      <c r="E66" t="s">
        <v>37</v>
      </c>
      <c r="F66" t="s">
        <v>149</v>
      </c>
      <c r="G66" t="s">
        <v>152</v>
      </c>
      <c r="H66">
        <v>34.770000000000003</v>
      </c>
      <c r="I66">
        <v>36.6</v>
      </c>
      <c r="J66">
        <v>35.799999999999997</v>
      </c>
      <c r="K66">
        <v>32</v>
      </c>
      <c r="L66" s="6">
        <f t="shared" ref="L66:L129" si="2">AVERAGE(I66:K66)</f>
        <v>34.800000000000004</v>
      </c>
      <c r="M66" s="6">
        <f t="shared" ref="M66:M129" si="3">ABS(H66-L66)</f>
        <v>3.0000000000001137E-2</v>
      </c>
    </row>
    <row r="67" spans="1:13" x14ac:dyDescent="0.3">
      <c r="A67">
        <v>73</v>
      </c>
      <c r="B67" t="s">
        <v>35</v>
      </c>
      <c r="C67" t="s">
        <v>36</v>
      </c>
      <c r="D67" s="2">
        <v>44448</v>
      </c>
      <c r="E67" t="s">
        <v>166</v>
      </c>
      <c r="F67" t="s">
        <v>167</v>
      </c>
      <c r="G67" t="s">
        <v>168</v>
      </c>
      <c r="H67">
        <v>31.37</v>
      </c>
      <c r="I67">
        <v>31.8</v>
      </c>
      <c r="J67">
        <v>33.200000000000003</v>
      </c>
      <c r="K67">
        <v>29.2</v>
      </c>
      <c r="L67" s="6">
        <f t="shared" si="2"/>
        <v>31.400000000000002</v>
      </c>
      <c r="M67" s="6">
        <f t="shared" si="3"/>
        <v>3.0000000000001137E-2</v>
      </c>
    </row>
    <row r="68" spans="1:13" x14ac:dyDescent="0.3">
      <c r="A68">
        <v>108</v>
      </c>
      <c r="B68" t="s">
        <v>35</v>
      </c>
      <c r="C68" t="s">
        <v>36</v>
      </c>
      <c r="D68" s="2">
        <v>44746</v>
      </c>
      <c r="E68" t="s">
        <v>166</v>
      </c>
      <c r="F68" t="s">
        <v>209</v>
      </c>
      <c r="G68" t="s">
        <v>230</v>
      </c>
      <c r="H68">
        <v>32.53</v>
      </c>
      <c r="I68">
        <v>33.299999999999997</v>
      </c>
      <c r="J68">
        <v>33.700000000000003</v>
      </c>
      <c r="K68">
        <v>30.5</v>
      </c>
      <c r="L68" s="6">
        <f t="shared" si="2"/>
        <v>32.5</v>
      </c>
      <c r="M68" s="6">
        <f t="shared" si="3"/>
        <v>3.0000000000001137E-2</v>
      </c>
    </row>
    <row r="69" spans="1:13" x14ac:dyDescent="0.3">
      <c r="A69">
        <v>109</v>
      </c>
      <c r="B69" t="s">
        <v>35</v>
      </c>
      <c r="C69" t="s">
        <v>36</v>
      </c>
      <c r="D69" t="s">
        <v>231</v>
      </c>
      <c r="E69" t="s">
        <v>166</v>
      </c>
      <c r="F69" t="s">
        <v>209</v>
      </c>
      <c r="G69" t="s">
        <v>232</v>
      </c>
      <c r="H69">
        <v>32.729999999999997</v>
      </c>
      <c r="I69">
        <v>32.4</v>
      </c>
      <c r="J69">
        <v>31.3</v>
      </c>
      <c r="K69">
        <v>34.4</v>
      </c>
      <c r="L69" s="6">
        <f t="shared" si="2"/>
        <v>32.699999999999996</v>
      </c>
      <c r="M69" s="6">
        <f t="shared" si="3"/>
        <v>3.0000000000001137E-2</v>
      </c>
    </row>
    <row r="70" spans="1:13" x14ac:dyDescent="0.3">
      <c r="A70">
        <v>141</v>
      </c>
      <c r="B70" t="s">
        <v>35</v>
      </c>
      <c r="C70" t="s">
        <v>282</v>
      </c>
      <c r="D70" t="s">
        <v>292</v>
      </c>
      <c r="E70" t="s">
        <v>37</v>
      </c>
      <c r="F70" t="s">
        <v>284</v>
      </c>
      <c r="G70" t="s">
        <v>293</v>
      </c>
      <c r="H70">
        <v>32.53</v>
      </c>
      <c r="I70">
        <v>33.5</v>
      </c>
      <c r="J70">
        <v>33.200000000000003</v>
      </c>
      <c r="K70">
        <v>30.8</v>
      </c>
      <c r="L70" s="6">
        <f t="shared" si="2"/>
        <v>32.5</v>
      </c>
      <c r="M70" s="6">
        <f t="shared" si="3"/>
        <v>3.0000000000001137E-2</v>
      </c>
    </row>
    <row r="71" spans="1:13" x14ac:dyDescent="0.3">
      <c r="A71">
        <v>158</v>
      </c>
      <c r="B71" t="s">
        <v>35</v>
      </c>
      <c r="C71" t="s">
        <v>282</v>
      </c>
      <c r="D71" s="2">
        <v>44536</v>
      </c>
      <c r="E71" t="s">
        <v>37</v>
      </c>
      <c r="F71" t="s">
        <v>318</v>
      </c>
      <c r="G71" t="s">
        <v>320</v>
      </c>
      <c r="H71">
        <v>36.47</v>
      </c>
      <c r="I71">
        <v>37.1</v>
      </c>
      <c r="J71">
        <v>37.9</v>
      </c>
      <c r="K71">
        <v>34.5</v>
      </c>
      <c r="L71" s="6">
        <f t="shared" si="2"/>
        <v>36.5</v>
      </c>
      <c r="M71" s="6">
        <f t="shared" si="3"/>
        <v>3.0000000000001137E-2</v>
      </c>
    </row>
    <row r="72" spans="1:13" x14ac:dyDescent="0.3">
      <c r="A72">
        <v>223</v>
      </c>
      <c r="B72" t="s">
        <v>35</v>
      </c>
      <c r="C72" t="s">
        <v>418</v>
      </c>
      <c r="D72" s="2">
        <v>43989</v>
      </c>
      <c r="E72" t="s">
        <v>37</v>
      </c>
      <c r="F72" t="s">
        <v>421</v>
      </c>
      <c r="G72" t="s">
        <v>426</v>
      </c>
      <c r="H72">
        <v>30.87</v>
      </c>
      <c r="I72">
        <v>32.700000000000003</v>
      </c>
      <c r="J72">
        <v>31.7</v>
      </c>
      <c r="K72">
        <v>28.3</v>
      </c>
      <c r="L72" s="6">
        <f t="shared" si="2"/>
        <v>30.900000000000002</v>
      </c>
      <c r="M72" s="6">
        <f t="shared" si="3"/>
        <v>3.0000000000001137E-2</v>
      </c>
    </row>
    <row r="73" spans="1:13" x14ac:dyDescent="0.3">
      <c r="A73">
        <v>275</v>
      </c>
      <c r="B73" t="s">
        <v>35</v>
      </c>
      <c r="C73" t="s">
        <v>455</v>
      </c>
      <c r="D73" s="2">
        <v>44472</v>
      </c>
      <c r="E73" t="s">
        <v>37</v>
      </c>
      <c r="F73" t="s">
        <v>482</v>
      </c>
      <c r="G73" t="s">
        <v>505</v>
      </c>
      <c r="H73">
        <v>33.770000000000003</v>
      </c>
      <c r="I73">
        <v>36</v>
      </c>
      <c r="J73">
        <v>34.5</v>
      </c>
      <c r="K73">
        <v>30.9</v>
      </c>
      <c r="L73" s="6">
        <f t="shared" si="2"/>
        <v>33.800000000000004</v>
      </c>
      <c r="M73" s="6">
        <f t="shared" si="3"/>
        <v>3.0000000000001137E-2</v>
      </c>
    </row>
    <row r="74" spans="1:13" x14ac:dyDescent="0.3">
      <c r="A74">
        <v>293</v>
      </c>
      <c r="B74" t="s">
        <v>35</v>
      </c>
      <c r="C74" t="s">
        <v>455</v>
      </c>
      <c r="D74" s="2">
        <v>44808</v>
      </c>
      <c r="E74" t="s">
        <v>166</v>
      </c>
      <c r="F74" t="s">
        <v>518</v>
      </c>
      <c r="G74" t="s">
        <v>531</v>
      </c>
      <c r="H74">
        <v>33.53</v>
      </c>
      <c r="I74">
        <v>35.200000000000003</v>
      </c>
      <c r="J74">
        <v>34.299999999999997</v>
      </c>
      <c r="K74">
        <v>31</v>
      </c>
      <c r="L74" s="6">
        <f t="shared" si="2"/>
        <v>33.5</v>
      </c>
      <c r="M74" s="6">
        <f t="shared" si="3"/>
        <v>3.0000000000001137E-2</v>
      </c>
    </row>
    <row r="75" spans="1:13" x14ac:dyDescent="0.3">
      <c r="A75">
        <v>323</v>
      </c>
      <c r="B75" t="s">
        <v>535</v>
      </c>
      <c r="C75" t="s">
        <v>536</v>
      </c>
      <c r="D75" s="2">
        <v>44219</v>
      </c>
      <c r="E75" t="s">
        <v>37</v>
      </c>
      <c r="F75" t="s">
        <v>538</v>
      </c>
      <c r="G75" t="s">
        <v>570</v>
      </c>
      <c r="H75">
        <v>41.87</v>
      </c>
      <c r="I75">
        <v>41.8</v>
      </c>
      <c r="J75">
        <v>42</v>
      </c>
      <c r="K75">
        <v>41.9</v>
      </c>
      <c r="L75" s="6">
        <f t="shared" si="2"/>
        <v>41.9</v>
      </c>
      <c r="M75" s="6">
        <f t="shared" si="3"/>
        <v>3.0000000000001137E-2</v>
      </c>
    </row>
    <row r="76" spans="1:13" x14ac:dyDescent="0.3">
      <c r="A76">
        <v>333</v>
      </c>
      <c r="B76" t="s">
        <v>535</v>
      </c>
      <c r="C76" t="s">
        <v>536</v>
      </c>
      <c r="D76" t="s">
        <v>585</v>
      </c>
      <c r="E76" t="s">
        <v>37</v>
      </c>
      <c r="F76" t="s">
        <v>538</v>
      </c>
      <c r="G76" t="s">
        <v>586</v>
      </c>
      <c r="H76">
        <v>41.97</v>
      </c>
      <c r="I76">
        <v>40.1</v>
      </c>
      <c r="J76">
        <v>42.8</v>
      </c>
      <c r="K76">
        <v>43.1</v>
      </c>
      <c r="L76" s="6">
        <f t="shared" si="2"/>
        <v>42</v>
      </c>
      <c r="M76" s="6">
        <f t="shared" si="3"/>
        <v>3.0000000000001137E-2</v>
      </c>
    </row>
    <row r="77" spans="1:13" x14ac:dyDescent="0.3">
      <c r="A77">
        <v>345</v>
      </c>
      <c r="B77" t="s">
        <v>535</v>
      </c>
      <c r="C77" t="s">
        <v>536</v>
      </c>
      <c r="D77" t="s">
        <v>329</v>
      </c>
      <c r="E77" t="s">
        <v>166</v>
      </c>
      <c r="F77" t="s">
        <v>600</v>
      </c>
      <c r="G77" t="s">
        <v>604</v>
      </c>
      <c r="H77">
        <v>40.97</v>
      </c>
      <c r="I77">
        <v>40.299999999999997</v>
      </c>
      <c r="J77">
        <v>41.3</v>
      </c>
      <c r="K77">
        <v>41.4</v>
      </c>
      <c r="L77" s="6">
        <f t="shared" si="2"/>
        <v>41</v>
      </c>
      <c r="M77" s="6">
        <f t="shared" si="3"/>
        <v>3.0000000000001137E-2</v>
      </c>
    </row>
    <row r="78" spans="1:13" x14ac:dyDescent="0.3">
      <c r="A78">
        <v>379</v>
      </c>
      <c r="B78" t="s">
        <v>645</v>
      </c>
      <c r="C78" t="s">
        <v>646</v>
      </c>
      <c r="D78" s="2">
        <v>43864</v>
      </c>
      <c r="E78" t="s">
        <v>37</v>
      </c>
      <c r="F78" t="s">
        <v>655</v>
      </c>
      <c r="G78" t="s">
        <v>656</v>
      </c>
      <c r="H78">
        <v>37.07</v>
      </c>
      <c r="I78">
        <v>36</v>
      </c>
      <c r="J78">
        <v>39.4</v>
      </c>
      <c r="K78">
        <v>35.9</v>
      </c>
      <c r="L78" s="6">
        <f t="shared" si="2"/>
        <v>37.1</v>
      </c>
      <c r="M78" s="6">
        <f t="shared" si="3"/>
        <v>3.0000000000001137E-2</v>
      </c>
    </row>
    <row r="79" spans="1:13" x14ac:dyDescent="0.3">
      <c r="A79">
        <v>396</v>
      </c>
      <c r="B79" t="s">
        <v>645</v>
      </c>
      <c r="C79" t="s">
        <v>646</v>
      </c>
      <c r="D79" s="2">
        <v>44083</v>
      </c>
      <c r="E79" t="s">
        <v>37</v>
      </c>
      <c r="F79" t="s">
        <v>655</v>
      </c>
      <c r="G79" t="s">
        <v>676</v>
      </c>
      <c r="H79">
        <v>34.270000000000003</v>
      </c>
      <c r="I79">
        <v>34.4</v>
      </c>
      <c r="J79">
        <v>36.1</v>
      </c>
      <c r="K79">
        <v>32.4</v>
      </c>
      <c r="L79" s="6">
        <f t="shared" si="2"/>
        <v>34.300000000000004</v>
      </c>
      <c r="M79" s="6">
        <f t="shared" si="3"/>
        <v>3.0000000000001137E-2</v>
      </c>
    </row>
    <row r="80" spans="1:13" x14ac:dyDescent="0.3">
      <c r="A80">
        <v>425</v>
      </c>
      <c r="B80" t="s">
        <v>645</v>
      </c>
      <c r="C80" t="s">
        <v>646</v>
      </c>
      <c r="D80" t="s">
        <v>161</v>
      </c>
      <c r="E80" t="s">
        <v>37</v>
      </c>
      <c r="F80" t="s">
        <v>655</v>
      </c>
      <c r="G80" t="s">
        <v>716</v>
      </c>
      <c r="H80">
        <v>41.47</v>
      </c>
      <c r="I80">
        <v>39.700000000000003</v>
      </c>
      <c r="J80">
        <v>44.4</v>
      </c>
      <c r="K80">
        <v>40.4</v>
      </c>
      <c r="L80" s="6">
        <f t="shared" si="2"/>
        <v>41.5</v>
      </c>
      <c r="M80" s="6">
        <f t="shared" si="3"/>
        <v>3.0000000000001137E-2</v>
      </c>
    </row>
    <row r="81" spans="1:13" x14ac:dyDescent="0.3">
      <c r="A81">
        <v>494</v>
      </c>
      <c r="B81" t="s">
        <v>645</v>
      </c>
      <c r="C81" t="s">
        <v>811</v>
      </c>
      <c r="D81" t="s">
        <v>824</v>
      </c>
      <c r="E81" t="s">
        <v>166</v>
      </c>
      <c r="F81" t="s">
        <v>825</v>
      </c>
      <c r="G81" t="s">
        <v>826</v>
      </c>
      <c r="H81">
        <v>41.37</v>
      </c>
      <c r="I81">
        <v>39.1</v>
      </c>
      <c r="J81">
        <v>44.5</v>
      </c>
      <c r="K81">
        <v>40.6</v>
      </c>
      <c r="L81" s="6">
        <f t="shared" si="2"/>
        <v>41.4</v>
      </c>
      <c r="M81" s="6">
        <f t="shared" si="3"/>
        <v>3.0000000000001137E-2</v>
      </c>
    </row>
    <row r="82" spans="1:13" x14ac:dyDescent="0.3">
      <c r="A82">
        <v>502</v>
      </c>
      <c r="B82" t="s">
        <v>645</v>
      </c>
      <c r="C82" t="s">
        <v>838</v>
      </c>
      <c r="D82" t="s">
        <v>839</v>
      </c>
      <c r="E82" t="s">
        <v>37</v>
      </c>
      <c r="F82" t="s">
        <v>840</v>
      </c>
      <c r="G82" t="s">
        <v>842</v>
      </c>
      <c r="H82">
        <v>42.37</v>
      </c>
      <c r="I82">
        <v>43.6</v>
      </c>
      <c r="J82">
        <v>42.4</v>
      </c>
      <c r="K82">
        <v>41.2</v>
      </c>
      <c r="L82" s="6">
        <f t="shared" si="2"/>
        <v>42.4</v>
      </c>
      <c r="M82" s="6">
        <f t="shared" si="3"/>
        <v>3.0000000000001137E-2</v>
      </c>
    </row>
    <row r="83" spans="1:13" x14ac:dyDescent="0.3">
      <c r="A83">
        <v>12</v>
      </c>
      <c r="B83" t="s">
        <v>35</v>
      </c>
      <c r="C83" t="s">
        <v>36</v>
      </c>
      <c r="D83" s="2">
        <v>43864</v>
      </c>
      <c r="E83" t="s">
        <v>37</v>
      </c>
      <c r="F83" t="s">
        <v>61</v>
      </c>
      <c r="G83" t="s">
        <v>62</v>
      </c>
      <c r="H83">
        <v>31.17</v>
      </c>
      <c r="I83">
        <v>32.1</v>
      </c>
      <c r="J83">
        <v>32</v>
      </c>
      <c r="K83">
        <v>29.5</v>
      </c>
      <c r="L83" s="6">
        <f t="shared" si="2"/>
        <v>31.2</v>
      </c>
      <c r="M83" s="6">
        <f t="shared" si="3"/>
        <v>2.9999999999997584E-2</v>
      </c>
    </row>
    <row r="84" spans="1:13" x14ac:dyDescent="0.3">
      <c r="A84">
        <v>2</v>
      </c>
      <c r="B84" t="s">
        <v>35</v>
      </c>
      <c r="C84" t="s">
        <v>36</v>
      </c>
      <c r="D84" t="s">
        <v>43</v>
      </c>
      <c r="E84" t="s">
        <v>37</v>
      </c>
      <c r="F84" t="s">
        <v>44</v>
      </c>
      <c r="G84" t="s">
        <v>45</v>
      </c>
      <c r="H84">
        <v>34.770000000000003</v>
      </c>
      <c r="I84">
        <v>36.299999999999997</v>
      </c>
      <c r="J84">
        <v>34.799999999999997</v>
      </c>
      <c r="K84">
        <v>33.299999999999997</v>
      </c>
      <c r="L84" s="6">
        <f t="shared" si="2"/>
        <v>34.799999999999997</v>
      </c>
      <c r="M84" s="6">
        <f t="shared" si="3"/>
        <v>2.9999999999994031E-2</v>
      </c>
    </row>
    <row r="85" spans="1:13" x14ac:dyDescent="0.3">
      <c r="A85">
        <v>398</v>
      </c>
      <c r="B85" t="s">
        <v>645</v>
      </c>
      <c r="C85" t="s">
        <v>646</v>
      </c>
      <c r="D85" t="s">
        <v>560</v>
      </c>
      <c r="E85" t="s">
        <v>37</v>
      </c>
      <c r="F85" t="s">
        <v>648</v>
      </c>
      <c r="G85" t="s">
        <v>679</v>
      </c>
      <c r="H85">
        <v>42.67</v>
      </c>
      <c r="I85">
        <v>42.8</v>
      </c>
      <c r="J85">
        <v>44.7</v>
      </c>
      <c r="K85">
        <v>40.6</v>
      </c>
      <c r="L85" s="6">
        <f t="shared" si="2"/>
        <v>42.699999999999996</v>
      </c>
      <c r="M85" s="6">
        <f t="shared" si="3"/>
        <v>2.9999999999994031E-2</v>
      </c>
    </row>
    <row r="86" spans="1:13" x14ac:dyDescent="0.3">
      <c r="A86">
        <v>16</v>
      </c>
      <c r="B86" t="s">
        <v>35</v>
      </c>
      <c r="C86" t="s">
        <v>36</v>
      </c>
      <c r="D86" t="s">
        <v>68</v>
      </c>
      <c r="E86" t="s">
        <v>37</v>
      </c>
      <c r="F86" t="s">
        <v>44</v>
      </c>
      <c r="G86" t="s">
        <v>69</v>
      </c>
      <c r="H86">
        <v>33.06</v>
      </c>
      <c r="I86">
        <v>34.200000000000003</v>
      </c>
      <c r="J86">
        <v>34</v>
      </c>
      <c r="K86">
        <v>30.9</v>
      </c>
      <c r="L86" s="6">
        <f t="shared" si="2"/>
        <v>33.033333333333331</v>
      </c>
      <c r="M86" s="6">
        <f t="shared" si="3"/>
        <v>2.6666666666670835E-2</v>
      </c>
    </row>
    <row r="87" spans="1:13" x14ac:dyDescent="0.3">
      <c r="A87">
        <v>33</v>
      </c>
      <c r="B87" t="s">
        <v>35</v>
      </c>
      <c r="C87" t="s">
        <v>36</v>
      </c>
      <c r="D87" s="2">
        <v>43897</v>
      </c>
      <c r="E87" t="s">
        <v>37</v>
      </c>
      <c r="F87" t="s">
        <v>99</v>
      </c>
      <c r="G87" t="s">
        <v>101</v>
      </c>
      <c r="H87">
        <v>31.74</v>
      </c>
      <c r="I87">
        <v>33.700000000000003</v>
      </c>
      <c r="J87">
        <v>32.700000000000003</v>
      </c>
      <c r="K87">
        <v>28.9</v>
      </c>
      <c r="L87" s="6">
        <f t="shared" si="2"/>
        <v>31.766666666666669</v>
      </c>
      <c r="M87" s="6">
        <f t="shared" si="3"/>
        <v>2.6666666666670835E-2</v>
      </c>
    </row>
    <row r="88" spans="1:13" x14ac:dyDescent="0.3">
      <c r="A88">
        <v>55</v>
      </c>
      <c r="B88" t="s">
        <v>35</v>
      </c>
      <c r="C88" t="s">
        <v>36</v>
      </c>
      <c r="D88" s="2">
        <v>44350</v>
      </c>
      <c r="E88" t="s">
        <v>37</v>
      </c>
      <c r="F88" t="s">
        <v>73</v>
      </c>
      <c r="G88" t="s">
        <v>136</v>
      </c>
      <c r="H88">
        <v>32.04</v>
      </c>
      <c r="I88">
        <v>32.799999999999997</v>
      </c>
      <c r="J88">
        <v>33.1</v>
      </c>
      <c r="K88">
        <v>30.3</v>
      </c>
      <c r="L88" s="6">
        <f t="shared" si="2"/>
        <v>32.06666666666667</v>
      </c>
      <c r="M88" s="6">
        <f t="shared" si="3"/>
        <v>2.6666666666670835E-2</v>
      </c>
    </row>
    <row r="89" spans="1:13" x14ac:dyDescent="0.3">
      <c r="A89">
        <v>62</v>
      </c>
      <c r="B89" t="s">
        <v>35</v>
      </c>
      <c r="C89" t="s">
        <v>36</v>
      </c>
      <c r="D89" s="2">
        <v>44320</v>
      </c>
      <c r="E89" t="s">
        <v>37</v>
      </c>
      <c r="F89" t="s">
        <v>73</v>
      </c>
      <c r="G89" t="s">
        <v>146</v>
      </c>
      <c r="H89">
        <v>33.56</v>
      </c>
      <c r="I89">
        <v>34.299999999999997</v>
      </c>
      <c r="J89">
        <v>34.299999999999997</v>
      </c>
      <c r="K89">
        <v>32</v>
      </c>
      <c r="L89" s="6">
        <f t="shared" si="2"/>
        <v>33.533333333333331</v>
      </c>
      <c r="M89" s="6">
        <f t="shared" si="3"/>
        <v>2.6666666666670835E-2</v>
      </c>
    </row>
    <row r="90" spans="1:13" x14ac:dyDescent="0.3">
      <c r="A90">
        <v>359</v>
      </c>
      <c r="B90" t="s">
        <v>535</v>
      </c>
      <c r="C90" t="s">
        <v>536</v>
      </c>
      <c r="D90" s="2">
        <v>44897</v>
      </c>
      <c r="E90" t="s">
        <v>166</v>
      </c>
      <c r="F90" t="s">
        <v>611</v>
      </c>
      <c r="G90" t="s">
        <v>623</v>
      </c>
      <c r="H90">
        <v>40.74</v>
      </c>
      <c r="I90">
        <v>40.5</v>
      </c>
      <c r="J90">
        <v>40.9</v>
      </c>
      <c r="K90">
        <v>40.9</v>
      </c>
      <c r="L90" s="6">
        <f t="shared" si="2"/>
        <v>40.766666666666673</v>
      </c>
      <c r="M90" s="6">
        <f t="shared" si="3"/>
        <v>2.6666666666670835E-2</v>
      </c>
    </row>
    <row r="91" spans="1:13" x14ac:dyDescent="0.3">
      <c r="A91">
        <v>430</v>
      </c>
      <c r="B91" t="s">
        <v>645</v>
      </c>
      <c r="C91" t="s">
        <v>646</v>
      </c>
      <c r="D91" t="s">
        <v>175</v>
      </c>
      <c r="E91" t="s">
        <v>37</v>
      </c>
      <c r="F91" t="s">
        <v>648</v>
      </c>
      <c r="G91" t="s">
        <v>723</v>
      </c>
      <c r="H91">
        <v>42.76</v>
      </c>
      <c r="I91">
        <v>41.2</v>
      </c>
      <c r="J91">
        <v>45.4</v>
      </c>
      <c r="K91">
        <v>41.6</v>
      </c>
      <c r="L91" s="6">
        <f t="shared" si="2"/>
        <v>42.733333333333327</v>
      </c>
      <c r="M91" s="6">
        <f t="shared" si="3"/>
        <v>2.6666666666670835E-2</v>
      </c>
    </row>
    <row r="92" spans="1:13" x14ac:dyDescent="0.3">
      <c r="A92">
        <v>465</v>
      </c>
      <c r="B92" t="s">
        <v>645</v>
      </c>
      <c r="C92" t="s">
        <v>646</v>
      </c>
      <c r="D92" t="s">
        <v>770</v>
      </c>
      <c r="E92" t="s">
        <v>166</v>
      </c>
      <c r="F92" t="s">
        <v>732</v>
      </c>
      <c r="G92" t="s">
        <v>772</v>
      </c>
      <c r="H92">
        <v>34.94</v>
      </c>
      <c r="I92">
        <v>33.6</v>
      </c>
      <c r="J92">
        <v>37.799999999999997</v>
      </c>
      <c r="K92">
        <v>33.5</v>
      </c>
      <c r="L92" s="6">
        <f t="shared" si="2"/>
        <v>34.966666666666669</v>
      </c>
      <c r="M92" s="6">
        <f t="shared" si="3"/>
        <v>2.6666666666670835E-2</v>
      </c>
    </row>
    <row r="93" spans="1:13" x14ac:dyDescent="0.3">
      <c r="A93">
        <v>8</v>
      </c>
      <c r="B93" t="s">
        <v>35</v>
      </c>
      <c r="C93" t="s">
        <v>36</v>
      </c>
      <c r="D93" s="2">
        <v>43923</v>
      </c>
      <c r="E93" t="s">
        <v>37</v>
      </c>
      <c r="F93" t="s">
        <v>55</v>
      </c>
      <c r="G93" t="s">
        <v>56</v>
      </c>
      <c r="H93">
        <v>31.74</v>
      </c>
      <c r="I93">
        <v>32.200000000000003</v>
      </c>
      <c r="J93">
        <v>32.9</v>
      </c>
      <c r="K93">
        <v>30.2</v>
      </c>
      <c r="L93" s="6">
        <f t="shared" si="2"/>
        <v>31.766666666666666</v>
      </c>
      <c r="M93" s="6">
        <f t="shared" si="3"/>
        <v>2.6666666666667282E-2</v>
      </c>
    </row>
    <row r="94" spans="1:13" x14ac:dyDescent="0.3">
      <c r="A94">
        <v>27</v>
      </c>
      <c r="B94" t="s">
        <v>35</v>
      </c>
      <c r="C94" t="s">
        <v>36</v>
      </c>
      <c r="D94" t="s">
        <v>88</v>
      </c>
      <c r="E94" t="s">
        <v>37</v>
      </c>
      <c r="F94" t="s">
        <v>89</v>
      </c>
      <c r="G94" t="s">
        <v>90</v>
      </c>
      <c r="H94">
        <v>31.94</v>
      </c>
      <c r="I94">
        <v>32.9</v>
      </c>
      <c r="J94">
        <v>32.6</v>
      </c>
      <c r="K94">
        <v>30.4</v>
      </c>
      <c r="L94" s="6">
        <f t="shared" si="2"/>
        <v>31.966666666666669</v>
      </c>
      <c r="M94" s="6">
        <f t="shared" si="3"/>
        <v>2.6666666666667282E-2</v>
      </c>
    </row>
    <row r="95" spans="1:13" x14ac:dyDescent="0.3">
      <c r="A95">
        <v>78</v>
      </c>
      <c r="B95" t="s">
        <v>35</v>
      </c>
      <c r="C95" t="s">
        <v>36</v>
      </c>
      <c r="D95" t="s">
        <v>175</v>
      </c>
      <c r="E95" t="s">
        <v>166</v>
      </c>
      <c r="F95" t="s">
        <v>173</v>
      </c>
      <c r="G95" t="s">
        <v>176</v>
      </c>
      <c r="H95">
        <v>31.46</v>
      </c>
      <c r="I95">
        <v>31.6</v>
      </c>
      <c r="J95">
        <v>32.4</v>
      </c>
      <c r="K95">
        <v>30.3</v>
      </c>
      <c r="L95" s="6">
        <f t="shared" si="2"/>
        <v>31.433333333333334</v>
      </c>
      <c r="M95" s="6">
        <f t="shared" si="3"/>
        <v>2.6666666666667282E-2</v>
      </c>
    </row>
    <row r="96" spans="1:13" x14ac:dyDescent="0.3">
      <c r="A96">
        <v>100</v>
      </c>
      <c r="B96" t="s">
        <v>35</v>
      </c>
      <c r="C96" t="s">
        <v>36</v>
      </c>
      <c r="D96" t="s">
        <v>215</v>
      </c>
      <c r="E96" t="s">
        <v>166</v>
      </c>
      <c r="F96" t="s">
        <v>189</v>
      </c>
      <c r="G96" t="s">
        <v>216</v>
      </c>
      <c r="H96">
        <v>30.44</v>
      </c>
      <c r="I96">
        <v>31.2</v>
      </c>
      <c r="J96">
        <v>31.1</v>
      </c>
      <c r="K96">
        <v>29.1</v>
      </c>
      <c r="L96" s="6">
        <f t="shared" si="2"/>
        <v>30.466666666666669</v>
      </c>
      <c r="M96" s="6">
        <f t="shared" si="3"/>
        <v>2.6666666666667282E-2</v>
      </c>
    </row>
    <row r="97" spans="1:13" x14ac:dyDescent="0.3">
      <c r="A97">
        <v>113</v>
      </c>
      <c r="B97" t="s">
        <v>35</v>
      </c>
      <c r="C97" t="s">
        <v>36</v>
      </c>
      <c r="D97" t="s">
        <v>236</v>
      </c>
      <c r="E97" t="s">
        <v>166</v>
      </c>
      <c r="F97" t="s">
        <v>228</v>
      </c>
      <c r="G97" t="s">
        <v>238</v>
      </c>
      <c r="H97">
        <v>31.44</v>
      </c>
      <c r="I97">
        <v>32.200000000000003</v>
      </c>
      <c r="J97">
        <v>32.799999999999997</v>
      </c>
      <c r="K97">
        <v>29.4</v>
      </c>
      <c r="L97" s="6">
        <f t="shared" si="2"/>
        <v>31.466666666666669</v>
      </c>
      <c r="M97" s="6">
        <f t="shared" si="3"/>
        <v>2.6666666666667282E-2</v>
      </c>
    </row>
    <row r="98" spans="1:13" x14ac:dyDescent="0.3">
      <c r="A98">
        <v>221</v>
      </c>
      <c r="B98" t="s">
        <v>35</v>
      </c>
      <c r="C98" t="s">
        <v>418</v>
      </c>
      <c r="D98" t="s">
        <v>423</v>
      </c>
      <c r="E98" t="s">
        <v>37</v>
      </c>
      <c r="F98" t="s">
        <v>421</v>
      </c>
      <c r="G98" t="s">
        <v>424</v>
      </c>
      <c r="H98">
        <v>31.64</v>
      </c>
      <c r="I98">
        <v>32.5</v>
      </c>
      <c r="J98">
        <v>32.299999999999997</v>
      </c>
      <c r="K98">
        <v>30.2</v>
      </c>
      <c r="L98" s="6">
        <f t="shared" si="2"/>
        <v>31.666666666666668</v>
      </c>
      <c r="M98" s="6">
        <f t="shared" si="3"/>
        <v>2.6666666666667282E-2</v>
      </c>
    </row>
    <row r="99" spans="1:13" x14ac:dyDescent="0.3">
      <c r="A99">
        <v>19</v>
      </c>
      <c r="B99" t="s">
        <v>35</v>
      </c>
      <c r="C99" t="s">
        <v>36</v>
      </c>
      <c r="D99" t="s">
        <v>72</v>
      </c>
      <c r="E99" t="s">
        <v>37</v>
      </c>
      <c r="F99" t="s">
        <v>73</v>
      </c>
      <c r="G99" t="s">
        <v>74</v>
      </c>
      <c r="H99">
        <v>32.340000000000003</v>
      </c>
      <c r="I99">
        <v>33.6</v>
      </c>
      <c r="J99">
        <v>33.1</v>
      </c>
      <c r="K99">
        <v>30.4</v>
      </c>
      <c r="L99" s="6">
        <f t="shared" si="2"/>
        <v>32.366666666666667</v>
      </c>
      <c r="M99" s="6">
        <f t="shared" si="3"/>
        <v>2.666666666666373E-2</v>
      </c>
    </row>
    <row r="100" spans="1:13" x14ac:dyDescent="0.3">
      <c r="A100">
        <v>126</v>
      </c>
      <c r="B100" t="s">
        <v>35</v>
      </c>
      <c r="C100" t="s">
        <v>248</v>
      </c>
      <c r="D100" t="s">
        <v>261</v>
      </c>
      <c r="E100" t="s">
        <v>37</v>
      </c>
      <c r="F100" t="s">
        <v>251</v>
      </c>
      <c r="G100" t="s">
        <v>262</v>
      </c>
      <c r="H100">
        <v>32.54</v>
      </c>
      <c r="I100">
        <v>33.799999999999997</v>
      </c>
      <c r="J100">
        <v>34</v>
      </c>
      <c r="K100">
        <v>29.9</v>
      </c>
      <c r="L100" s="6">
        <f t="shared" si="2"/>
        <v>32.566666666666663</v>
      </c>
      <c r="M100" s="6">
        <f t="shared" si="3"/>
        <v>2.666666666666373E-2</v>
      </c>
    </row>
    <row r="101" spans="1:13" x14ac:dyDescent="0.3">
      <c r="A101">
        <v>175</v>
      </c>
      <c r="B101" t="s">
        <v>35</v>
      </c>
      <c r="C101" t="s">
        <v>282</v>
      </c>
      <c r="D101" t="s">
        <v>222</v>
      </c>
      <c r="E101" t="s">
        <v>166</v>
      </c>
      <c r="F101" t="s">
        <v>343</v>
      </c>
      <c r="G101" t="s">
        <v>351</v>
      </c>
      <c r="H101">
        <v>32.24</v>
      </c>
      <c r="I101">
        <v>32.4</v>
      </c>
      <c r="J101">
        <v>33.4</v>
      </c>
      <c r="K101">
        <v>31</v>
      </c>
      <c r="L101" s="6">
        <f t="shared" si="2"/>
        <v>32.266666666666666</v>
      </c>
      <c r="M101" s="6">
        <f t="shared" si="3"/>
        <v>2.666666666666373E-2</v>
      </c>
    </row>
    <row r="102" spans="1:13" x14ac:dyDescent="0.3">
      <c r="A102">
        <v>191</v>
      </c>
      <c r="B102" t="s">
        <v>35</v>
      </c>
      <c r="C102" t="s">
        <v>358</v>
      </c>
      <c r="D102" t="s">
        <v>379</v>
      </c>
      <c r="E102" t="s">
        <v>37</v>
      </c>
      <c r="F102" t="s">
        <v>377</v>
      </c>
      <c r="G102" t="s">
        <v>380</v>
      </c>
      <c r="H102">
        <v>31.44</v>
      </c>
      <c r="I102">
        <v>32.700000000000003</v>
      </c>
      <c r="J102">
        <v>32.4</v>
      </c>
      <c r="K102">
        <v>29.3</v>
      </c>
      <c r="L102" s="6">
        <f t="shared" si="2"/>
        <v>31.466666666666665</v>
      </c>
      <c r="M102" s="6">
        <f t="shared" si="3"/>
        <v>2.666666666666373E-2</v>
      </c>
    </row>
    <row r="103" spans="1:13" x14ac:dyDescent="0.3">
      <c r="A103">
        <v>250</v>
      </c>
      <c r="B103" t="s">
        <v>35</v>
      </c>
      <c r="C103" t="s">
        <v>455</v>
      </c>
      <c r="D103" t="s">
        <v>468</v>
      </c>
      <c r="E103" t="s">
        <v>37</v>
      </c>
      <c r="F103" t="s">
        <v>460</v>
      </c>
      <c r="G103" t="s">
        <v>470</v>
      </c>
      <c r="H103">
        <v>32.64</v>
      </c>
      <c r="I103">
        <v>34.9</v>
      </c>
      <c r="J103">
        <v>32.700000000000003</v>
      </c>
      <c r="K103">
        <v>30.4</v>
      </c>
      <c r="L103" s="6">
        <f t="shared" si="2"/>
        <v>32.666666666666664</v>
      </c>
      <c r="M103" s="6">
        <f t="shared" si="3"/>
        <v>2.666666666666373E-2</v>
      </c>
    </row>
    <row r="104" spans="1:13" x14ac:dyDescent="0.3">
      <c r="A104">
        <v>255</v>
      </c>
      <c r="B104" t="s">
        <v>35</v>
      </c>
      <c r="C104" t="s">
        <v>455</v>
      </c>
      <c r="D104" t="s">
        <v>476</v>
      </c>
      <c r="E104" t="s">
        <v>37</v>
      </c>
      <c r="F104" t="s">
        <v>472</v>
      </c>
      <c r="G104" t="s">
        <v>478</v>
      </c>
      <c r="H104">
        <v>32.340000000000003</v>
      </c>
      <c r="I104">
        <v>33.200000000000003</v>
      </c>
      <c r="J104">
        <v>33.799999999999997</v>
      </c>
      <c r="K104">
        <v>30.1</v>
      </c>
      <c r="L104" s="6">
        <f t="shared" si="2"/>
        <v>32.366666666666667</v>
      </c>
      <c r="M104" s="6">
        <f t="shared" si="3"/>
        <v>2.666666666666373E-2</v>
      </c>
    </row>
    <row r="105" spans="1:13" x14ac:dyDescent="0.3">
      <c r="A105">
        <v>276</v>
      </c>
      <c r="B105" t="s">
        <v>35</v>
      </c>
      <c r="C105" t="s">
        <v>455</v>
      </c>
      <c r="D105" t="s">
        <v>312</v>
      </c>
      <c r="E105" t="s">
        <v>37</v>
      </c>
      <c r="F105" t="s">
        <v>482</v>
      </c>
      <c r="G105" t="s">
        <v>506</v>
      </c>
      <c r="H105">
        <v>32.64</v>
      </c>
      <c r="I105">
        <v>35.4</v>
      </c>
      <c r="J105">
        <v>31.8</v>
      </c>
      <c r="K105">
        <v>30.8</v>
      </c>
      <c r="L105" s="6">
        <f t="shared" si="2"/>
        <v>32.666666666666664</v>
      </c>
      <c r="M105" s="6">
        <f t="shared" si="3"/>
        <v>2.666666666666373E-2</v>
      </c>
    </row>
    <row r="106" spans="1:13" x14ac:dyDescent="0.3">
      <c r="A106">
        <v>314</v>
      </c>
      <c r="B106" t="s">
        <v>535</v>
      </c>
      <c r="C106" t="s">
        <v>536</v>
      </c>
      <c r="D106" t="s">
        <v>96</v>
      </c>
      <c r="E106" t="s">
        <v>37</v>
      </c>
      <c r="F106" t="s">
        <v>538</v>
      </c>
      <c r="G106" t="s">
        <v>558</v>
      </c>
      <c r="H106">
        <v>41.76</v>
      </c>
      <c r="I106">
        <v>41.4</v>
      </c>
      <c r="J106">
        <v>42</v>
      </c>
      <c r="K106">
        <v>41.8</v>
      </c>
      <c r="L106" s="6">
        <f t="shared" si="2"/>
        <v>41.733333333333334</v>
      </c>
      <c r="M106" s="6">
        <f t="shared" si="3"/>
        <v>2.666666666666373E-2</v>
      </c>
    </row>
    <row r="107" spans="1:13" x14ac:dyDescent="0.3">
      <c r="A107">
        <v>362</v>
      </c>
      <c r="B107" t="s">
        <v>535</v>
      </c>
      <c r="C107" t="s">
        <v>536</v>
      </c>
      <c r="D107" t="s">
        <v>219</v>
      </c>
      <c r="E107" t="s">
        <v>166</v>
      </c>
      <c r="F107" t="s">
        <v>611</v>
      </c>
      <c r="G107" t="s">
        <v>628</v>
      </c>
      <c r="H107">
        <v>39.64</v>
      </c>
      <c r="I107">
        <v>38.799999999999997</v>
      </c>
      <c r="J107">
        <v>39.700000000000003</v>
      </c>
      <c r="K107">
        <v>40.5</v>
      </c>
      <c r="L107" s="6">
        <f t="shared" si="2"/>
        <v>39.666666666666664</v>
      </c>
      <c r="M107" s="6">
        <f t="shared" si="3"/>
        <v>2.666666666666373E-2</v>
      </c>
    </row>
    <row r="108" spans="1:13" x14ac:dyDescent="0.3">
      <c r="A108">
        <v>422</v>
      </c>
      <c r="B108" t="s">
        <v>645</v>
      </c>
      <c r="C108" t="s">
        <v>646</v>
      </c>
      <c r="D108" s="2">
        <v>44446</v>
      </c>
      <c r="E108" t="s">
        <v>37</v>
      </c>
      <c r="F108" t="s">
        <v>648</v>
      </c>
      <c r="G108" t="s">
        <v>712</v>
      </c>
      <c r="H108">
        <v>40.64</v>
      </c>
      <c r="I108">
        <v>40.4</v>
      </c>
      <c r="J108">
        <v>42.6</v>
      </c>
      <c r="K108">
        <v>39</v>
      </c>
      <c r="L108" s="6">
        <f t="shared" si="2"/>
        <v>40.666666666666664</v>
      </c>
      <c r="M108" s="6">
        <f t="shared" si="3"/>
        <v>2.666666666666373E-2</v>
      </c>
    </row>
    <row r="109" spans="1:13" x14ac:dyDescent="0.3">
      <c r="A109">
        <v>446</v>
      </c>
      <c r="B109" t="s">
        <v>645</v>
      </c>
      <c r="C109" t="s">
        <v>646</v>
      </c>
      <c r="D109" t="s">
        <v>740</v>
      </c>
      <c r="E109" t="s">
        <v>166</v>
      </c>
      <c r="F109" t="s">
        <v>732</v>
      </c>
      <c r="G109" t="s">
        <v>743</v>
      </c>
      <c r="H109">
        <v>39.14</v>
      </c>
      <c r="I109">
        <v>38.299999999999997</v>
      </c>
      <c r="J109">
        <v>41.5</v>
      </c>
      <c r="K109">
        <v>37.700000000000003</v>
      </c>
      <c r="L109" s="6">
        <f t="shared" si="2"/>
        <v>39.166666666666664</v>
      </c>
      <c r="M109" s="6">
        <f t="shared" si="3"/>
        <v>2.666666666666373E-2</v>
      </c>
    </row>
    <row r="110" spans="1:13" x14ac:dyDescent="0.3">
      <c r="A110">
        <v>459</v>
      </c>
      <c r="B110" t="s">
        <v>645</v>
      </c>
      <c r="C110" t="s">
        <v>646</v>
      </c>
      <c r="D110" t="s">
        <v>278</v>
      </c>
      <c r="E110" t="s">
        <v>166</v>
      </c>
      <c r="F110" t="s">
        <v>727</v>
      </c>
      <c r="G110" t="s">
        <v>765</v>
      </c>
      <c r="H110">
        <v>40.94</v>
      </c>
      <c r="I110">
        <v>39.9</v>
      </c>
      <c r="J110">
        <v>43.8</v>
      </c>
      <c r="K110">
        <v>39.200000000000003</v>
      </c>
      <c r="L110" s="6">
        <f t="shared" si="2"/>
        <v>40.966666666666661</v>
      </c>
      <c r="M110" s="6">
        <f t="shared" si="3"/>
        <v>2.666666666666373E-2</v>
      </c>
    </row>
    <row r="111" spans="1:13" x14ac:dyDescent="0.3">
      <c r="A111">
        <v>486</v>
      </c>
      <c r="B111" t="s">
        <v>645</v>
      </c>
      <c r="C111" t="s">
        <v>775</v>
      </c>
      <c r="D111" t="s">
        <v>244</v>
      </c>
      <c r="E111" t="s">
        <v>166</v>
      </c>
      <c r="F111" t="s">
        <v>789</v>
      </c>
      <c r="G111" t="s">
        <v>808</v>
      </c>
      <c r="H111">
        <v>43.04</v>
      </c>
      <c r="I111">
        <v>41.5</v>
      </c>
      <c r="J111">
        <v>45.9</v>
      </c>
      <c r="K111">
        <v>41.8</v>
      </c>
      <c r="L111" s="6">
        <f t="shared" si="2"/>
        <v>43.066666666666663</v>
      </c>
      <c r="M111" s="6">
        <f t="shared" si="3"/>
        <v>2.666666666666373E-2</v>
      </c>
    </row>
    <row r="112" spans="1:13" x14ac:dyDescent="0.3">
      <c r="A112">
        <v>270</v>
      </c>
      <c r="B112" t="s">
        <v>35</v>
      </c>
      <c r="C112" t="s">
        <v>455</v>
      </c>
      <c r="D112" s="2">
        <v>44112</v>
      </c>
      <c r="E112" t="s">
        <v>37</v>
      </c>
      <c r="F112" t="s">
        <v>495</v>
      </c>
      <c r="G112" t="s">
        <v>499</v>
      </c>
      <c r="H112">
        <v>33.24</v>
      </c>
      <c r="I112">
        <v>35.299999999999997</v>
      </c>
      <c r="J112">
        <v>33.9</v>
      </c>
      <c r="K112">
        <v>30.6</v>
      </c>
      <c r="L112" s="6">
        <f t="shared" si="2"/>
        <v>33.266666666666659</v>
      </c>
      <c r="M112" s="6">
        <f t="shared" si="3"/>
        <v>2.6666666666656624E-2</v>
      </c>
    </row>
    <row r="113" spans="1:13" x14ac:dyDescent="0.3">
      <c r="A113">
        <v>304</v>
      </c>
      <c r="B113" t="s">
        <v>535</v>
      </c>
      <c r="C113" t="s">
        <v>536</v>
      </c>
      <c r="D113" s="2">
        <v>43986</v>
      </c>
      <c r="E113" t="s">
        <v>37</v>
      </c>
      <c r="F113" t="s">
        <v>538</v>
      </c>
      <c r="G113" t="s">
        <v>548</v>
      </c>
      <c r="H113">
        <v>43.59</v>
      </c>
      <c r="I113">
        <v>43.5</v>
      </c>
      <c r="J113">
        <v>43.4</v>
      </c>
      <c r="K113">
        <v>43.8</v>
      </c>
      <c r="L113" s="6">
        <f t="shared" si="2"/>
        <v>43.566666666666663</v>
      </c>
      <c r="M113" s="6">
        <f t="shared" si="3"/>
        <v>2.3333333333340533E-2</v>
      </c>
    </row>
    <row r="114" spans="1:13" x14ac:dyDescent="0.3">
      <c r="A114">
        <v>350</v>
      </c>
      <c r="B114" t="s">
        <v>535</v>
      </c>
      <c r="C114" t="s">
        <v>536</v>
      </c>
      <c r="D114" t="s">
        <v>610</v>
      </c>
      <c r="E114" t="s">
        <v>166</v>
      </c>
      <c r="F114" t="s">
        <v>611</v>
      </c>
      <c r="G114" t="s">
        <v>612</v>
      </c>
      <c r="H114">
        <v>40.409999999999997</v>
      </c>
      <c r="I114">
        <v>39.1</v>
      </c>
      <c r="J114">
        <v>40.799999999999997</v>
      </c>
      <c r="K114">
        <v>41.4</v>
      </c>
      <c r="L114" s="6">
        <f t="shared" si="2"/>
        <v>40.433333333333337</v>
      </c>
      <c r="M114" s="6">
        <f t="shared" si="3"/>
        <v>2.3333333333340533E-2</v>
      </c>
    </row>
    <row r="115" spans="1:13" x14ac:dyDescent="0.3">
      <c r="A115">
        <v>492</v>
      </c>
      <c r="B115" t="s">
        <v>645</v>
      </c>
      <c r="C115" t="s">
        <v>811</v>
      </c>
      <c r="D115" t="s">
        <v>820</v>
      </c>
      <c r="E115" t="s">
        <v>37</v>
      </c>
      <c r="F115" t="s">
        <v>818</v>
      </c>
      <c r="G115" t="s">
        <v>821</v>
      </c>
      <c r="H115">
        <v>42.91</v>
      </c>
      <c r="I115">
        <v>43.2</v>
      </c>
      <c r="J115">
        <v>44.6</v>
      </c>
      <c r="K115">
        <v>41</v>
      </c>
      <c r="L115" s="6">
        <f t="shared" si="2"/>
        <v>42.933333333333337</v>
      </c>
      <c r="M115" s="6">
        <f t="shared" si="3"/>
        <v>2.3333333333340533E-2</v>
      </c>
    </row>
    <row r="116" spans="1:13" x14ac:dyDescent="0.3">
      <c r="A116">
        <v>509</v>
      </c>
      <c r="B116" t="s">
        <v>645</v>
      </c>
      <c r="C116" t="s">
        <v>838</v>
      </c>
      <c r="D116" s="2">
        <v>44296</v>
      </c>
      <c r="E116" t="s">
        <v>166</v>
      </c>
      <c r="F116" t="s">
        <v>850</v>
      </c>
      <c r="G116" t="s">
        <v>852</v>
      </c>
      <c r="H116">
        <v>43.91</v>
      </c>
      <c r="I116">
        <v>43.7</v>
      </c>
      <c r="J116">
        <v>45.6</v>
      </c>
      <c r="K116">
        <v>42.5</v>
      </c>
      <c r="L116" s="6">
        <f t="shared" si="2"/>
        <v>43.933333333333337</v>
      </c>
      <c r="M116" s="6">
        <f t="shared" si="3"/>
        <v>2.3333333333340533E-2</v>
      </c>
    </row>
    <row r="117" spans="1:13" x14ac:dyDescent="0.3">
      <c r="A117">
        <v>9</v>
      </c>
      <c r="B117" t="s">
        <v>35</v>
      </c>
      <c r="C117" t="s">
        <v>36</v>
      </c>
      <c r="D117" s="2">
        <v>44014</v>
      </c>
      <c r="E117" t="s">
        <v>37</v>
      </c>
      <c r="F117" t="s">
        <v>55</v>
      </c>
      <c r="G117" t="s">
        <v>57</v>
      </c>
      <c r="H117">
        <v>33.61</v>
      </c>
      <c r="I117">
        <v>34.1</v>
      </c>
      <c r="J117">
        <v>34.5</v>
      </c>
      <c r="K117">
        <v>32.299999999999997</v>
      </c>
      <c r="L117" s="6">
        <f t="shared" si="2"/>
        <v>33.633333333333333</v>
      </c>
      <c r="M117" s="6">
        <f t="shared" si="3"/>
        <v>2.3333333333333428E-2</v>
      </c>
    </row>
    <row r="118" spans="1:13" x14ac:dyDescent="0.3">
      <c r="A118">
        <v>11</v>
      </c>
      <c r="B118" t="s">
        <v>35</v>
      </c>
      <c r="C118" t="s">
        <v>36</v>
      </c>
      <c r="D118" t="s">
        <v>58</v>
      </c>
      <c r="E118" t="s">
        <v>37</v>
      </c>
      <c r="F118" t="s">
        <v>38</v>
      </c>
      <c r="G118" t="s">
        <v>60</v>
      </c>
      <c r="H118">
        <v>33.11</v>
      </c>
      <c r="I118">
        <v>34.6</v>
      </c>
      <c r="J118">
        <v>33.1</v>
      </c>
      <c r="K118">
        <v>31.7</v>
      </c>
      <c r="L118" s="6">
        <f t="shared" si="2"/>
        <v>33.133333333333333</v>
      </c>
      <c r="M118" s="6">
        <f t="shared" si="3"/>
        <v>2.3333333333333428E-2</v>
      </c>
    </row>
    <row r="119" spans="1:13" x14ac:dyDescent="0.3">
      <c r="A119">
        <v>20</v>
      </c>
      <c r="B119" t="s">
        <v>35</v>
      </c>
      <c r="C119" t="s">
        <v>36</v>
      </c>
      <c r="D119" t="s">
        <v>75</v>
      </c>
      <c r="E119" t="s">
        <v>37</v>
      </c>
      <c r="F119" t="s">
        <v>73</v>
      </c>
      <c r="G119" t="s">
        <v>76</v>
      </c>
      <c r="H119">
        <v>32.21</v>
      </c>
      <c r="I119">
        <v>33.299999999999997</v>
      </c>
      <c r="J119">
        <v>32.200000000000003</v>
      </c>
      <c r="K119">
        <v>31.2</v>
      </c>
      <c r="L119" s="6">
        <f t="shared" si="2"/>
        <v>32.233333333333334</v>
      </c>
      <c r="M119" s="6">
        <f t="shared" si="3"/>
        <v>2.3333333333333428E-2</v>
      </c>
    </row>
    <row r="120" spans="1:13" x14ac:dyDescent="0.3">
      <c r="A120">
        <v>31</v>
      </c>
      <c r="B120" t="s">
        <v>35</v>
      </c>
      <c r="C120" t="s">
        <v>36</v>
      </c>
      <c r="D120" t="s">
        <v>96</v>
      </c>
      <c r="E120" t="s">
        <v>37</v>
      </c>
      <c r="F120" t="s">
        <v>93</v>
      </c>
      <c r="G120" t="s">
        <v>97</v>
      </c>
      <c r="H120">
        <v>33.89</v>
      </c>
      <c r="I120">
        <v>34.9</v>
      </c>
      <c r="J120">
        <v>34.6</v>
      </c>
      <c r="K120">
        <v>32.1</v>
      </c>
      <c r="L120" s="6">
        <f t="shared" si="2"/>
        <v>33.866666666666667</v>
      </c>
      <c r="M120" s="6">
        <f t="shared" si="3"/>
        <v>2.3333333333333428E-2</v>
      </c>
    </row>
    <row r="121" spans="1:13" x14ac:dyDescent="0.3">
      <c r="A121">
        <v>85</v>
      </c>
      <c r="B121" t="s">
        <v>35</v>
      </c>
      <c r="C121" t="s">
        <v>36</v>
      </c>
      <c r="D121" t="s">
        <v>186</v>
      </c>
      <c r="E121" t="s">
        <v>166</v>
      </c>
      <c r="F121" t="s">
        <v>189</v>
      </c>
      <c r="G121" t="s">
        <v>190</v>
      </c>
      <c r="H121">
        <v>32.61</v>
      </c>
      <c r="I121">
        <v>33.299999999999997</v>
      </c>
      <c r="J121">
        <v>33.5</v>
      </c>
      <c r="K121">
        <v>31.1</v>
      </c>
      <c r="L121" s="6">
        <f t="shared" si="2"/>
        <v>32.633333333333333</v>
      </c>
      <c r="M121" s="6">
        <f t="shared" si="3"/>
        <v>2.3333333333333428E-2</v>
      </c>
    </row>
    <row r="122" spans="1:13" x14ac:dyDescent="0.3">
      <c r="A122">
        <v>111</v>
      </c>
      <c r="B122" t="s">
        <v>35</v>
      </c>
      <c r="C122" t="s">
        <v>36</v>
      </c>
      <c r="D122" t="s">
        <v>233</v>
      </c>
      <c r="E122" t="s">
        <v>166</v>
      </c>
      <c r="F122" t="s">
        <v>228</v>
      </c>
      <c r="G122" t="s">
        <v>235</v>
      </c>
      <c r="H122">
        <v>30.81</v>
      </c>
      <c r="I122">
        <v>30.6</v>
      </c>
      <c r="J122">
        <v>29.7</v>
      </c>
      <c r="K122">
        <v>32.200000000000003</v>
      </c>
      <c r="L122" s="6">
        <f t="shared" si="2"/>
        <v>30.833333333333332</v>
      </c>
      <c r="M122" s="6">
        <f t="shared" si="3"/>
        <v>2.3333333333333428E-2</v>
      </c>
    </row>
    <row r="123" spans="1:13" x14ac:dyDescent="0.3">
      <c r="A123">
        <v>159</v>
      </c>
      <c r="B123" t="s">
        <v>35</v>
      </c>
      <c r="C123" t="s">
        <v>282</v>
      </c>
      <c r="D123" t="s">
        <v>321</v>
      </c>
      <c r="E123" t="s">
        <v>37</v>
      </c>
      <c r="F123" t="s">
        <v>322</v>
      </c>
      <c r="G123" t="s">
        <v>323</v>
      </c>
      <c r="H123">
        <v>35.21</v>
      </c>
      <c r="I123">
        <v>36.1</v>
      </c>
      <c r="J123">
        <v>36.4</v>
      </c>
      <c r="K123">
        <v>33.200000000000003</v>
      </c>
      <c r="L123" s="6">
        <f t="shared" si="2"/>
        <v>35.233333333333334</v>
      </c>
      <c r="M123" s="6">
        <f t="shared" si="3"/>
        <v>2.3333333333333428E-2</v>
      </c>
    </row>
    <row r="124" spans="1:13" x14ac:dyDescent="0.3">
      <c r="A124">
        <v>212</v>
      </c>
      <c r="B124" t="s">
        <v>35</v>
      </c>
      <c r="C124" t="s">
        <v>358</v>
      </c>
      <c r="D124" t="s">
        <v>409</v>
      </c>
      <c r="E124" t="s">
        <v>166</v>
      </c>
      <c r="F124" t="s">
        <v>398</v>
      </c>
      <c r="G124" t="s">
        <v>410</v>
      </c>
      <c r="H124">
        <v>33.11</v>
      </c>
      <c r="I124">
        <v>33.9</v>
      </c>
      <c r="J124">
        <v>34.4</v>
      </c>
      <c r="K124">
        <v>31.1</v>
      </c>
      <c r="L124" s="6">
        <f t="shared" si="2"/>
        <v>33.133333333333333</v>
      </c>
      <c r="M124" s="6">
        <f t="shared" si="3"/>
        <v>2.3333333333333428E-2</v>
      </c>
    </row>
    <row r="125" spans="1:13" x14ac:dyDescent="0.3">
      <c r="A125">
        <v>257</v>
      </c>
      <c r="B125" t="s">
        <v>35</v>
      </c>
      <c r="C125" t="s">
        <v>455</v>
      </c>
      <c r="D125" s="2">
        <v>43896</v>
      </c>
      <c r="E125" t="s">
        <v>37</v>
      </c>
      <c r="F125" t="s">
        <v>472</v>
      </c>
      <c r="G125" t="s">
        <v>480</v>
      </c>
      <c r="H125">
        <v>32.21</v>
      </c>
      <c r="I125">
        <v>33.799999999999997</v>
      </c>
      <c r="J125">
        <v>32.6</v>
      </c>
      <c r="K125">
        <v>30.3</v>
      </c>
      <c r="L125" s="6">
        <f t="shared" si="2"/>
        <v>32.233333333333334</v>
      </c>
      <c r="M125" s="6">
        <f t="shared" si="3"/>
        <v>2.3333333333333428E-2</v>
      </c>
    </row>
    <row r="126" spans="1:13" x14ac:dyDescent="0.3">
      <c r="A126">
        <v>263</v>
      </c>
      <c r="B126" t="s">
        <v>35</v>
      </c>
      <c r="C126" t="s">
        <v>455</v>
      </c>
      <c r="D126" s="2">
        <v>43898</v>
      </c>
      <c r="E126" t="s">
        <v>37</v>
      </c>
      <c r="F126" t="s">
        <v>472</v>
      </c>
      <c r="G126" t="s">
        <v>491</v>
      </c>
      <c r="H126">
        <v>33.51</v>
      </c>
      <c r="I126">
        <v>34.200000000000003</v>
      </c>
      <c r="J126">
        <v>34.9</v>
      </c>
      <c r="K126">
        <v>31.5</v>
      </c>
      <c r="L126" s="6">
        <f t="shared" si="2"/>
        <v>33.533333333333331</v>
      </c>
      <c r="M126" s="6">
        <f t="shared" si="3"/>
        <v>2.3333333333333428E-2</v>
      </c>
    </row>
    <row r="127" spans="1:13" x14ac:dyDescent="0.3">
      <c r="A127">
        <v>267</v>
      </c>
      <c r="B127" t="s">
        <v>35</v>
      </c>
      <c r="C127" t="s">
        <v>455</v>
      </c>
      <c r="D127" s="2">
        <v>43990</v>
      </c>
      <c r="E127" t="s">
        <v>37</v>
      </c>
      <c r="F127" t="s">
        <v>495</v>
      </c>
      <c r="G127" t="s">
        <v>496</v>
      </c>
      <c r="H127">
        <v>32.61</v>
      </c>
      <c r="I127">
        <v>34.5</v>
      </c>
      <c r="J127">
        <v>33.5</v>
      </c>
      <c r="K127">
        <v>29.9</v>
      </c>
      <c r="L127" s="6">
        <f t="shared" si="2"/>
        <v>32.633333333333333</v>
      </c>
      <c r="M127" s="6">
        <f t="shared" si="3"/>
        <v>2.3333333333333428E-2</v>
      </c>
    </row>
    <row r="128" spans="1:13" x14ac:dyDescent="0.3">
      <c r="A128">
        <v>282</v>
      </c>
      <c r="B128" t="s">
        <v>35</v>
      </c>
      <c r="C128" t="s">
        <v>455</v>
      </c>
      <c r="D128" s="2">
        <v>44448</v>
      </c>
      <c r="E128" t="s">
        <v>166</v>
      </c>
      <c r="F128" t="s">
        <v>512</v>
      </c>
      <c r="G128" t="s">
        <v>516</v>
      </c>
      <c r="H128">
        <v>36.71</v>
      </c>
      <c r="I128">
        <v>38.799999999999997</v>
      </c>
      <c r="J128">
        <v>37.200000000000003</v>
      </c>
      <c r="K128">
        <v>34.200000000000003</v>
      </c>
      <c r="L128" s="6">
        <f t="shared" si="2"/>
        <v>36.733333333333334</v>
      </c>
      <c r="M128" s="6">
        <f t="shared" si="3"/>
        <v>2.3333333333333428E-2</v>
      </c>
    </row>
    <row r="129" spans="1:13" x14ac:dyDescent="0.3">
      <c r="A129">
        <v>327</v>
      </c>
      <c r="B129" t="s">
        <v>535</v>
      </c>
      <c r="C129" t="s">
        <v>536</v>
      </c>
      <c r="D129" s="2">
        <v>44471</v>
      </c>
      <c r="E129" t="s">
        <v>37</v>
      </c>
      <c r="F129" t="s">
        <v>575</v>
      </c>
      <c r="G129" t="s">
        <v>576</v>
      </c>
      <c r="H129">
        <v>39.31</v>
      </c>
      <c r="I129">
        <v>37.799999999999997</v>
      </c>
      <c r="J129">
        <v>40.1</v>
      </c>
      <c r="K129">
        <v>40.1</v>
      </c>
      <c r="L129" s="6">
        <f t="shared" si="2"/>
        <v>39.333333333333336</v>
      </c>
      <c r="M129" s="6">
        <f t="shared" si="3"/>
        <v>2.3333333333333428E-2</v>
      </c>
    </row>
    <row r="130" spans="1:13" x14ac:dyDescent="0.3">
      <c r="A130">
        <v>354</v>
      </c>
      <c r="B130" t="s">
        <v>535</v>
      </c>
      <c r="C130" t="s">
        <v>536</v>
      </c>
      <c r="D130" t="s">
        <v>617</v>
      </c>
      <c r="E130" t="s">
        <v>166</v>
      </c>
      <c r="F130" t="s">
        <v>611</v>
      </c>
      <c r="G130" t="s">
        <v>618</v>
      </c>
      <c r="H130">
        <v>40.61</v>
      </c>
      <c r="I130">
        <v>39.6</v>
      </c>
      <c r="J130">
        <v>41</v>
      </c>
      <c r="K130">
        <v>41.3</v>
      </c>
      <c r="L130" s="6">
        <f t="shared" ref="L130:L193" si="4">AVERAGE(I130:K130)</f>
        <v>40.633333333333333</v>
      </c>
      <c r="M130" s="6">
        <f t="shared" ref="M130:M193" si="5">ABS(H130-L130)</f>
        <v>2.3333333333333428E-2</v>
      </c>
    </row>
    <row r="131" spans="1:13" x14ac:dyDescent="0.3">
      <c r="A131">
        <v>364</v>
      </c>
      <c r="B131" t="s">
        <v>535</v>
      </c>
      <c r="C131" t="s">
        <v>536</v>
      </c>
      <c r="D131" t="s">
        <v>629</v>
      </c>
      <c r="E131" t="s">
        <v>166</v>
      </c>
      <c r="F131" t="s">
        <v>611</v>
      </c>
      <c r="G131" t="s">
        <v>631</v>
      </c>
      <c r="H131">
        <v>40.409999999999997</v>
      </c>
      <c r="I131">
        <v>39.299999999999997</v>
      </c>
      <c r="J131">
        <v>40.5</v>
      </c>
      <c r="K131">
        <v>41.5</v>
      </c>
      <c r="L131" s="6">
        <f t="shared" si="4"/>
        <v>40.43333333333333</v>
      </c>
      <c r="M131" s="6">
        <f t="shared" si="5"/>
        <v>2.3333333333333428E-2</v>
      </c>
    </row>
    <row r="132" spans="1:13" x14ac:dyDescent="0.3">
      <c r="A132">
        <v>378</v>
      </c>
      <c r="B132" t="s">
        <v>645</v>
      </c>
      <c r="C132" t="s">
        <v>646</v>
      </c>
      <c r="D132" t="s">
        <v>652</v>
      </c>
      <c r="E132" t="s">
        <v>37</v>
      </c>
      <c r="F132" t="s">
        <v>653</v>
      </c>
      <c r="G132" t="s">
        <v>654</v>
      </c>
      <c r="H132">
        <v>33.71</v>
      </c>
      <c r="I132">
        <v>32</v>
      </c>
      <c r="J132">
        <v>32.4</v>
      </c>
      <c r="K132">
        <v>36.799999999999997</v>
      </c>
      <c r="L132" s="6">
        <f t="shared" si="4"/>
        <v>33.733333333333334</v>
      </c>
      <c r="M132" s="6">
        <f t="shared" si="5"/>
        <v>2.3333333333333428E-2</v>
      </c>
    </row>
    <row r="133" spans="1:13" x14ac:dyDescent="0.3">
      <c r="A133">
        <v>388</v>
      </c>
      <c r="B133" t="s">
        <v>645</v>
      </c>
      <c r="C133" t="s">
        <v>646</v>
      </c>
      <c r="D133" s="2">
        <v>44173</v>
      </c>
      <c r="E133" t="s">
        <v>37</v>
      </c>
      <c r="F133" t="s">
        <v>653</v>
      </c>
      <c r="G133" t="s">
        <v>666</v>
      </c>
      <c r="H133">
        <v>42.31</v>
      </c>
      <c r="I133">
        <v>41.2</v>
      </c>
      <c r="J133">
        <v>44.6</v>
      </c>
      <c r="K133">
        <v>41.2</v>
      </c>
      <c r="L133" s="6">
        <f t="shared" si="4"/>
        <v>42.333333333333336</v>
      </c>
      <c r="M133" s="6">
        <f t="shared" si="5"/>
        <v>2.3333333333333428E-2</v>
      </c>
    </row>
    <row r="134" spans="1:13" x14ac:dyDescent="0.3">
      <c r="A134">
        <v>394</v>
      </c>
      <c r="B134" t="s">
        <v>645</v>
      </c>
      <c r="C134" t="s">
        <v>646</v>
      </c>
      <c r="D134" s="2">
        <v>44021</v>
      </c>
      <c r="E134" t="s">
        <v>37</v>
      </c>
      <c r="F134" t="s">
        <v>655</v>
      </c>
      <c r="G134" t="s">
        <v>674</v>
      </c>
      <c r="H134">
        <v>42.59</v>
      </c>
      <c r="I134">
        <v>42.7</v>
      </c>
      <c r="J134">
        <v>44.5</v>
      </c>
      <c r="K134">
        <v>40.5</v>
      </c>
      <c r="L134" s="6">
        <f t="shared" si="4"/>
        <v>42.56666666666667</v>
      </c>
      <c r="M134" s="6">
        <f t="shared" si="5"/>
        <v>2.3333333333333428E-2</v>
      </c>
    </row>
    <row r="135" spans="1:13" x14ac:dyDescent="0.3">
      <c r="A135">
        <v>418</v>
      </c>
      <c r="B135" t="s">
        <v>645</v>
      </c>
      <c r="C135" t="s">
        <v>646</v>
      </c>
      <c r="D135" s="2">
        <v>44383</v>
      </c>
      <c r="E135" t="s">
        <v>37</v>
      </c>
      <c r="F135" t="s">
        <v>648</v>
      </c>
      <c r="G135" t="s">
        <v>705</v>
      </c>
      <c r="H135">
        <v>34.39</v>
      </c>
      <c r="I135">
        <v>32.4</v>
      </c>
      <c r="J135">
        <v>37.299999999999997</v>
      </c>
      <c r="K135">
        <v>33.4</v>
      </c>
      <c r="L135" s="6">
        <f t="shared" si="4"/>
        <v>34.366666666666667</v>
      </c>
      <c r="M135" s="6">
        <f t="shared" si="5"/>
        <v>2.3333333333333428E-2</v>
      </c>
    </row>
    <row r="136" spans="1:13" x14ac:dyDescent="0.3">
      <c r="A136">
        <v>423</v>
      </c>
      <c r="B136" t="s">
        <v>645</v>
      </c>
      <c r="C136" t="s">
        <v>646</v>
      </c>
      <c r="D136" s="2">
        <v>44537</v>
      </c>
      <c r="E136" t="s">
        <v>37</v>
      </c>
      <c r="F136" t="s">
        <v>648</v>
      </c>
      <c r="G136" t="s">
        <v>713</v>
      </c>
      <c r="H136">
        <v>41.91</v>
      </c>
      <c r="I136">
        <v>39.700000000000003</v>
      </c>
      <c r="J136">
        <v>44.8</v>
      </c>
      <c r="K136">
        <v>41.3</v>
      </c>
      <c r="L136" s="6">
        <f t="shared" si="4"/>
        <v>41.93333333333333</v>
      </c>
      <c r="M136" s="6">
        <f t="shared" si="5"/>
        <v>2.3333333333333428E-2</v>
      </c>
    </row>
    <row r="137" spans="1:13" x14ac:dyDescent="0.3">
      <c r="A137">
        <v>424</v>
      </c>
      <c r="B137" t="s">
        <v>645</v>
      </c>
      <c r="C137" t="s">
        <v>646</v>
      </c>
      <c r="D137" t="s">
        <v>714</v>
      </c>
      <c r="E137" t="s">
        <v>37</v>
      </c>
      <c r="F137" t="s">
        <v>709</v>
      </c>
      <c r="G137" t="s">
        <v>715</v>
      </c>
      <c r="H137">
        <v>41.61</v>
      </c>
      <c r="I137">
        <v>39.9</v>
      </c>
      <c r="J137">
        <v>44.6</v>
      </c>
      <c r="K137">
        <v>40.4</v>
      </c>
      <c r="L137" s="6">
        <f t="shared" si="4"/>
        <v>41.633333333333333</v>
      </c>
      <c r="M137" s="6">
        <f t="shared" si="5"/>
        <v>2.3333333333333428E-2</v>
      </c>
    </row>
    <row r="138" spans="1:13" x14ac:dyDescent="0.3">
      <c r="A138">
        <v>442</v>
      </c>
      <c r="B138" t="s">
        <v>645</v>
      </c>
      <c r="C138" t="s">
        <v>646</v>
      </c>
      <c r="D138" s="2">
        <v>44208</v>
      </c>
      <c r="E138" t="s">
        <v>166</v>
      </c>
      <c r="F138" t="s">
        <v>727</v>
      </c>
      <c r="G138" t="s">
        <v>738</v>
      </c>
      <c r="H138">
        <v>33.81</v>
      </c>
      <c r="I138">
        <v>34.1</v>
      </c>
      <c r="J138">
        <v>36.200000000000003</v>
      </c>
      <c r="K138">
        <v>31.2</v>
      </c>
      <c r="L138" s="6">
        <f t="shared" si="4"/>
        <v>33.833333333333336</v>
      </c>
      <c r="M138" s="6">
        <f t="shared" si="5"/>
        <v>2.3333333333333428E-2</v>
      </c>
    </row>
    <row r="139" spans="1:13" x14ac:dyDescent="0.3">
      <c r="A139">
        <v>468</v>
      </c>
      <c r="B139" t="s">
        <v>645</v>
      </c>
      <c r="C139" t="s">
        <v>775</v>
      </c>
      <c r="D139" t="s">
        <v>780</v>
      </c>
      <c r="E139" t="s">
        <v>37</v>
      </c>
      <c r="F139" t="s">
        <v>781</v>
      </c>
      <c r="G139" t="s">
        <v>782</v>
      </c>
      <c r="H139">
        <v>41.59</v>
      </c>
      <c r="I139">
        <v>44.7</v>
      </c>
      <c r="J139">
        <v>39.299999999999997</v>
      </c>
      <c r="K139">
        <v>40.700000000000003</v>
      </c>
      <c r="L139" s="6">
        <f t="shared" si="4"/>
        <v>41.56666666666667</v>
      </c>
      <c r="M139" s="6">
        <f t="shared" si="5"/>
        <v>2.3333333333333428E-2</v>
      </c>
    </row>
    <row r="140" spans="1:13" x14ac:dyDescent="0.3">
      <c r="A140">
        <v>503</v>
      </c>
      <c r="B140" t="s">
        <v>645</v>
      </c>
      <c r="C140" t="s">
        <v>838</v>
      </c>
      <c r="D140" s="2">
        <v>44014</v>
      </c>
      <c r="E140" t="s">
        <v>37</v>
      </c>
      <c r="F140" t="s">
        <v>840</v>
      </c>
      <c r="G140" t="s">
        <v>843</v>
      </c>
      <c r="H140">
        <v>40.51</v>
      </c>
      <c r="I140">
        <v>39.200000000000003</v>
      </c>
      <c r="J140">
        <v>43.5</v>
      </c>
      <c r="K140">
        <v>38.9</v>
      </c>
      <c r="L140" s="6">
        <f t="shared" si="4"/>
        <v>40.533333333333331</v>
      </c>
      <c r="M140" s="6">
        <f t="shared" si="5"/>
        <v>2.3333333333333428E-2</v>
      </c>
    </row>
    <row r="141" spans="1:13" x14ac:dyDescent="0.3">
      <c r="A141">
        <v>21</v>
      </c>
      <c r="B141" t="s">
        <v>35</v>
      </c>
      <c r="C141" t="s">
        <v>36</v>
      </c>
      <c r="D141" t="s">
        <v>77</v>
      </c>
      <c r="E141" t="s">
        <v>37</v>
      </c>
      <c r="F141" t="s">
        <v>73</v>
      </c>
      <c r="G141" t="s">
        <v>78</v>
      </c>
      <c r="H141">
        <v>30.79</v>
      </c>
      <c r="I141">
        <v>31.7</v>
      </c>
      <c r="J141">
        <v>31.5</v>
      </c>
      <c r="K141">
        <v>29.1</v>
      </c>
      <c r="L141" s="6">
        <f t="shared" si="4"/>
        <v>30.766666666666669</v>
      </c>
      <c r="M141" s="6">
        <f t="shared" si="5"/>
        <v>2.3333333333329875E-2</v>
      </c>
    </row>
    <row r="142" spans="1:13" x14ac:dyDescent="0.3">
      <c r="A142">
        <v>215</v>
      </c>
      <c r="B142" t="s">
        <v>35</v>
      </c>
      <c r="C142" t="s">
        <v>358</v>
      </c>
      <c r="D142" s="2">
        <v>44868</v>
      </c>
      <c r="E142" t="s">
        <v>166</v>
      </c>
      <c r="F142" t="s">
        <v>398</v>
      </c>
      <c r="G142" t="s">
        <v>414</v>
      </c>
      <c r="H142">
        <v>31.61</v>
      </c>
      <c r="I142">
        <v>32.9</v>
      </c>
      <c r="J142">
        <v>32.799999999999997</v>
      </c>
      <c r="K142">
        <v>29.2</v>
      </c>
      <c r="L142" s="6">
        <f t="shared" si="4"/>
        <v>31.633333333333329</v>
      </c>
      <c r="M142" s="6">
        <f t="shared" si="5"/>
        <v>2.3333333333329875E-2</v>
      </c>
    </row>
    <row r="143" spans="1:13" x14ac:dyDescent="0.3">
      <c r="A143">
        <v>25</v>
      </c>
      <c r="B143" t="s">
        <v>35</v>
      </c>
      <c r="C143" t="s">
        <v>36</v>
      </c>
      <c r="D143" s="2">
        <v>43836</v>
      </c>
      <c r="E143" t="s">
        <v>37</v>
      </c>
      <c r="F143" t="s">
        <v>73</v>
      </c>
      <c r="G143" t="s">
        <v>85</v>
      </c>
      <c r="H143">
        <v>33.31</v>
      </c>
      <c r="I143">
        <v>34.299999999999997</v>
      </c>
      <c r="J143">
        <v>34.4</v>
      </c>
      <c r="K143">
        <v>31.3</v>
      </c>
      <c r="L143" s="6">
        <f t="shared" si="4"/>
        <v>33.333333333333329</v>
      </c>
      <c r="M143" s="6">
        <f t="shared" si="5"/>
        <v>2.3333333333326323E-2</v>
      </c>
    </row>
    <row r="144" spans="1:13" x14ac:dyDescent="0.3">
      <c r="A144">
        <v>76</v>
      </c>
      <c r="B144" t="s">
        <v>35</v>
      </c>
      <c r="C144" t="s">
        <v>36</v>
      </c>
      <c r="D144" s="2">
        <v>44509</v>
      </c>
      <c r="E144" t="s">
        <v>166</v>
      </c>
      <c r="F144" t="s">
        <v>167</v>
      </c>
      <c r="G144" t="s">
        <v>171</v>
      </c>
      <c r="H144">
        <v>32.21</v>
      </c>
      <c r="I144">
        <v>32.5</v>
      </c>
      <c r="J144">
        <v>33.6</v>
      </c>
      <c r="K144">
        <v>30.6</v>
      </c>
      <c r="L144" s="6">
        <f t="shared" si="4"/>
        <v>32.233333333333327</v>
      </c>
      <c r="M144" s="6">
        <f t="shared" si="5"/>
        <v>2.3333333333326323E-2</v>
      </c>
    </row>
    <row r="145" spans="1:13" x14ac:dyDescent="0.3">
      <c r="A145">
        <v>210</v>
      </c>
      <c r="B145" t="s">
        <v>35</v>
      </c>
      <c r="C145" t="s">
        <v>358</v>
      </c>
      <c r="D145" s="2">
        <v>44682</v>
      </c>
      <c r="E145" t="s">
        <v>166</v>
      </c>
      <c r="F145" t="s">
        <v>398</v>
      </c>
      <c r="G145" t="s">
        <v>406</v>
      </c>
      <c r="H145">
        <v>33.71</v>
      </c>
      <c r="I145">
        <v>34.799999999999997</v>
      </c>
      <c r="J145">
        <v>34.9</v>
      </c>
      <c r="K145">
        <v>31.5</v>
      </c>
      <c r="L145" s="6">
        <f t="shared" si="4"/>
        <v>33.733333333333327</v>
      </c>
      <c r="M145" s="6">
        <f t="shared" si="5"/>
        <v>2.3333333333326323E-2</v>
      </c>
    </row>
    <row r="146" spans="1:13" x14ac:dyDescent="0.3">
      <c r="A146">
        <v>294</v>
      </c>
      <c r="B146" t="s">
        <v>35</v>
      </c>
      <c r="C146" t="s">
        <v>455</v>
      </c>
      <c r="D146" t="s">
        <v>239</v>
      </c>
      <c r="E146" t="s">
        <v>166</v>
      </c>
      <c r="F146" t="s">
        <v>532</v>
      </c>
      <c r="G146" t="s">
        <v>533</v>
      </c>
      <c r="H146">
        <v>33.71</v>
      </c>
      <c r="I146">
        <v>35.700000000000003</v>
      </c>
      <c r="J146">
        <v>34.4</v>
      </c>
      <c r="K146">
        <v>31.1</v>
      </c>
      <c r="L146" s="6">
        <f t="shared" si="4"/>
        <v>33.733333333333327</v>
      </c>
      <c r="M146" s="6">
        <f t="shared" si="5"/>
        <v>2.3333333333326323E-2</v>
      </c>
    </row>
    <row r="147" spans="1:13" x14ac:dyDescent="0.3">
      <c r="A147">
        <v>438</v>
      </c>
      <c r="B147" t="s">
        <v>645</v>
      </c>
      <c r="C147" t="s">
        <v>646</v>
      </c>
      <c r="D147" t="s">
        <v>271</v>
      </c>
      <c r="E147" t="s">
        <v>166</v>
      </c>
      <c r="F147" t="s">
        <v>732</v>
      </c>
      <c r="G147" t="s">
        <v>734</v>
      </c>
      <c r="H147">
        <v>35.29</v>
      </c>
      <c r="I147">
        <v>35.299999999999997</v>
      </c>
      <c r="J147">
        <v>37.6</v>
      </c>
      <c r="K147">
        <v>32.9</v>
      </c>
      <c r="L147" s="6">
        <f t="shared" si="4"/>
        <v>35.266666666666673</v>
      </c>
      <c r="M147" s="6">
        <f t="shared" si="5"/>
        <v>2.3333333333326323E-2</v>
      </c>
    </row>
    <row r="148" spans="1:13" x14ac:dyDescent="0.3">
      <c r="A148">
        <v>135</v>
      </c>
      <c r="B148" t="s">
        <v>35</v>
      </c>
      <c r="C148" t="s">
        <v>248</v>
      </c>
      <c r="D148" t="s">
        <v>278</v>
      </c>
      <c r="E148" t="s">
        <v>166</v>
      </c>
      <c r="F148" t="s">
        <v>272</v>
      </c>
      <c r="G148" t="s">
        <v>279</v>
      </c>
      <c r="H148">
        <v>34.020000000000003</v>
      </c>
      <c r="I148">
        <v>34.9</v>
      </c>
      <c r="J148">
        <v>35.299999999999997</v>
      </c>
      <c r="K148">
        <v>31.8</v>
      </c>
      <c r="L148" s="6">
        <f t="shared" si="4"/>
        <v>33.999999999999993</v>
      </c>
      <c r="M148" s="6">
        <f t="shared" si="5"/>
        <v>2.0000000000010232E-2</v>
      </c>
    </row>
    <row r="149" spans="1:13" x14ac:dyDescent="0.3">
      <c r="A149">
        <v>148</v>
      </c>
      <c r="B149" t="s">
        <v>35</v>
      </c>
      <c r="C149" t="s">
        <v>282</v>
      </c>
      <c r="D149" t="s">
        <v>120</v>
      </c>
      <c r="E149" t="s">
        <v>37</v>
      </c>
      <c r="F149" t="s">
        <v>287</v>
      </c>
      <c r="G149" t="s">
        <v>303</v>
      </c>
      <c r="H149">
        <v>34.479999999999997</v>
      </c>
      <c r="I149">
        <v>34.700000000000003</v>
      </c>
      <c r="J149">
        <v>35.6</v>
      </c>
      <c r="K149">
        <v>33.200000000000003</v>
      </c>
      <c r="L149" s="6">
        <f t="shared" si="4"/>
        <v>34.500000000000007</v>
      </c>
      <c r="M149" s="6">
        <f t="shared" si="5"/>
        <v>2.0000000000010232E-2</v>
      </c>
    </row>
    <row r="150" spans="1:13" x14ac:dyDescent="0.3">
      <c r="A150">
        <v>419</v>
      </c>
      <c r="B150" t="s">
        <v>645</v>
      </c>
      <c r="C150" t="s">
        <v>646</v>
      </c>
      <c r="D150" t="s">
        <v>706</v>
      </c>
      <c r="E150" t="s">
        <v>37</v>
      </c>
      <c r="F150" t="s">
        <v>648</v>
      </c>
      <c r="G150" t="s">
        <v>707</v>
      </c>
      <c r="H150">
        <v>41.48</v>
      </c>
      <c r="I150">
        <v>40.700000000000003</v>
      </c>
      <c r="J150">
        <v>44.1</v>
      </c>
      <c r="K150">
        <v>39.700000000000003</v>
      </c>
      <c r="L150" s="6">
        <f t="shared" si="4"/>
        <v>41.500000000000007</v>
      </c>
      <c r="M150" s="6">
        <f t="shared" si="5"/>
        <v>2.0000000000010232E-2</v>
      </c>
    </row>
    <row r="151" spans="1:13" x14ac:dyDescent="0.3">
      <c r="A151">
        <v>77</v>
      </c>
      <c r="B151" t="s">
        <v>35</v>
      </c>
      <c r="C151" t="s">
        <v>36</v>
      </c>
      <c r="D151" t="s">
        <v>172</v>
      </c>
      <c r="E151" t="s">
        <v>166</v>
      </c>
      <c r="F151" t="s">
        <v>173</v>
      </c>
      <c r="G151" t="s">
        <v>174</v>
      </c>
      <c r="H151">
        <v>31.58</v>
      </c>
      <c r="I151">
        <v>30.1</v>
      </c>
      <c r="J151">
        <v>32.200000000000003</v>
      </c>
      <c r="K151">
        <v>32.5</v>
      </c>
      <c r="L151" s="6">
        <f t="shared" si="4"/>
        <v>31.600000000000005</v>
      </c>
      <c r="M151" s="6">
        <f t="shared" si="5"/>
        <v>2.0000000000006679E-2</v>
      </c>
    </row>
    <row r="152" spans="1:13" x14ac:dyDescent="0.3">
      <c r="A152">
        <v>5</v>
      </c>
      <c r="B152" t="s">
        <v>35</v>
      </c>
      <c r="C152" t="s">
        <v>36</v>
      </c>
      <c r="D152" t="s">
        <v>49</v>
      </c>
      <c r="E152" t="s">
        <v>37</v>
      </c>
      <c r="F152" t="s">
        <v>47</v>
      </c>
      <c r="G152" t="s">
        <v>51</v>
      </c>
      <c r="H152">
        <v>32.22</v>
      </c>
      <c r="I152">
        <v>34.299999999999997</v>
      </c>
      <c r="J152">
        <v>32.200000000000003</v>
      </c>
      <c r="K152">
        <v>30.1</v>
      </c>
      <c r="L152" s="6">
        <f t="shared" si="4"/>
        <v>32.199999999999996</v>
      </c>
      <c r="M152" s="6">
        <f t="shared" si="5"/>
        <v>2.0000000000003126E-2</v>
      </c>
    </row>
    <row r="153" spans="1:13" x14ac:dyDescent="0.3">
      <c r="A153">
        <v>22</v>
      </c>
      <c r="B153" t="s">
        <v>35</v>
      </c>
      <c r="C153" t="s">
        <v>36</v>
      </c>
      <c r="D153" t="s">
        <v>77</v>
      </c>
      <c r="E153" t="s">
        <v>37</v>
      </c>
      <c r="F153" t="s">
        <v>73</v>
      </c>
      <c r="G153" t="s">
        <v>79</v>
      </c>
      <c r="H153">
        <v>32.479999999999997</v>
      </c>
      <c r="I153">
        <v>32.9</v>
      </c>
      <c r="J153">
        <v>33.9</v>
      </c>
      <c r="K153">
        <v>30.7</v>
      </c>
      <c r="L153" s="6">
        <f t="shared" si="4"/>
        <v>32.5</v>
      </c>
      <c r="M153" s="6">
        <f t="shared" si="5"/>
        <v>2.0000000000003126E-2</v>
      </c>
    </row>
    <row r="154" spans="1:13" x14ac:dyDescent="0.3">
      <c r="A154">
        <v>23</v>
      </c>
      <c r="B154" t="s">
        <v>35</v>
      </c>
      <c r="C154" t="s">
        <v>36</v>
      </c>
      <c r="D154" t="s">
        <v>80</v>
      </c>
      <c r="E154" t="s">
        <v>37</v>
      </c>
      <c r="F154" t="s">
        <v>81</v>
      </c>
      <c r="G154" t="s">
        <v>82</v>
      </c>
      <c r="H154">
        <v>33.08</v>
      </c>
      <c r="I154">
        <v>34</v>
      </c>
      <c r="J154">
        <v>33.1</v>
      </c>
      <c r="K154">
        <v>32.200000000000003</v>
      </c>
      <c r="L154" s="6">
        <f t="shared" si="4"/>
        <v>33.1</v>
      </c>
      <c r="M154" s="6">
        <f t="shared" si="5"/>
        <v>2.0000000000003126E-2</v>
      </c>
    </row>
    <row r="155" spans="1:13" x14ac:dyDescent="0.3">
      <c r="A155">
        <v>35</v>
      </c>
      <c r="B155" t="s">
        <v>35</v>
      </c>
      <c r="C155" t="s">
        <v>36</v>
      </c>
      <c r="D155" t="s">
        <v>103</v>
      </c>
      <c r="E155" t="s">
        <v>37</v>
      </c>
      <c r="F155" t="s">
        <v>93</v>
      </c>
      <c r="G155" t="s">
        <v>104</v>
      </c>
      <c r="H155">
        <v>32.380000000000003</v>
      </c>
      <c r="I155">
        <v>33.6</v>
      </c>
      <c r="J155">
        <v>32.700000000000003</v>
      </c>
      <c r="K155">
        <v>30.9</v>
      </c>
      <c r="L155" s="6">
        <f t="shared" si="4"/>
        <v>32.400000000000006</v>
      </c>
      <c r="M155" s="6">
        <f t="shared" si="5"/>
        <v>2.0000000000003126E-2</v>
      </c>
    </row>
    <row r="156" spans="1:13" x14ac:dyDescent="0.3">
      <c r="A156">
        <v>69</v>
      </c>
      <c r="B156" t="s">
        <v>35</v>
      </c>
      <c r="C156" t="s">
        <v>36</v>
      </c>
      <c r="D156" t="s">
        <v>158</v>
      </c>
      <c r="E156" t="s">
        <v>37</v>
      </c>
      <c r="F156" t="s">
        <v>81</v>
      </c>
      <c r="G156" t="s">
        <v>159</v>
      </c>
      <c r="H156">
        <v>32.020000000000003</v>
      </c>
      <c r="I156">
        <v>32.700000000000003</v>
      </c>
      <c r="J156">
        <v>33.299999999999997</v>
      </c>
      <c r="K156">
        <v>30</v>
      </c>
      <c r="L156" s="6">
        <f t="shared" si="4"/>
        <v>32</v>
      </c>
      <c r="M156" s="6">
        <f t="shared" si="5"/>
        <v>2.0000000000003126E-2</v>
      </c>
    </row>
    <row r="157" spans="1:13" x14ac:dyDescent="0.3">
      <c r="A157">
        <v>72</v>
      </c>
      <c r="B157" t="s">
        <v>35</v>
      </c>
      <c r="C157" t="s">
        <v>36</v>
      </c>
      <c r="D157" t="s">
        <v>163</v>
      </c>
      <c r="E157" t="s">
        <v>37</v>
      </c>
      <c r="F157" t="s">
        <v>164</v>
      </c>
      <c r="G157" t="s">
        <v>165</v>
      </c>
      <c r="H157">
        <v>33.979999999999997</v>
      </c>
      <c r="I157">
        <v>35.9</v>
      </c>
      <c r="J157">
        <v>32.200000000000003</v>
      </c>
      <c r="K157">
        <v>33.9</v>
      </c>
      <c r="L157" s="6">
        <f t="shared" si="4"/>
        <v>34</v>
      </c>
      <c r="M157" s="6">
        <f t="shared" si="5"/>
        <v>2.0000000000003126E-2</v>
      </c>
    </row>
    <row r="158" spans="1:13" x14ac:dyDescent="0.3">
      <c r="A158">
        <v>74</v>
      </c>
      <c r="B158" t="s">
        <v>35</v>
      </c>
      <c r="C158" t="s">
        <v>36</v>
      </c>
      <c r="D158" s="2">
        <v>44448</v>
      </c>
      <c r="E158" t="s">
        <v>166</v>
      </c>
      <c r="F158" t="s">
        <v>167</v>
      </c>
      <c r="G158" t="s">
        <v>169</v>
      </c>
      <c r="H158">
        <v>33.58</v>
      </c>
      <c r="I158">
        <v>33.9</v>
      </c>
      <c r="J158">
        <v>34.5</v>
      </c>
      <c r="K158">
        <v>32.4</v>
      </c>
      <c r="L158" s="6">
        <f t="shared" si="4"/>
        <v>33.6</v>
      </c>
      <c r="M158" s="6">
        <f t="shared" si="5"/>
        <v>2.0000000000003126E-2</v>
      </c>
    </row>
    <row r="159" spans="1:13" x14ac:dyDescent="0.3">
      <c r="A159">
        <v>98</v>
      </c>
      <c r="B159" t="s">
        <v>35</v>
      </c>
      <c r="C159" t="s">
        <v>36</v>
      </c>
      <c r="D159" s="2">
        <v>44563</v>
      </c>
      <c r="E159" t="s">
        <v>166</v>
      </c>
      <c r="F159" t="s">
        <v>209</v>
      </c>
      <c r="G159" t="s">
        <v>213</v>
      </c>
      <c r="H159">
        <v>32.78</v>
      </c>
      <c r="I159">
        <v>33.1</v>
      </c>
      <c r="J159">
        <v>34.299999999999997</v>
      </c>
      <c r="K159">
        <v>31</v>
      </c>
      <c r="L159" s="6">
        <f t="shared" si="4"/>
        <v>32.800000000000004</v>
      </c>
      <c r="M159" s="6">
        <f t="shared" si="5"/>
        <v>2.0000000000003126E-2</v>
      </c>
    </row>
    <row r="160" spans="1:13" x14ac:dyDescent="0.3">
      <c r="A160">
        <v>127</v>
      </c>
      <c r="B160" t="s">
        <v>35</v>
      </c>
      <c r="C160" t="s">
        <v>248</v>
      </c>
      <c r="D160" s="2">
        <v>44202</v>
      </c>
      <c r="E160" t="s">
        <v>37</v>
      </c>
      <c r="F160" t="s">
        <v>251</v>
      </c>
      <c r="G160" t="s">
        <v>263</v>
      </c>
      <c r="H160">
        <v>36.520000000000003</v>
      </c>
      <c r="I160">
        <v>37.6</v>
      </c>
      <c r="J160">
        <v>37.9</v>
      </c>
      <c r="K160">
        <v>34</v>
      </c>
      <c r="L160" s="6">
        <f t="shared" si="4"/>
        <v>36.5</v>
      </c>
      <c r="M160" s="6">
        <f t="shared" si="5"/>
        <v>2.0000000000003126E-2</v>
      </c>
    </row>
    <row r="161" spans="1:13" x14ac:dyDescent="0.3">
      <c r="A161">
        <v>171</v>
      </c>
      <c r="B161" t="s">
        <v>35</v>
      </c>
      <c r="C161" t="s">
        <v>282</v>
      </c>
      <c r="D161" t="s">
        <v>342</v>
      </c>
      <c r="E161" t="s">
        <v>166</v>
      </c>
      <c r="F161" t="s">
        <v>343</v>
      </c>
      <c r="G161" t="s">
        <v>344</v>
      </c>
      <c r="H161">
        <v>33.08</v>
      </c>
      <c r="I161">
        <v>34</v>
      </c>
      <c r="J161">
        <v>34</v>
      </c>
      <c r="K161">
        <v>31.3</v>
      </c>
      <c r="L161" s="6">
        <f t="shared" si="4"/>
        <v>33.1</v>
      </c>
      <c r="M161" s="6">
        <f t="shared" si="5"/>
        <v>2.0000000000003126E-2</v>
      </c>
    </row>
    <row r="162" spans="1:13" x14ac:dyDescent="0.3">
      <c r="A162">
        <v>199</v>
      </c>
      <c r="B162" t="s">
        <v>35</v>
      </c>
      <c r="C162" t="s">
        <v>358</v>
      </c>
      <c r="D162" t="s">
        <v>264</v>
      </c>
      <c r="E162" t="s">
        <v>37</v>
      </c>
      <c r="F162" t="s">
        <v>390</v>
      </c>
      <c r="G162" t="s">
        <v>393</v>
      </c>
      <c r="H162">
        <v>36.18</v>
      </c>
      <c r="I162">
        <v>36</v>
      </c>
      <c r="J162">
        <v>38.4</v>
      </c>
      <c r="K162">
        <v>34.200000000000003</v>
      </c>
      <c r="L162" s="6">
        <f t="shared" si="4"/>
        <v>36.200000000000003</v>
      </c>
      <c r="M162" s="6">
        <f t="shared" si="5"/>
        <v>2.0000000000003126E-2</v>
      </c>
    </row>
    <row r="163" spans="1:13" x14ac:dyDescent="0.3">
      <c r="A163">
        <v>214</v>
      </c>
      <c r="B163" t="s">
        <v>35</v>
      </c>
      <c r="C163" t="s">
        <v>358</v>
      </c>
      <c r="D163" t="s">
        <v>411</v>
      </c>
      <c r="E163" t="s">
        <v>166</v>
      </c>
      <c r="F163" t="s">
        <v>398</v>
      </c>
      <c r="G163" t="s">
        <v>413</v>
      </c>
      <c r="H163">
        <v>33.78</v>
      </c>
      <c r="I163">
        <v>35.1</v>
      </c>
      <c r="J163">
        <v>35.200000000000003</v>
      </c>
      <c r="K163">
        <v>31.1</v>
      </c>
      <c r="L163" s="6">
        <f t="shared" si="4"/>
        <v>33.800000000000004</v>
      </c>
      <c r="M163" s="6">
        <f t="shared" si="5"/>
        <v>2.0000000000003126E-2</v>
      </c>
    </row>
    <row r="164" spans="1:13" x14ac:dyDescent="0.3">
      <c r="A164">
        <v>229</v>
      </c>
      <c r="B164" t="s">
        <v>35</v>
      </c>
      <c r="C164" t="s">
        <v>418</v>
      </c>
      <c r="D164" t="s">
        <v>435</v>
      </c>
      <c r="E164" t="s">
        <v>37</v>
      </c>
      <c r="F164" t="s">
        <v>427</v>
      </c>
      <c r="G164" t="s">
        <v>436</v>
      </c>
      <c r="H164">
        <v>34.28</v>
      </c>
      <c r="I164">
        <v>35.1</v>
      </c>
      <c r="J164">
        <v>35.299999999999997</v>
      </c>
      <c r="K164">
        <v>32.5</v>
      </c>
      <c r="L164" s="6">
        <f t="shared" si="4"/>
        <v>34.300000000000004</v>
      </c>
      <c r="M164" s="6">
        <f t="shared" si="5"/>
        <v>2.0000000000003126E-2</v>
      </c>
    </row>
    <row r="165" spans="1:13" x14ac:dyDescent="0.3">
      <c r="A165">
        <v>239</v>
      </c>
      <c r="B165" t="s">
        <v>35</v>
      </c>
      <c r="C165" t="s">
        <v>418</v>
      </c>
      <c r="D165" s="2">
        <v>44595</v>
      </c>
      <c r="E165" t="s">
        <v>166</v>
      </c>
      <c r="F165" t="s">
        <v>447</v>
      </c>
      <c r="G165" t="s">
        <v>452</v>
      </c>
      <c r="H165">
        <v>32.68</v>
      </c>
      <c r="I165">
        <v>32.700000000000003</v>
      </c>
      <c r="J165">
        <v>34.200000000000003</v>
      </c>
      <c r="K165">
        <v>31.2</v>
      </c>
      <c r="L165" s="6">
        <f t="shared" si="4"/>
        <v>32.700000000000003</v>
      </c>
      <c r="M165" s="6">
        <f t="shared" si="5"/>
        <v>2.0000000000003126E-2</v>
      </c>
    </row>
    <row r="166" spans="1:13" x14ac:dyDescent="0.3">
      <c r="A166">
        <v>242</v>
      </c>
      <c r="B166" t="s">
        <v>35</v>
      </c>
      <c r="C166" t="s">
        <v>455</v>
      </c>
      <c r="D166" t="s">
        <v>43</v>
      </c>
      <c r="E166" t="s">
        <v>37</v>
      </c>
      <c r="F166" t="s">
        <v>456</v>
      </c>
      <c r="G166" t="s">
        <v>457</v>
      </c>
      <c r="H166">
        <v>33.979999999999997</v>
      </c>
      <c r="I166">
        <v>37.700000000000003</v>
      </c>
      <c r="J166">
        <v>34</v>
      </c>
      <c r="K166">
        <v>30.3</v>
      </c>
      <c r="L166" s="6">
        <f t="shared" si="4"/>
        <v>34</v>
      </c>
      <c r="M166" s="6">
        <f t="shared" si="5"/>
        <v>2.0000000000003126E-2</v>
      </c>
    </row>
    <row r="167" spans="1:13" x14ac:dyDescent="0.3">
      <c r="A167">
        <v>262</v>
      </c>
      <c r="B167" t="s">
        <v>35</v>
      </c>
      <c r="C167" t="s">
        <v>455</v>
      </c>
      <c r="D167" t="s">
        <v>489</v>
      </c>
      <c r="E167" t="s">
        <v>37</v>
      </c>
      <c r="F167" t="s">
        <v>482</v>
      </c>
      <c r="G167" t="s">
        <v>490</v>
      </c>
      <c r="H167">
        <v>35.68</v>
      </c>
      <c r="I167">
        <v>38.200000000000003</v>
      </c>
      <c r="J167">
        <v>35.700000000000003</v>
      </c>
      <c r="K167">
        <v>33.200000000000003</v>
      </c>
      <c r="L167" s="6">
        <f t="shared" si="4"/>
        <v>35.700000000000003</v>
      </c>
      <c r="M167" s="6">
        <f t="shared" si="5"/>
        <v>2.0000000000003126E-2</v>
      </c>
    </row>
    <row r="168" spans="1:13" x14ac:dyDescent="0.3">
      <c r="A168">
        <v>273</v>
      </c>
      <c r="B168" t="s">
        <v>35</v>
      </c>
      <c r="C168" t="s">
        <v>455</v>
      </c>
      <c r="D168" t="s">
        <v>501</v>
      </c>
      <c r="E168" t="s">
        <v>37</v>
      </c>
      <c r="F168" t="s">
        <v>482</v>
      </c>
      <c r="G168" t="s">
        <v>503</v>
      </c>
      <c r="H168">
        <v>34.28</v>
      </c>
      <c r="I168">
        <v>36.4</v>
      </c>
      <c r="J168">
        <v>35</v>
      </c>
      <c r="K168">
        <v>31.5</v>
      </c>
      <c r="L168" s="6">
        <f t="shared" si="4"/>
        <v>34.300000000000004</v>
      </c>
      <c r="M168" s="6">
        <f t="shared" si="5"/>
        <v>2.0000000000003126E-2</v>
      </c>
    </row>
    <row r="169" spans="1:13" x14ac:dyDescent="0.3">
      <c r="A169">
        <v>281</v>
      </c>
      <c r="B169" t="s">
        <v>35</v>
      </c>
      <c r="C169" t="s">
        <v>455</v>
      </c>
      <c r="D169" s="2">
        <v>44356</v>
      </c>
      <c r="E169" t="s">
        <v>166</v>
      </c>
      <c r="F169" t="s">
        <v>512</v>
      </c>
      <c r="G169" t="s">
        <v>515</v>
      </c>
      <c r="H169">
        <v>36.380000000000003</v>
      </c>
      <c r="I169">
        <v>37.700000000000003</v>
      </c>
      <c r="J169">
        <v>37.1</v>
      </c>
      <c r="K169">
        <v>34.4</v>
      </c>
      <c r="L169" s="6">
        <f t="shared" si="4"/>
        <v>36.400000000000006</v>
      </c>
      <c r="M169" s="6">
        <f t="shared" si="5"/>
        <v>2.0000000000003126E-2</v>
      </c>
    </row>
    <row r="170" spans="1:13" x14ac:dyDescent="0.3">
      <c r="A170">
        <v>301</v>
      </c>
      <c r="B170" t="s">
        <v>535</v>
      </c>
      <c r="C170" t="s">
        <v>536</v>
      </c>
      <c r="D170" t="s">
        <v>64</v>
      </c>
      <c r="E170" t="s">
        <v>37</v>
      </c>
      <c r="F170" t="s">
        <v>538</v>
      </c>
      <c r="G170" t="s">
        <v>544</v>
      </c>
      <c r="H170">
        <v>41.42</v>
      </c>
      <c r="I170">
        <v>41</v>
      </c>
      <c r="J170">
        <v>41.2</v>
      </c>
      <c r="K170">
        <v>42</v>
      </c>
      <c r="L170" s="6">
        <f t="shared" si="4"/>
        <v>41.4</v>
      </c>
      <c r="M170" s="6">
        <f t="shared" si="5"/>
        <v>2.0000000000003126E-2</v>
      </c>
    </row>
    <row r="171" spans="1:13" x14ac:dyDescent="0.3">
      <c r="A171">
        <v>317</v>
      </c>
      <c r="B171" t="s">
        <v>535</v>
      </c>
      <c r="C171" t="s">
        <v>536</v>
      </c>
      <c r="D171" t="s">
        <v>562</v>
      </c>
      <c r="E171" t="s">
        <v>37</v>
      </c>
      <c r="F171" t="s">
        <v>538</v>
      </c>
      <c r="G171" t="s">
        <v>563</v>
      </c>
      <c r="H171">
        <v>42.58</v>
      </c>
      <c r="I171">
        <v>42.4</v>
      </c>
      <c r="J171">
        <v>42.6</v>
      </c>
      <c r="K171">
        <v>42.8</v>
      </c>
      <c r="L171" s="6">
        <f t="shared" si="4"/>
        <v>42.6</v>
      </c>
      <c r="M171" s="6">
        <f t="shared" si="5"/>
        <v>2.0000000000003126E-2</v>
      </c>
    </row>
    <row r="172" spans="1:13" x14ac:dyDescent="0.3">
      <c r="A172">
        <v>336</v>
      </c>
      <c r="B172" t="s">
        <v>535</v>
      </c>
      <c r="C172" t="s">
        <v>536</v>
      </c>
      <c r="D172" t="s">
        <v>590</v>
      </c>
      <c r="E172" t="s">
        <v>37</v>
      </c>
      <c r="F172" t="s">
        <v>538</v>
      </c>
      <c r="G172" t="s">
        <v>591</v>
      </c>
      <c r="H172">
        <v>38.979999999999997</v>
      </c>
      <c r="I172">
        <v>38</v>
      </c>
      <c r="J172">
        <v>39.200000000000003</v>
      </c>
      <c r="K172">
        <v>39.799999999999997</v>
      </c>
      <c r="L172" s="6">
        <f t="shared" si="4"/>
        <v>39</v>
      </c>
      <c r="M172" s="6">
        <f t="shared" si="5"/>
        <v>2.0000000000003126E-2</v>
      </c>
    </row>
    <row r="173" spans="1:13" x14ac:dyDescent="0.3">
      <c r="A173">
        <v>339</v>
      </c>
      <c r="B173" t="s">
        <v>535</v>
      </c>
      <c r="C173" t="s">
        <v>536</v>
      </c>
      <c r="D173" t="s">
        <v>321</v>
      </c>
      <c r="E173" t="s">
        <v>37</v>
      </c>
      <c r="F173" t="s">
        <v>538</v>
      </c>
      <c r="G173" t="s">
        <v>596</v>
      </c>
      <c r="H173">
        <v>40.020000000000003</v>
      </c>
      <c r="I173">
        <v>39.299999999999997</v>
      </c>
      <c r="J173">
        <v>39.5</v>
      </c>
      <c r="K173">
        <v>41.2</v>
      </c>
      <c r="L173" s="6">
        <f t="shared" si="4"/>
        <v>40</v>
      </c>
      <c r="M173" s="6">
        <f t="shared" si="5"/>
        <v>2.0000000000003126E-2</v>
      </c>
    </row>
    <row r="174" spans="1:13" x14ac:dyDescent="0.3">
      <c r="A174">
        <v>348</v>
      </c>
      <c r="B174" t="s">
        <v>535</v>
      </c>
      <c r="C174" t="s">
        <v>536</v>
      </c>
      <c r="D174" s="2">
        <v>44266</v>
      </c>
      <c r="E174" t="s">
        <v>166</v>
      </c>
      <c r="F174" t="s">
        <v>607</v>
      </c>
      <c r="G174" t="s">
        <v>608</v>
      </c>
      <c r="H174">
        <v>42.12</v>
      </c>
      <c r="I174">
        <v>41.4</v>
      </c>
      <c r="J174">
        <v>42.8</v>
      </c>
      <c r="K174">
        <v>42.1</v>
      </c>
      <c r="L174" s="6">
        <f t="shared" si="4"/>
        <v>42.099999999999994</v>
      </c>
      <c r="M174" s="6">
        <f t="shared" si="5"/>
        <v>2.0000000000003126E-2</v>
      </c>
    </row>
    <row r="175" spans="1:13" x14ac:dyDescent="0.3">
      <c r="A175">
        <v>352</v>
      </c>
      <c r="B175" t="s">
        <v>535</v>
      </c>
      <c r="C175" t="s">
        <v>536</v>
      </c>
      <c r="D175" t="s">
        <v>517</v>
      </c>
      <c r="E175" t="s">
        <v>166</v>
      </c>
      <c r="F175" t="s">
        <v>611</v>
      </c>
      <c r="G175" t="s">
        <v>614</v>
      </c>
      <c r="H175">
        <v>42.58</v>
      </c>
      <c r="I175">
        <v>41.5</v>
      </c>
      <c r="J175">
        <v>43.1</v>
      </c>
      <c r="K175">
        <v>43.2</v>
      </c>
      <c r="L175" s="6">
        <f t="shared" si="4"/>
        <v>42.6</v>
      </c>
      <c r="M175" s="6">
        <f t="shared" si="5"/>
        <v>2.0000000000003126E-2</v>
      </c>
    </row>
    <row r="176" spans="1:13" x14ac:dyDescent="0.3">
      <c r="A176">
        <v>357</v>
      </c>
      <c r="B176" t="s">
        <v>535</v>
      </c>
      <c r="C176" t="s">
        <v>536</v>
      </c>
      <c r="D176" t="s">
        <v>348</v>
      </c>
      <c r="E176" t="s">
        <v>166</v>
      </c>
      <c r="F176" t="s">
        <v>611</v>
      </c>
      <c r="G176" t="s">
        <v>621</v>
      </c>
      <c r="H176">
        <v>41.48</v>
      </c>
      <c r="I176">
        <v>40.700000000000003</v>
      </c>
      <c r="J176">
        <v>41.7</v>
      </c>
      <c r="K176">
        <v>42.1</v>
      </c>
      <c r="L176" s="6">
        <f t="shared" si="4"/>
        <v>41.5</v>
      </c>
      <c r="M176" s="6">
        <f t="shared" si="5"/>
        <v>2.0000000000003126E-2</v>
      </c>
    </row>
    <row r="177" spans="1:13" x14ac:dyDescent="0.3">
      <c r="A177">
        <v>365</v>
      </c>
      <c r="B177" t="s">
        <v>535</v>
      </c>
      <c r="C177" t="s">
        <v>536</v>
      </c>
      <c r="D177" s="2">
        <v>44595</v>
      </c>
      <c r="E177" t="s">
        <v>166</v>
      </c>
      <c r="F177" t="s">
        <v>611</v>
      </c>
      <c r="G177" t="s">
        <v>632</v>
      </c>
      <c r="H177">
        <v>41.48</v>
      </c>
      <c r="I177">
        <v>40.299999999999997</v>
      </c>
      <c r="J177">
        <v>41.3</v>
      </c>
      <c r="K177">
        <v>42.9</v>
      </c>
      <c r="L177" s="6">
        <f t="shared" si="4"/>
        <v>41.5</v>
      </c>
      <c r="M177" s="6">
        <f t="shared" si="5"/>
        <v>2.0000000000003126E-2</v>
      </c>
    </row>
    <row r="178" spans="1:13" x14ac:dyDescent="0.3">
      <c r="A178">
        <v>380</v>
      </c>
      <c r="B178" t="s">
        <v>645</v>
      </c>
      <c r="C178" t="s">
        <v>646</v>
      </c>
      <c r="D178" s="2">
        <v>44015</v>
      </c>
      <c r="E178" t="s">
        <v>37</v>
      </c>
      <c r="F178" t="s">
        <v>653</v>
      </c>
      <c r="G178" t="s">
        <v>657</v>
      </c>
      <c r="H178">
        <v>32.78</v>
      </c>
      <c r="I178">
        <v>31.7</v>
      </c>
      <c r="J178">
        <v>35</v>
      </c>
      <c r="K178">
        <v>31.7</v>
      </c>
      <c r="L178" s="6">
        <f t="shared" si="4"/>
        <v>32.800000000000004</v>
      </c>
      <c r="M178" s="6">
        <f t="shared" si="5"/>
        <v>2.0000000000003126E-2</v>
      </c>
    </row>
    <row r="179" spans="1:13" x14ac:dyDescent="0.3">
      <c r="A179">
        <v>475</v>
      </c>
      <c r="B179" t="s">
        <v>645</v>
      </c>
      <c r="C179" t="s">
        <v>775</v>
      </c>
      <c r="D179" s="2">
        <v>44357</v>
      </c>
      <c r="E179" t="s">
        <v>166</v>
      </c>
      <c r="F179" t="s">
        <v>789</v>
      </c>
      <c r="G179" t="s">
        <v>792</v>
      </c>
      <c r="H179">
        <v>46.78</v>
      </c>
      <c r="I179">
        <v>45.1</v>
      </c>
      <c r="J179">
        <v>49.3</v>
      </c>
      <c r="K179">
        <v>46</v>
      </c>
      <c r="L179" s="6">
        <f t="shared" si="4"/>
        <v>46.800000000000004</v>
      </c>
      <c r="M179" s="6">
        <f t="shared" si="5"/>
        <v>2.0000000000003126E-2</v>
      </c>
    </row>
    <row r="180" spans="1:13" x14ac:dyDescent="0.3">
      <c r="A180">
        <v>504</v>
      </c>
      <c r="B180" t="s">
        <v>645</v>
      </c>
      <c r="C180" t="s">
        <v>838</v>
      </c>
      <c r="D180" s="2">
        <v>44138</v>
      </c>
      <c r="E180" t="s">
        <v>37</v>
      </c>
      <c r="F180" t="s">
        <v>840</v>
      </c>
      <c r="G180" t="s">
        <v>844</v>
      </c>
      <c r="H180">
        <v>41.58</v>
      </c>
      <c r="I180">
        <v>41.7</v>
      </c>
      <c r="J180">
        <v>44.2</v>
      </c>
      <c r="K180">
        <v>38.9</v>
      </c>
      <c r="L180" s="6">
        <f t="shared" si="4"/>
        <v>41.6</v>
      </c>
      <c r="M180" s="6">
        <f t="shared" si="5"/>
        <v>2.0000000000003126E-2</v>
      </c>
    </row>
    <row r="181" spans="1:13" x14ac:dyDescent="0.3">
      <c r="A181">
        <v>95</v>
      </c>
      <c r="B181" t="s">
        <v>35</v>
      </c>
      <c r="C181" t="s">
        <v>36</v>
      </c>
      <c r="D181" t="s">
        <v>206</v>
      </c>
      <c r="E181" t="s">
        <v>166</v>
      </c>
      <c r="F181" t="s">
        <v>198</v>
      </c>
      <c r="G181" t="s">
        <v>207</v>
      </c>
      <c r="H181">
        <v>29.48</v>
      </c>
      <c r="I181">
        <v>31.8</v>
      </c>
      <c r="J181">
        <v>29.9</v>
      </c>
      <c r="K181">
        <v>26.8</v>
      </c>
      <c r="L181" s="6">
        <f t="shared" si="4"/>
        <v>29.5</v>
      </c>
      <c r="M181" s="6">
        <f t="shared" si="5"/>
        <v>1.9999999999999574E-2</v>
      </c>
    </row>
    <row r="182" spans="1:13" x14ac:dyDescent="0.3">
      <c r="A182">
        <v>147</v>
      </c>
      <c r="B182" t="s">
        <v>35</v>
      </c>
      <c r="C182" t="s">
        <v>282</v>
      </c>
      <c r="D182" t="s">
        <v>300</v>
      </c>
      <c r="E182" t="s">
        <v>37</v>
      </c>
      <c r="F182" t="s">
        <v>287</v>
      </c>
      <c r="G182" t="s">
        <v>302</v>
      </c>
      <c r="H182">
        <v>31.42</v>
      </c>
      <c r="I182">
        <v>32.200000000000003</v>
      </c>
      <c r="J182">
        <v>32.5</v>
      </c>
      <c r="K182">
        <v>29.5</v>
      </c>
      <c r="L182" s="6">
        <f t="shared" si="4"/>
        <v>31.400000000000002</v>
      </c>
      <c r="M182" s="6">
        <f t="shared" si="5"/>
        <v>1.9999999999999574E-2</v>
      </c>
    </row>
    <row r="183" spans="1:13" x14ac:dyDescent="0.3">
      <c r="A183">
        <v>10</v>
      </c>
      <c r="B183" t="s">
        <v>35</v>
      </c>
      <c r="C183" t="s">
        <v>36</v>
      </c>
      <c r="D183" t="s">
        <v>58</v>
      </c>
      <c r="E183" t="s">
        <v>37</v>
      </c>
      <c r="F183" t="s">
        <v>38</v>
      </c>
      <c r="G183" t="s">
        <v>59</v>
      </c>
      <c r="H183">
        <v>32.619999999999997</v>
      </c>
      <c r="I183">
        <v>34.1</v>
      </c>
      <c r="J183">
        <v>32.6</v>
      </c>
      <c r="K183">
        <v>31.1</v>
      </c>
      <c r="L183" s="6">
        <f t="shared" si="4"/>
        <v>32.6</v>
      </c>
      <c r="M183" s="6">
        <f t="shared" si="5"/>
        <v>1.9999999999996021E-2</v>
      </c>
    </row>
    <row r="184" spans="1:13" x14ac:dyDescent="0.3">
      <c r="A184">
        <v>66</v>
      </c>
      <c r="B184" t="s">
        <v>35</v>
      </c>
      <c r="C184" t="s">
        <v>36</v>
      </c>
      <c r="D184" t="s">
        <v>153</v>
      </c>
      <c r="E184" t="s">
        <v>37</v>
      </c>
      <c r="F184" t="s">
        <v>154</v>
      </c>
      <c r="G184" t="s">
        <v>155</v>
      </c>
      <c r="H184">
        <v>32.380000000000003</v>
      </c>
      <c r="I184">
        <v>33.4</v>
      </c>
      <c r="J184">
        <v>33.700000000000003</v>
      </c>
      <c r="K184">
        <v>30.1</v>
      </c>
      <c r="L184" s="6">
        <f t="shared" si="4"/>
        <v>32.4</v>
      </c>
      <c r="M184" s="6">
        <f t="shared" si="5"/>
        <v>1.9999999999996021E-2</v>
      </c>
    </row>
    <row r="185" spans="1:13" x14ac:dyDescent="0.3">
      <c r="A185">
        <v>170</v>
      </c>
      <c r="B185" t="s">
        <v>35</v>
      </c>
      <c r="C185" t="s">
        <v>282</v>
      </c>
      <c r="D185" s="2">
        <v>44682</v>
      </c>
      <c r="E185" t="s">
        <v>166</v>
      </c>
      <c r="F185" t="s">
        <v>337</v>
      </c>
      <c r="G185" t="s">
        <v>341</v>
      </c>
      <c r="H185">
        <v>34.32</v>
      </c>
      <c r="I185">
        <v>35.4</v>
      </c>
      <c r="J185">
        <v>35.6</v>
      </c>
      <c r="K185">
        <v>31.9</v>
      </c>
      <c r="L185" s="6">
        <f t="shared" si="4"/>
        <v>34.300000000000004</v>
      </c>
      <c r="M185" s="6">
        <f t="shared" si="5"/>
        <v>1.9999999999996021E-2</v>
      </c>
    </row>
    <row r="186" spans="1:13" x14ac:dyDescent="0.3">
      <c r="A186">
        <v>228</v>
      </c>
      <c r="B186" t="s">
        <v>35</v>
      </c>
      <c r="C186" t="s">
        <v>418</v>
      </c>
      <c r="D186" s="2">
        <v>44445</v>
      </c>
      <c r="E186" t="s">
        <v>37</v>
      </c>
      <c r="F186" t="s">
        <v>427</v>
      </c>
      <c r="G186" t="s">
        <v>434</v>
      </c>
      <c r="H186">
        <v>33.380000000000003</v>
      </c>
      <c r="I186">
        <v>33.700000000000003</v>
      </c>
      <c r="J186">
        <v>31.7</v>
      </c>
      <c r="K186">
        <v>34.799999999999997</v>
      </c>
      <c r="L186" s="6">
        <f t="shared" si="4"/>
        <v>33.4</v>
      </c>
      <c r="M186" s="6">
        <f t="shared" si="5"/>
        <v>1.9999999999996021E-2</v>
      </c>
    </row>
    <row r="187" spans="1:13" x14ac:dyDescent="0.3">
      <c r="A187">
        <v>240</v>
      </c>
      <c r="B187" t="s">
        <v>35</v>
      </c>
      <c r="C187" t="s">
        <v>418</v>
      </c>
      <c r="D187" s="2">
        <v>44869</v>
      </c>
      <c r="E187" t="s">
        <v>166</v>
      </c>
      <c r="F187" t="s">
        <v>447</v>
      </c>
      <c r="G187" t="s">
        <v>453</v>
      </c>
      <c r="H187">
        <v>32.28</v>
      </c>
      <c r="I187">
        <v>32.700000000000003</v>
      </c>
      <c r="J187">
        <v>33.4</v>
      </c>
      <c r="K187">
        <v>30.8</v>
      </c>
      <c r="L187" s="6">
        <f t="shared" si="4"/>
        <v>32.299999999999997</v>
      </c>
      <c r="M187" s="6">
        <f t="shared" si="5"/>
        <v>1.9999999999996021E-2</v>
      </c>
    </row>
    <row r="188" spans="1:13" x14ac:dyDescent="0.3">
      <c r="A188">
        <v>274</v>
      </c>
      <c r="B188" t="s">
        <v>35</v>
      </c>
      <c r="C188" t="s">
        <v>455</v>
      </c>
      <c r="D188" t="s">
        <v>501</v>
      </c>
      <c r="E188" t="s">
        <v>37</v>
      </c>
      <c r="F188" t="s">
        <v>482</v>
      </c>
      <c r="G188" t="s">
        <v>504</v>
      </c>
      <c r="H188">
        <v>34.119999999999997</v>
      </c>
      <c r="I188">
        <v>36.1</v>
      </c>
      <c r="J188">
        <v>34.9</v>
      </c>
      <c r="K188">
        <v>31.3</v>
      </c>
      <c r="L188" s="6">
        <f t="shared" si="4"/>
        <v>34.1</v>
      </c>
      <c r="M188" s="6">
        <f t="shared" si="5"/>
        <v>1.9999999999996021E-2</v>
      </c>
    </row>
    <row r="189" spans="1:13" x14ac:dyDescent="0.3">
      <c r="A189">
        <v>292</v>
      </c>
      <c r="B189" t="s">
        <v>35</v>
      </c>
      <c r="C189" t="s">
        <v>455</v>
      </c>
      <c r="D189" s="2">
        <v>44565</v>
      </c>
      <c r="E189" t="s">
        <v>166</v>
      </c>
      <c r="F189" t="s">
        <v>518</v>
      </c>
      <c r="G189" t="s">
        <v>530</v>
      </c>
      <c r="H189">
        <v>33.82</v>
      </c>
      <c r="I189">
        <v>36</v>
      </c>
      <c r="J189">
        <v>34.700000000000003</v>
      </c>
      <c r="K189">
        <v>30.7</v>
      </c>
      <c r="L189" s="6">
        <f t="shared" si="4"/>
        <v>33.800000000000004</v>
      </c>
      <c r="M189" s="6">
        <f t="shared" si="5"/>
        <v>1.9999999999996021E-2</v>
      </c>
    </row>
    <row r="190" spans="1:13" x14ac:dyDescent="0.3">
      <c r="A190">
        <v>347</v>
      </c>
      <c r="B190" t="s">
        <v>535</v>
      </c>
      <c r="C190" t="s">
        <v>536</v>
      </c>
      <c r="D190" t="s">
        <v>186</v>
      </c>
      <c r="E190" t="s">
        <v>37</v>
      </c>
      <c r="F190" t="s">
        <v>538</v>
      </c>
      <c r="G190" t="s">
        <v>606</v>
      </c>
      <c r="H190">
        <v>41.28</v>
      </c>
      <c r="I190">
        <v>40.700000000000003</v>
      </c>
      <c r="J190">
        <v>41.4</v>
      </c>
      <c r="K190">
        <v>41.8</v>
      </c>
      <c r="L190" s="6">
        <f t="shared" si="4"/>
        <v>41.3</v>
      </c>
      <c r="M190" s="6">
        <f t="shared" si="5"/>
        <v>1.9999999999996021E-2</v>
      </c>
    </row>
    <row r="191" spans="1:13" x14ac:dyDescent="0.3">
      <c r="A191">
        <v>360</v>
      </c>
      <c r="B191" t="s">
        <v>535</v>
      </c>
      <c r="C191" t="s">
        <v>536</v>
      </c>
      <c r="D191" t="s">
        <v>624</v>
      </c>
      <c r="E191" t="s">
        <v>166</v>
      </c>
      <c r="F191" t="s">
        <v>611</v>
      </c>
      <c r="G191" t="s">
        <v>625</v>
      </c>
      <c r="H191">
        <v>40.68</v>
      </c>
      <c r="I191">
        <v>39.9</v>
      </c>
      <c r="J191">
        <v>40.4</v>
      </c>
      <c r="K191">
        <v>41.8</v>
      </c>
      <c r="L191" s="6">
        <f t="shared" si="4"/>
        <v>40.699999999999996</v>
      </c>
      <c r="M191" s="6">
        <f t="shared" si="5"/>
        <v>1.9999999999996021E-2</v>
      </c>
    </row>
    <row r="192" spans="1:13" x14ac:dyDescent="0.3">
      <c r="A192">
        <v>369</v>
      </c>
      <c r="B192" t="s">
        <v>535</v>
      </c>
      <c r="C192" t="s">
        <v>536</v>
      </c>
      <c r="D192" s="2">
        <v>44809</v>
      </c>
      <c r="E192" t="s">
        <v>166</v>
      </c>
      <c r="F192" t="s">
        <v>611</v>
      </c>
      <c r="G192" t="s">
        <v>637</v>
      </c>
      <c r="H192">
        <v>39.82</v>
      </c>
      <c r="I192">
        <v>38.200000000000003</v>
      </c>
      <c r="J192">
        <v>40.1</v>
      </c>
      <c r="K192">
        <v>41.1</v>
      </c>
      <c r="L192" s="6">
        <f t="shared" si="4"/>
        <v>39.800000000000004</v>
      </c>
      <c r="M192" s="6">
        <f t="shared" si="5"/>
        <v>1.9999999999996021E-2</v>
      </c>
    </row>
    <row r="193" spans="1:13" x14ac:dyDescent="0.3">
      <c r="A193">
        <v>370</v>
      </c>
      <c r="B193" t="s">
        <v>535</v>
      </c>
      <c r="C193" t="s">
        <v>536</v>
      </c>
      <c r="D193" t="s">
        <v>638</v>
      </c>
      <c r="E193" t="s">
        <v>166</v>
      </c>
      <c r="F193" t="s">
        <v>611</v>
      </c>
      <c r="G193" t="s">
        <v>639</v>
      </c>
      <c r="H193">
        <v>38.619999999999997</v>
      </c>
      <c r="I193">
        <v>38</v>
      </c>
      <c r="J193">
        <v>38.700000000000003</v>
      </c>
      <c r="K193">
        <v>39.1</v>
      </c>
      <c r="L193" s="6">
        <f t="shared" si="4"/>
        <v>38.6</v>
      </c>
      <c r="M193" s="6">
        <f t="shared" si="5"/>
        <v>1.9999999999996021E-2</v>
      </c>
    </row>
    <row r="194" spans="1:13" x14ac:dyDescent="0.3">
      <c r="A194">
        <v>385</v>
      </c>
      <c r="B194" t="s">
        <v>645</v>
      </c>
      <c r="C194" t="s">
        <v>646</v>
      </c>
      <c r="D194" t="s">
        <v>423</v>
      </c>
      <c r="E194" t="s">
        <v>37</v>
      </c>
      <c r="F194" t="s">
        <v>648</v>
      </c>
      <c r="G194" t="s">
        <v>662</v>
      </c>
      <c r="H194">
        <v>39.68</v>
      </c>
      <c r="I194">
        <v>38.9</v>
      </c>
      <c r="J194">
        <v>41.8</v>
      </c>
      <c r="K194">
        <v>38.4</v>
      </c>
      <c r="L194" s="6">
        <f t="shared" ref="L194:L257" si="6">AVERAGE(I194:K194)</f>
        <v>39.699999999999996</v>
      </c>
      <c r="M194" s="6">
        <f t="shared" ref="M194:M257" si="7">ABS(H194-L194)</f>
        <v>1.9999999999996021E-2</v>
      </c>
    </row>
    <row r="195" spans="1:13" x14ac:dyDescent="0.3">
      <c r="A195">
        <v>392</v>
      </c>
      <c r="B195" t="s">
        <v>645</v>
      </c>
      <c r="C195" t="s">
        <v>646</v>
      </c>
      <c r="D195" t="s">
        <v>670</v>
      </c>
      <c r="E195" t="s">
        <v>37</v>
      </c>
      <c r="F195" t="s">
        <v>648</v>
      </c>
      <c r="G195" t="s">
        <v>672</v>
      </c>
      <c r="H195">
        <v>42.88</v>
      </c>
      <c r="I195">
        <v>43.9</v>
      </c>
      <c r="J195">
        <v>44.3</v>
      </c>
      <c r="K195">
        <v>40.5</v>
      </c>
      <c r="L195" s="6">
        <f t="shared" si="6"/>
        <v>42.9</v>
      </c>
      <c r="M195" s="6">
        <f t="shared" si="7"/>
        <v>1.9999999999996021E-2</v>
      </c>
    </row>
    <row r="196" spans="1:13" x14ac:dyDescent="0.3">
      <c r="A196">
        <v>395</v>
      </c>
      <c r="B196" t="s">
        <v>645</v>
      </c>
      <c r="C196" t="s">
        <v>646</v>
      </c>
      <c r="D196" s="2">
        <v>44083</v>
      </c>
      <c r="E196" t="s">
        <v>37</v>
      </c>
      <c r="F196" t="s">
        <v>655</v>
      </c>
      <c r="G196" t="s">
        <v>675</v>
      </c>
      <c r="H196">
        <v>34.68</v>
      </c>
      <c r="I196">
        <v>33</v>
      </c>
      <c r="J196">
        <v>37.200000000000003</v>
      </c>
      <c r="K196">
        <v>33.9</v>
      </c>
      <c r="L196" s="6">
        <f t="shared" si="6"/>
        <v>34.699999999999996</v>
      </c>
      <c r="M196" s="6">
        <f t="shared" si="7"/>
        <v>1.9999999999996021E-2</v>
      </c>
    </row>
    <row r="197" spans="1:13" x14ac:dyDescent="0.3">
      <c r="A197">
        <v>441</v>
      </c>
      <c r="B197" t="s">
        <v>645</v>
      </c>
      <c r="C197" t="s">
        <v>646</v>
      </c>
      <c r="D197" t="s">
        <v>191</v>
      </c>
      <c r="E197" t="s">
        <v>166</v>
      </c>
      <c r="F197" t="s">
        <v>727</v>
      </c>
      <c r="G197" t="s">
        <v>737</v>
      </c>
      <c r="H197">
        <v>40.520000000000003</v>
      </c>
      <c r="I197">
        <v>38.700000000000003</v>
      </c>
      <c r="J197">
        <v>43.1</v>
      </c>
      <c r="K197">
        <v>39.700000000000003</v>
      </c>
      <c r="L197" s="6">
        <f t="shared" si="6"/>
        <v>40.500000000000007</v>
      </c>
      <c r="M197" s="6">
        <f t="shared" si="7"/>
        <v>1.9999999999996021E-2</v>
      </c>
    </row>
    <row r="198" spans="1:13" x14ac:dyDescent="0.3">
      <c r="A198">
        <v>470</v>
      </c>
      <c r="B198" t="s">
        <v>645</v>
      </c>
      <c r="C198" t="s">
        <v>775</v>
      </c>
      <c r="D198" t="s">
        <v>161</v>
      </c>
      <c r="E198" t="s">
        <v>37</v>
      </c>
      <c r="F198" t="s">
        <v>776</v>
      </c>
      <c r="G198" t="s">
        <v>785</v>
      </c>
      <c r="H198">
        <v>41.98</v>
      </c>
      <c r="I198">
        <v>39.4</v>
      </c>
      <c r="J198">
        <v>41.8</v>
      </c>
      <c r="K198">
        <v>44.8</v>
      </c>
      <c r="L198" s="6">
        <f t="shared" si="6"/>
        <v>41.999999999999993</v>
      </c>
      <c r="M198" s="6">
        <f t="shared" si="7"/>
        <v>1.9999999999996021E-2</v>
      </c>
    </row>
    <row r="199" spans="1:13" x14ac:dyDescent="0.3">
      <c r="A199">
        <v>478</v>
      </c>
      <c r="B199" t="s">
        <v>645</v>
      </c>
      <c r="C199" t="s">
        <v>775</v>
      </c>
      <c r="D199" t="s">
        <v>196</v>
      </c>
      <c r="E199" t="s">
        <v>166</v>
      </c>
      <c r="F199" t="s">
        <v>795</v>
      </c>
      <c r="G199" t="s">
        <v>797</v>
      </c>
      <c r="H199">
        <v>45.68</v>
      </c>
      <c r="I199">
        <v>44.1</v>
      </c>
      <c r="J199">
        <v>48.4</v>
      </c>
      <c r="K199">
        <v>44.6</v>
      </c>
      <c r="L199" s="6">
        <f t="shared" si="6"/>
        <v>45.699999999999996</v>
      </c>
      <c r="M199" s="6">
        <f t="shared" si="7"/>
        <v>1.9999999999996021E-2</v>
      </c>
    </row>
    <row r="200" spans="1:13" x14ac:dyDescent="0.3">
      <c r="A200">
        <v>506</v>
      </c>
      <c r="B200" t="s">
        <v>645</v>
      </c>
      <c r="C200" t="s">
        <v>838</v>
      </c>
      <c r="D200" t="s">
        <v>846</v>
      </c>
      <c r="E200" t="s">
        <v>37</v>
      </c>
      <c r="F200" t="s">
        <v>840</v>
      </c>
      <c r="G200" t="s">
        <v>847</v>
      </c>
      <c r="H200">
        <v>43.68</v>
      </c>
      <c r="I200">
        <v>41.9</v>
      </c>
      <c r="J200">
        <v>46.3</v>
      </c>
      <c r="K200">
        <v>42.9</v>
      </c>
      <c r="L200" s="6">
        <f t="shared" si="6"/>
        <v>43.699999999999996</v>
      </c>
      <c r="M200" s="6">
        <f t="shared" si="7"/>
        <v>1.9999999999996021E-2</v>
      </c>
    </row>
    <row r="201" spans="1:13" x14ac:dyDescent="0.3">
      <c r="A201">
        <v>473</v>
      </c>
      <c r="B201" t="s">
        <v>645</v>
      </c>
      <c r="C201" t="s">
        <v>775</v>
      </c>
      <c r="D201" s="2">
        <v>44237</v>
      </c>
      <c r="E201" t="s">
        <v>166</v>
      </c>
      <c r="F201" t="s">
        <v>789</v>
      </c>
      <c r="G201" t="s">
        <v>790</v>
      </c>
      <c r="H201">
        <v>43.78</v>
      </c>
      <c r="I201">
        <v>41.9</v>
      </c>
      <c r="J201">
        <v>46.8</v>
      </c>
      <c r="K201">
        <v>42.7</v>
      </c>
      <c r="L201" s="6">
        <f t="shared" si="6"/>
        <v>43.79999999999999</v>
      </c>
      <c r="M201" s="6">
        <f t="shared" si="7"/>
        <v>1.9999999999988916E-2</v>
      </c>
    </row>
    <row r="202" spans="1:13" x14ac:dyDescent="0.3">
      <c r="A202">
        <v>26</v>
      </c>
      <c r="B202" t="s">
        <v>35</v>
      </c>
      <c r="C202" t="s">
        <v>36</v>
      </c>
      <c r="D202" t="s">
        <v>86</v>
      </c>
      <c r="E202" t="s">
        <v>37</v>
      </c>
      <c r="F202" t="s">
        <v>81</v>
      </c>
      <c r="G202" t="s">
        <v>87</v>
      </c>
      <c r="H202">
        <v>32.25</v>
      </c>
      <c r="I202">
        <v>33.1</v>
      </c>
      <c r="J202">
        <v>33.299999999999997</v>
      </c>
      <c r="K202">
        <v>30.4</v>
      </c>
      <c r="L202" s="6">
        <f t="shared" si="6"/>
        <v>32.266666666666673</v>
      </c>
      <c r="M202" s="6">
        <f t="shared" si="7"/>
        <v>1.6666666666672825E-2</v>
      </c>
    </row>
    <row r="203" spans="1:13" x14ac:dyDescent="0.3">
      <c r="A203">
        <v>50</v>
      </c>
      <c r="B203" t="s">
        <v>35</v>
      </c>
      <c r="C203" t="s">
        <v>36</v>
      </c>
      <c r="D203" s="2">
        <v>44318</v>
      </c>
      <c r="E203" t="s">
        <v>37</v>
      </c>
      <c r="F203" t="s">
        <v>73</v>
      </c>
      <c r="G203" t="s">
        <v>128</v>
      </c>
      <c r="H203">
        <v>32.049999999999997</v>
      </c>
      <c r="I203">
        <v>32.700000000000003</v>
      </c>
      <c r="J203">
        <v>33.200000000000003</v>
      </c>
      <c r="K203">
        <v>30.3</v>
      </c>
      <c r="L203" s="6">
        <f t="shared" si="6"/>
        <v>32.06666666666667</v>
      </c>
      <c r="M203" s="6">
        <f t="shared" si="7"/>
        <v>1.6666666666672825E-2</v>
      </c>
    </row>
    <row r="204" spans="1:13" x14ac:dyDescent="0.3">
      <c r="A204">
        <v>188</v>
      </c>
      <c r="B204" t="s">
        <v>35</v>
      </c>
      <c r="C204" t="s">
        <v>358</v>
      </c>
      <c r="D204" s="2">
        <v>43987</v>
      </c>
      <c r="E204" t="s">
        <v>37</v>
      </c>
      <c r="F204" t="s">
        <v>368</v>
      </c>
      <c r="G204" t="s">
        <v>373</v>
      </c>
      <c r="H204">
        <v>33.25</v>
      </c>
      <c r="I204">
        <v>35.1</v>
      </c>
      <c r="J204">
        <v>33.299999999999997</v>
      </c>
      <c r="K204">
        <v>31.4</v>
      </c>
      <c r="L204" s="6">
        <f t="shared" si="6"/>
        <v>33.266666666666673</v>
      </c>
      <c r="M204" s="6">
        <f t="shared" si="7"/>
        <v>1.6666666666672825E-2</v>
      </c>
    </row>
    <row r="205" spans="1:13" x14ac:dyDescent="0.3">
      <c r="A205">
        <v>387</v>
      </c>
      <c r="B205" t="s">
        <v>645</v>
      </c>
      <c r="C205" t="s">
        <v>646</v>
      </c>
      <c r="D205" s="2">
        <v>43987</v>
      </c>
      <c r="E205" t="s">
        <v>37</v>
      </c>
      <c r="F205" t="s">
        <v>655</v>
      </c>
      <c r="G205" t="s">
        <v>665</v>
      </c>
      <c r="H205">
        <v>39.549999999999997</v>
      </c>
      <c r="I205">
        <v>39.4</v>
      </c>
      <c r="J205">
        <v>39.6</v>
      </c>
      <c r="K205">
        <v>39.700000000000003</v>
      </c>
      <c r="L205" s="6">
        <f t="shared" si="6"/>
        <v>39.56666666666667</v>
      </c>
      <c r="M205" s="6">
        <f t="shared" si="7"/>
        <v>1.6666666666672825E-2</v>
      </c>
    </row>
    <row r="206" spans="1:13" x14ac:dyDescent="0.3">
      <c r="A206">
        <v>391</v>
      </c>
      <c r="B206" t="s">
        <v>645</v>
      </c>
      <c r="C206" t="s">
        <v>646</v>
      </c>
      <c r="D206" t="s">
        <v>670</v>
      </c>
      <c r="E206" t="s">
        <v>37</v>
      </c>
      <c r="F206" t="s">
        <v>648</v>
      </c>
      <c r="G206" t="s">
        <v>671</v>
      </c>
      <c r="H206">
        <v>41.25</v>
      </c>
      <c r="I206">
        <v>42.7</v>
      </c>
      <c r="J206">
        <v>42.2</v>
      </c>
      <c r="K206">
        <v>38.9</v>
      </c>
      <c r="L206" s="6">
        <f t="shared" si="6"/>
        <v>41.266666666666673</v>
      </c>
      <c r="M206" s="6">
        <f t="shared" si="7"/>
        <v>1.6666666666672825E-2</v>
      </c>
    </row>
    <row r="207" spans="1:13" x14ac:dyDescent="0.3">
      <c r="A207">
        <v>427</v>
      </c>
      <c r="B207" t="s">
        <v>645</v>
      </c>
      <c r="C207" t="s">
        <v>646</v>
      </c>
      <c r="D207" t="s">
        <v>717</v>
      </c>
      <c r="E207" t="s">
        <v>37</v>
      </c>
      <c r="F207" t="s">
        <v>655</v>
      </c>
      <c r="G207" t="s">
        <v>719</v>
      </c>
      <c r="H207">
        <v>41.75</v>
      </c>
      <c r="I207">
        <v>40.700000000000003</v>
      </c>
      <c r="J207">
        <v>44.2</v>
      </c>
      <c r="K207">
        <v>40.4</v>
      </c>
      <c r="L207" s="6">
        <f t="shared" si="6"/>
        <v>41.766666666666673</v>
      </c>
      <c r="M207" s="6">
        <f t="shared" si="7"/>
        <v>1.6666666666672825E-2</v>
      </c>
    </row>
    <row r="208" spans="1:13" x14ac:dyDescent="0.3">
      <c r="A208">
        <v>460</v>
      </c>
      <c r="B208" t="s">
        <v>645</v>
      </c>
      <c r="C208" t="s">
        <v>646</v>
      </c>
      <c r="D208" t="s">
        <v>280</v>
      </c>
      <c r="E208" t="s">
        <v>166</v>
      </c>
      <c r="F208" t="s">
        <v>732</v>
      </c>
      <c r="G208" t="s">
        <v>766</v>
      </c>
      <c r="H208">
        <v>41.75</v>
      </c>
      <c r="I208">
        <v>40.1</v>
      </c>
      <c r="J208">
        <v>44.6</v>
      </c>
      <c r="K208">
        <v>40.6</v>
      </c>
      <c r="L208" s="6">
        <f t="shared" si="6"/>
        <v>41.766666666666673</v>
      </c>
      <c r="M208" s="6">
        <f t="shared" si="7"/>
        <v>1.6666666666672825E-2</v>
      </c>
    </row>
    <row r="209" spans="1:13" x14ac:dyDescent="0.3">
      <c r="A209">
        <v>104</v>
      </c>
      <c r="B209" t="s">
        <v>35</v>
      </c>
      <c r="C209" t="s">
        <v>36</v>
      </c>
      <c r="D209" t="s">
        <v>222</v>
      </c>
      <c r="E209" t="s">
        <v>166</v>
      </c>
      <c r="F209" t="s">
        <v>209</v>
      </c>
      <c r="G209" t="s">
        <v>223</v>
      </c>
      <c r="H209">
        <v>31.45</v>
      </c>
      <c r="I209">
        <v>31.2</v>
      </c>
      <c r="J209">
        <v>33</v>
      </c>
      <c r="K209">
        <v>30.2</v>
      </c>
      <c r="L209" s="6">
        <f t="shared" si="6"/>
        <v>31.466666666666669</v>
      </c>
      <c r="M209" s="6">
        <f t="shared" si="7"/>
        <v>1.6666666666669272E-2</v>
      </c>
    </row>
    <row r="210" spans="1:13" x14ac:dyDescent="0.3">
      <c r="A210">
        <v>107</v>
      </c>
      <c r="B210" t="s">
        <v>35</v>
      </c>
      <c r="C210" t="s">
        <v>36</v>
      </c>
      <c r="D210" s="2">
        <v>44716</v>
      </c>
      <c r="E210" t="s">
        <v>166</v>
      </c>
      <c r="F210" t="s">
        <v>228</v>
      </c>
      <c r="G210" t="s">
        <v>229</v>
      </c>
      <c r="H210">
        <v>31.95</v>
      </c>
      <c r="I210">
        <v>31.8</v>
      </c>
      <c r="J210">
        <v>33.6</v>
      </c>
      <c r="K210">
        <v>30.5</v>
      </c>
      <c r="L210" s="6">
        <f t="shared" si="6"/>
        <v>31.966666666666669</v>
      </c>
      <c r="M210" s="6">
        <f t="shared" si="7"/>
        <v>1.6666666666669272E-2</v>
      </c>
    </row>
    <row r="211" spans="1:13" x14ac:dyDescent="0.3">
      <c r="A211">
        <v>115</v>
      </c>
      <c r="B211" t="s">
        <v>35</v>
      </c>
      <c r="C211" t="s">
        <v>36</v>
      </c>
      <c r="D211" t="s">
        <v>242</v>
      </c>
      <c r="E211" t="s">
        <v>166</v>
      </c>
      <c r="F211" t="s">
        <v>198</v>
      </c>
      <c r="G211" t="s">
        <v>243</v>
      </c>
      <c r="H211">
        <v>31.95</v>
      </c>
      <c r="I211">
        <v>34.5</v>
      </c>
      <c r="J211">
        <v>31.9</v>
      </c>
      <c r="K211">
        <v>29.5</v>
      </c>
      <c r="L211" s="6">
        <f t="shared" si="6"/>
        <v>31.966666666666669</v>
      </c>
      <c r="M211" s="6">
        <f t="shared" si="7"/>
        <v>1.6666666666669272E-2</v>
      </c>
    </row>
    <row r="212" spans="1:13" x14ac:dyDescent="0.3">
      <c r="A212">
        <v>146</v>
      </c>
      <c r="B212" t="s">
        <v>35</v>
      </c>
      <c r="C212" t="s">
        <v>282</v>
      </c>
      <c r="D212" t="s">
        <v>300</v>
      </c>
      <c r="E212" t="s">
        <v>37</v>
      </c>
      <c r="F212" t="s">
        <v>287</v>
      </c>
      <c r="G212" t="s">
        <v>301</v>
      </c>
      <c r="H212">
        <v>31.85</v>
      </c>
      <c r="I212">
        <v>32.799999999999997</v>
      </c>
      <c r="J212">
        <v>33.1</v>
      </c>
      <c r="K212">
        <v>29.7</v>
      </c>
      <c r="L212" s="6">
        <f t="shared" si="6"/>
        <v>31.866666666666671</v>
      </c>
      <c r="M212" s="6">
        <f t="shared" si="7"/>
        <v>1.6666666666669272E-2</v>
      </c>
    </row>
    <row r="213" spans="1:13" x14ac:dyDescent="0.3">
      <c r="A213">
        <v>192</v>
      </c>
      <c r="B213" t="s">
        <v>35</v>
      </c>
      <c r="C213" t="s">
        <v>358</v>
      </c>
      <c r="D213" t="s">
        <v>381</v>
      </c>
      <c r="E213" t="s">
        <v>37</v>
      </c>
      <c r="F213" t="s">
        <v>359</v>
      </c>
      <c r="G213" t="s">
        <v>382</v>
      </c>
      <c r="H213">
        <v>29.95</v>
      </c>
      <c r="I213">
        <v>30.9</v>
      </c>
      <c r="J213">
        <v>31.4</v>
      </c>
      <c r="K213">
        <v>27.6</v>
      </c>
      <c r="L213" s="6">
        <f t="shared" si="6"/>
        <v>29.966666666666669</v>
      </c>
      <c r="M213" s="6">
        <f t="shared" si="7"/>
        <v>1.6666666666669272E-2</v>
      </c>
    </row>
    <row r="214" spans="1:13" x14ac:dyDescent="0.3">
      <c r="A214">
        <v>102</v>
      </c>
      <c r="B214" t="s">
        <v>35</v>
      </c>
      <c r="C214" t="s">
        <v>36</v>
      </c>
      <c r="D214" t="s">
        <v>219</v>
      </c>
      <c r="E214" t="s">
        <v>166</v>
      </c>
      <c r="F214" t="s">
        <v>181</v>
      </c>
      <c r="G214" t="s">
        <v>220</v>
      </c>
      <c r="H214">
        <v>33.15</v>
      </c>
      <c r="I214">
        <v>35.5</v>
      </c>
      <c r="J214">
        <v>33.1</v>
      </c>
      <c r="K214">
        <v>30.9</v>
      </c>
      <c r="L214" s="6">
        <f t="shared" si="6"/>
        <v>33.166666666666664</v>
      </c>
      <c r="M214" s="6">
        <f t="shared" si="7"/>
        <v>1.6666666666665719E-2</v>
      </c>
    </row>
    <row r="215" spans="1:13" x14ac:dyDescent="0.3">
      <c r="A215">
        <v>118</v>
      </c>
      <c r="B215" t="s">
        <v>35</v>
      </c>
      <c r="C215" t="s">
        <v>248</v>
      </c>
      <c r="D215" s="2">
        <v>43894</v>
      </c>
      <c r="E215" t="s">
        <v>37</v>
      </c>
      <c r="F215" t="s">
        <v>249</v>
      </c>
      <c r="G215" t="s">
        <v>250</v>
      </c>
      <c r="H215">
        <v>32.15</v>
      </c>
      <c r="I215">
        <v>33.4</v>
      </c>
      <c r="J215">
        <v>33.4</v>
      </c>
      <c r="K215">
        <v>29.7</v>
      </c>
      <c r="L215" s="6">
        <f t="shared" si="6"/>
        <v>32.166666666666664</v>
      </c>
      <c r="M215" s="6">
        <f t="shared" si="7"/>
        <v>1.6666666666665719E-2</v>
      </c>
    </row>
    <row r="216" spans="1:13" x14ac:dyDescent="0.3">
      <c r="A216">
        <v>122</v>
      </c>
      <c r="B216" t="s">
        <v>35</v>
      </c>
      <c r="C216" t="s">
        <v>248</v>
      </c>
      <c r="D216" s="2">
        <v>43989</v>
      </c>
      <c r="E216" t="s">
        <v>37</v>
      </c>
      <c r="F216" t="s">
        <v>253</v>
      </c>
      <c r="G216" t="s">
        <v>256</v>
      </c>
      <c r="H216">
        <v>32.25</v>
      </c>
      <c r="I216">
        <v>34</v>
      </c>
      <c r="J216">
        <v>32.9</v>
      </c>
      <c r="K216">
        <v>29.8</v>
      </c>
      <c r="L216" s="6">
        <f t="shared" si="6"/>
        <v>32.233333333333334</v>
      </c>
      <c r="M216" s="6">
        <f t="shared" si="7"/>
        <v>1.6666666666665719E-2</v>
      </c>
    </row>
    <row r="217" spans="1:13" x14ac:dyDescent="0.3">
      <c r="A217">
        <v>136</v>
      </c>
      <c r="B217" t="s">
        <v>35</v>
      </c>
      <c r="C217" t="s">
        <v>248</v>
      </c>
      <c r="D217" t="s">
        <v>280</v>
      </c>
      <c r="E217" t="s">
        <v>166</v>
      </c>
      <c r="F217" t="s">
        <v>272</v>
      </c>
      <c r="G217" t="s">
        <v>281</v>
      </c>
      <c r="H217">
        <v>34.049999999999997</v>
      </c>
      <c r="I217">
        <v>34.9</v>
      </c>
      <c r="J217">
        <v>35.700000000000003</v>
      </c>
      <c r="K217">
        <v>31.6</v>
      </c>
      <c r="L217" s="6">
        <f t="shared" si="6"/>
        <v>34.066666666666663</v>
      </c>
      <c r="M217" s="6">
        <f t="shared" si="7"/>
        <v>1.6666666666665719E-2</v>
      </c>
    </row>
    <row r="218" spans="1:13" x14ac:dyDescent="0.3">
      <c r="A218">
        <v>154</v>
      </c>
      <c r="B218" t="s">
        <v>35</v>
      </c>
      <c r="C218" t="s">
        <v>282</v>
      </c>
      <c r="D218" t="s">
        <v>312</v>
      </c>
      <c r="E218" t="s">
        <v>37</v>
      </c>
      <c r="F218" t="s">
        <v>284</v>
      </c>
      <c r="G218" t="s">
        <v>313</v>
      </c>
      <c r="H218">
        <v>33.049999999999997</v>
      </c>
      <c r="I218">
        <v>33.6</v>
      </c>
      <c r="J218">
        <v>34</v>
      </c>
      <c r="K218">
        <v>31.5</v>
      </c>
      <c r="L218" s="6">
        <f t="shared" si="6"/>
        <v>33.033333333333331</v>
      </c>
      <c r="M218" s="6">
        <f t="shared" si="7"/>
        <v>1.6666666666665719E-2</v>
      </c>
    </row>
    <row r="219" spans="1:13" x14ac:dyDescent="0.3">
      <c r="A219">
        <v>208</v>
      </c>
      <c r="B219" t="s">
        <v>35</v>
      </c>
      <c r="C219" t="s">
        <v>358</v>
      </c>
      <c r="D219" s="2">
        <v>44239</v>
      </c>
      <c r="E219" t="s">
        <v>166</v>
      </c>
      <c r="F219" t="s">
        <v>398</v>
      </c>
      <c r="G219" t="s">
        <v>404</v>
      </c>
      <c r="H219">
        <v>32.65</v>
      </c>
      <c r="I219">
        <v>33.799999999999997</v>
      </c>
      <c r="J219">
        <v>34.200000000000003</v>
      </c>
      <c r="K219">
        <v>29.9</v>
      </c>
      <c r="L219" s="6">
        <f t="shared" si="6"/>
        <v>32.633333333333333</v>
      </c>
      <c r="M219" s="6">
        <f t="shared" si="7"/>
        <v>1.6666666666665719E-2</v>
      </c>
    </row>
    <row r="220" spans="1:13" x14ac:dyDescent="0.3">
      <c r="A220">
        <v>213</v>
      </c>
      <c r="B220" t="s">
        <v>35</v>
      </c>
      <c r="C220" t="s">
        <v>358</v>
      </c>
      <c r="D220" t="s">
        <v>411</v>
      </c>
      <c r="E220" t="s">
        <v>166</v>
      </c>
      <c r="F220" t="s">
        <v>398</v>
      </c>
      <c r="G220" t="s">
        <v>412</v>
      </c>
      <c r="H220">
        <v>32.75</v>
      </c>
      <c r="I220">
        <v>33.5</v>
      </c>
      <c r="J220">
        <v>34.299999999999997</v>
      </c>
      <c r="K220">
        <v>30.5</v>
      </c>
      <c r="L220" s="6">
        <f t="shared" si="6"/>
        <v>32.766666666666666</v>
      </c>
      <c r="M220" s="6">
        <f t="shared" si="7"/>
        <v>1.6666666666665719E-2</v>
      </c>
    </row>
    <row r="221" spans="1:13" x14ac:dyDescent="0.3">
      <c r="A221">
        <v>231</v>
      </c>
      <c r="B221" t="s">
        <v>35</v>
      </c>
      <c r="C221" t="s">
        <v>418</v>
      </c>
      <c r="D221" t="s">
        <v>439</v>
      </c>
      <c r="E221" t="s">
        <v>166</v>
      </c>
      <c r="F221" t="s">
        <v>437</v>
      </c>
      <c r="G221" t="s">
        <v>440</v>
      </c>
      <c r="H221">
        <v>32.25</v>
      </c>
      <c r="I221">
        <v>32.299999999999997</v>
      </c>
      <c r="J221">
        <v>34.200000000000003</v>
      </c>
      <c r="K221">
        <v>30.3</v>
      </c>
      <c r="L221" s="6">
        <f t="shared" si="6"/>
        <v>32.266666666666666</v>
      </c>
      <c r="M221" s="6">
        <f t="shared" si="7"/>
        <v>1.6666666666665719E-2</v>
      </c>
    </row>
    <row r="222" spans="1:13" x14ac:dyDescent="0.3">
      <c r="A222">
        <v>233</v>
      </c>
      <c r="B222" t="s">
        <v>35</v>
      </c>
      <c r="C222" t="s">
        <v>418</v>
      </c>
      <c r="D222" s="2">
        <v>44511</v>
      </c>
      <c r="E222" t="s">
        <v>166</v>
      </c>
      <c r="F222" t="s">
        <v>441</v>
      </c>
      <c r="G222" t="s">
        <v>443</v>
      </c>
      <c r="H222">
        <v>32.85</v>
      </c>
      <c r="I222">
        <v>33.6</v>
      </c>
      <c r="J222">
        <v>34.299999999999997</v>
      </c>
      <c r="K222">
        <v>30.7</v>
      </c>
      <c r="L222" s="6">
        <f t="shared" si="6"/>
        <v>32.866666666666667</v>
      </c>
      <c r="M222" s="6">
        <f t="shared" si="7"/>
        <v>1.6666666666665719E-2</v>
      </c>
    </row>
    <row r="223" spans="1:13" x14ac:dyDescent="0.3">
      <c r="A223">
        <v>272</v>
      </c>
      <c r="B223" t="s">
        <v>35</v>
      </c>
      <c r="C223" t="s">
        <v>455</v>
      </c>
      <c r="D223" t="s">
        <v>501</v>
      </c>
      <c r="E223" t="s">
        <v>37</v>
      </c>
      <c r="F223" t="s">
        <v>482</v>
      </c>
      <c r="G223" t="s">
        <v>502</v>
      </c>
      <c r="H223">
        <v>33.450000000000003</v>
      </c>
      <c r="I223">
        <v>35.700000000000003</v>
      </c>
      <c r="J223">
        <v>34.299999999999997</v>
      </c>
      <c r="K223">
        <v>30.4</v>
      </c>
      <c r="L223" s="6">
        <f t="shared" si="6"/>
        <v>33.466666666666669</v>
      </c>
      <c r="M223" s="6">
        <f t="shared" si="7"/>
        <v>1.6666666666665719E-2</v>
      </c>
    </row>
    <row r="224" spans="1:13" x14ac:dyDescent="0.3">
      <c r="A224">
        <v>280</v>
      </c>
      <c r="B224" t="s">
        <v>35</v>
      </c>
      <c r="C224" t="s">
        <v>455</v>
      </c>
      <c r="D224" s="2">
        <v>44356</v>
      </c>
      <c r="E224" t="s">
        <v>166</v>
      </c>
      <c r="F224" t="s">
        <v>512</v>
      </c>
      <c r="G224" t="s">
        <v>514</v>
      </c>
      <c r="H224">
        <v>36.450000000000003</v>
      </c>
      <c r="I224">
        <v>38.4</v>
      </c>
      <c r="J224">
        <v>37</v>
      </c>
      <c r="K224">
        <v>34</v>
      </c>
      <c r="L224" s="6">
        <f t="shared" si="6"/>
        <v>36.466666666666669</v>
      </c>
      <c r="M224" s="6">
        <f t="shared" si="7"/>
        <v>1.6666666666665719E-2</v>
      </c>
    </row>
    <row r="225" spans="1:13" x14ac:dyDescent="0.3">
      <c r="A225">
        <v>296</v>
      </c>
      <c r="B225" t="s">
        <v>535</v>
      </c>
      <c r="C225" t="s">
        <v>536</v>
      </c>
      <c r="D225" t="s">
        <v>537</v>
      </c>
      <c r="E225" t="s">
        <v>37</v>
      </c>
      <c r="F225" t="s">
        <v>538</v>
      </c>
      <c r="G225" t="s">
        <v>539</v>
      </c>
      <c r="H225">
        <v>41.75</v>
      </c>
      <c r="I225">
        <v>41.3</v>
      </c>
      <c r="J225">
        <v>41.8</v>
      </c>
      <c r="K225">
        <v>42.2</v>
      </c>
      <c r="L225" s="6">
        <f t="shared" si="6"/>
        <v>41.766666666666666</v>
      </c>
      <c r="M225" s="6">
        <f t="shared" si="7"/>
        <v>1.6666666666665719E-2</v>
      </c>
    </row>
    <row r="226" spans="1:13" x14ac:dyDescent="0.3">
      <c r="A226">
        <v>307</v>
      </c>
      <c r="B226" t="s">
        <v>535</v>
      </c>
      <c r="C226" t="s">
        <v>536</v>
      </c>
      <c r="D226" t="s">
        <v>80</v>
      </c>
      <c r="E226" t="s">
        <v>37</v>
      </c>
      <c r="F226" t="s">
        <v>538</v>
      </c>
      <c r="G226" t="s">
        <v>551</v>
      </c>
      <c r="H226">
        <v>38.25</v>
      </c>
      <c r="I226">
        <v>36.799999999999997</v>
      </c>
      <c r="J226">
        <v>39.299999999999997</v>
      </c>
      <c r="K226">
        <v>38.700000000000003</v>
      </c>
      <c r="L226" s="6">
        <f t="shared" si="6"/>
        <v>38.266666666666666</v>
      </c>
      <c r="M226" s="6">
        <f t="shared" si="7"/>
        <v>1.6666666666665719E-2</v>
      </c>
    </row>
    <row r="227" spans="1:13" x14ac:dyDescent="0.3">
      <c r="A227">
        <v>312</v>
      </c>
      <c r="B227" t="s">
        <v>535</v>
      </c>
      <c r="C227" t="s">
        <v>536</v>
      </c>
      <c r="D227" t="s">
        <v>96</v>
      </c>
      <c r="E227" t="s">
        <v>37</v>
      </c>
      <c r="F227" t="s">
        <v>538</v>
      </c>
      <c r="G227" t="s">
        <v>556</v>
      </c>
      <c r="H227">
        <v>40.75</v>
      </c>
      <c r="I227">
        <v>40.299999999999997</v>
      </c>
      <c r="J227">
        <v>40.799999999999997</v>
      </c>
      <c r="K227">
        <v>41.2</v>
      </c>
      <c r="L227" s="6">
        <f t="shared" si="6"/>
        <v>40.766666666666666</v>
      </c>
      <c r="M227" s="6">
        <f t="shared" si="7"/>
        <v>1.6666666666665719E-2</v>
      </c>
    </row>
    <row r="228" spans="1:13" x14ac:dyDescent="0.3">
      <c r="A228">
        <v>344</v>
      </c>
      <c r="B228" t="s">
        <v>535</v>
      </c>
      <c r="C228" t="s">
        <v>536</v>
      </c>
      <c r="D228" t="s">
        <v>599</v>
      </c>
      <c r="E228" t="s">
        <v>166</v>
      </c>
      <c r="F228" t="s">
        <v>600</v>
      </c>
      <c r="G228" t="s">
        <v>603</v>
      </c>
      <c r="H228">
        <v>39.75</v>
      </c>
      <c r="I228">
        <v>38.4</v>
      </c>
      <c r="J228">
        <v>40.6</v>
      </c>
      <c r="K228">
        <v>40.200000000000003</v>
      </c>
      <c r="L228" s="6">
        <f t="shared" si="6"/>
        <v>39.733333333333334</v>
      </c>
      <c r="M228" s="6">
        <f t="shared" si="7"/>
        <v>1.6666666666665719E-2</v>
      </c>
    </row>
    <row r="229" spans="1:13" x14ac:dyDescent="0.3">
      <c r="A229">
        <v>382</v>
      </c>
      <c r="B229" t="s">
        <v>645</v>
      </c>
      <c r="C229" t="s">
        <v>646</v>
      </c>
      <c r="D229" t="s">
        <v>545</v>
      </c>
      <c r="E229" t="s">
        <v>37</v>
      </c>
      <c r="F229" t="s">
        <v>648</v>
      </c>
      <c r="G229" t="s">
        <v>659</v>
      </c>
      <c r="H229">
        <v>32.75</v>
      </c>
      <c r="I229">
        <v>35.6</v>
      </c>
      <c r="J229">
        <v>31</v>
      </c>
      <c r="K229">
        <v>31.7</v>
      </c>
      <c r="L229" s="6">
        <f t="shared" si="6"/>
        <v>32.766666666666666</v>
      </c>
      <c r="M229" s="6">
        <f t="shared" si="7"/>
        <v>1.6666666666665719E-2</v>
      </c>
    </row>
    <row r="230" spans="1:13" x14ac:dyDescent="0.3">
      <c r="A230">
        <v>383</v>
      </c>
      <c r="B230" t="s">
        <v>645</v>
      </c>
      <c r="C230" t="s">
        <v>646</v>
      </c>
      <c r="D230" s="2">
        <v>43865</v>
      </c>
      <c r="E230" t="s">
        <v>37</v>
      </c>
      <c r="F230" t="s">
        <v>648</v>
      </c>
      <c r="G230" t="s">
        <v>660</v>
      </c>
      <c r="H230">
        <v>39.35</v>
      </c>
      <c r="I230">
        <v>38.4</v>
      </c>
      <c r="J230">
        <v>41.8</v>
      </c>
      <c r="K230">
        <v>37.9</v>
      </c>
      <c r="L230" s="6">
        <f t="shared" si="6"/>
        <v>39.366666666666667</v>
      </c>
      <c r="M230" s="6">
        <f t="shared" si="7"/>
        <v>1.6666666666665719E-2</v>
      </c>
    </row>
    <row r="231" spans="1:13" x14ac:dyDescent="0.3">
      <c r="A231">
        <v>412</v>
      </c>
      <c r="B231" t="s">
        <v>645</v>
      </c>
      <c r="C231" t="s">
        <v>646</v>
      </c>
      <c r="D231" s="2">
        <v>44289</v>
      </c>
      <c r="E231" t="s">
        <v>37</v>
      </c>
      <c r="F231" t="s">
        <v>648</v>
      </c>
      <c r="G231" t="s">
        <v>699</v>
      </c>
      <c r="H231">
        <v>39.85</v>
      </c>
      <c r="I231">
        <v>38.6</v>
      </c>
      <c r="J231">
        <v>42.3</v>
      </c>
      <c r="K231">
        <v>38.700000000000003</v>
      </c>
      <c r="L231" s="6">
        <f t="shared" si="6"/>
        <v>39.866666666666667</v>
      </c>
      <c r="M231" s="6">
        <f t="shared" si="7"/>
        <v>1.6666666666665719E-2</v>
      </c>
    </row>
    <row r="232" spans="1:13" x14ac:dyDescent="0.3">
      <c r="A232">
        <v>426</v>
      </c>
      <c r="B232" t="s">
        <v>645</v>
      </c>
      <c r="C232" t="s">
        <v>646</v>
      </c>
      <c r="D232" t="s">
        <v>717</v>
      </c>
      <c r="E232" t="s">
        <v>37</v>
      </c>
      <c r="F232" t="s">
        <v>655</v>
      </c>
      <c r="G232" t="s">
        <v>718</v>
      </c>
      <c r="H232">
        <v>42.85</v>
      </c>
      <c r="I232">
        <v>42.9</v>
      </c>
      <c r="J232">
        <v>44.6</v>
      </c>
      <c r="K232">
        <v>41</v>
      </c>
      <c r="L232" s="6">
        <f t="shared" si="6"/>
        <v>42.833333333333336</v>
      </c>
      <c r="M232" s="6">
        <f t="shared" si="7"/>
        <v>1.6666666666665719E-2</v>
      </c>
    </row>
    <row r="233" spans="1:13" x14ac:dyDescent="0.3">
      <c r="A233">
        <v>466</v>
      </c>
      <c r="B233" t="s">
        <v>645</v>
      </c>
      <c r="C233" t="s">
        <v>646</v>
      </c>
      <c r="D233" t="s">
        <v>773</v>
      </c>
      <c r="E233" t="s">
        <v>166</v>
      </c>
      <c r="F233" t="s">
        <v>732</v>
      </c>
      <c r="G233" t="s">
        <v>774</v>
      </c>
      <c r="H233">
        <v>41.35</v>
      </c>
      <c r="I233">
        <v>39.9</v>
      </c>
      <c r="J233">
        <v>44</v>
      </c>
      <c r="K233">
        <v>40.200000000000003</v>
      </c>
      <c r="L233" s="6">
        <f t="shared" si="6"/>
        <v>41.366666666666667</v>
      </c>
      <c r="M233" s="6">
        <f t="shared" si="7"/>
        <v>1.6666666666665719E-2</v>
      </c>
    </row>
    <row r="234" spans="1:13" x14ac:dyDescent="0.3">
      <c r="A234">
        <v>480</v>
      </c>
      <c r="B234" t="s">
        <v>645</v>
      </c>
      <c r="C234" t="s">
        <v>775</v>
      </c>
      <c r="D234" t="s">
        <v>449</v>
      </c>
      <c r="E234" t="s">
        <v>166</v>
      </c>
      <c r="F234" t="s">
        <v>789</v>
      </c>
      <c r="G234" t="s">
        <v>799</v>
      </c>
      <c r="H234">
        <v>42.55</v>
      </c>
      <c r="I234">
        <v>40.700000000000003</v>
      </c>
      <c r="J234">
        <v>45.4</v>
      </c>
      <c r="K234">
        <v>41.6</v>
      </c>
      <c r="L234" s="6">
        <f t="shared" si="6"/>
        <v>42.566666666666663</v>
      </c>
      <c r="M234" s="6">
        <f t="shared" si="7"/>
        <v>1.6666666666665719E-2</v>
      </c>
    </row>
    <row r="235" spans="1:13" x14ac:dyDescent="0.3">
      <c r="A235">
        <v>501</v>
      </c>
      <c r="B235" t="s">
        <v>645</v>
      </c>
      <c r="C235" t="s">
        <v>838</v>
      </c>
      <c r="D235" t="s">
        <v>839</v>
      </c>
      <c r="E235" t="s">
        <v>37</v>
      </c>
      <c r="F235" t="s">
        <v>840</v>
      </c>
      <c r="G235" t="s">
        <v>841</v>
      </c>
      <c r="H235">
        <v>36.950000000000003</v>
      </c>
      <c r="I235">
        <v>36.799999999999997</v>
      </c>
      <c r="J235">
        <v>39.1</v>
      </c>
      <c r="K235">
        <v>35</v>
      </c>
      <c r="L235" s="6">
        <f t="shared" si="6"/>
        <v>36.966666666666669</v>
      </c>
      <c r="M235" s="6">
        <f t="shared" si="7"/>
        <v>1.6666666666665719E-2</v>
      </c>
    </row>
    <row r="236" spans="1:13" x14ac:dyDescent="0.3">
      <c r="A236">
        <v>61</v>
      </c>
      <c r="B236" t="s">
        <v>35</v>
      </c>
      <c r="C236" t="s">
        <v>36</v>
      </c>
      <c r="D236" s="2">
        <v>44200</v>
      </c>
      <c r="E236" t="s">
        <v>37</v>
      </c>
      <c r="F236" t="s">
        <v>73</v>
      </c>
      <c r="G236" t="s">
        <v>145</v>
      </c>
      <c r="H236">
        <v>31.85</v>
      </c>
      <c r="I236">
        <v>32.200000000000003</v>
      </c>
      <c r="J236">
        <v>33</v>
      </c>
      <c r="K236">
        <v>30.4</v>
      </c>
      <c r="L236" s="6">
        <f t="shared" si="6"/>
        <v>31.866666666666664</v>
      </c>
      <c r="M236" s="6">
        <f t="shared" si="7"/>
        <v>1.6666666666662167E-2</v>
      </c>
    </row>
    <row r="237" spans="1:13" x14ac:dyDescent="0.3">
      <c r="A237">
        <v>128</v>
      </c>
      <c r="B237" t="s">
        <v>35</v>
      </c>
      <c r="C237" t="s">
        <v>248</v>
      </c>
      <c r="D237" t="s">
        <v>264</v>
      </c>
      <c r="E237" t="s">
        <v>37</v>
      </c>
      <c r="F237" t="s">
        <v>251</v>
      </c>
      <c r="G237" t="s">
        <v>265</v>
      </c>
      <c r="H237">
        <v>35.950000000000003</v>
      </c>
      <c r="I237">
        <v>36.4</v>
      </c>
      <c r="J237">
        <v>37.299999999999997</v>
      </c>
      <c r="K237">
        <v>34.200000000000003</v>
      </c>
      <c r="L237" s="6">
        <f t="shared" si="6"/>
        <v>35.966666666666661</v>
      </c>
      <c r="M237" s="6">
        <f t="shared" si="7"/>
        <v>1.6666666666658614E-2</v>
      </c>
    </row>
    <row r="238" spans="1:13" x14ac:dyDescent="0.3">
      <c r="A238">
        <v>205</v>
      </c>
      <c r="B238" t="s">
        <v>35</v>
      </c>
      <c r="C238" t="s">
        <v>358</v>
      </c>
      <c r="D238" s="2">
        <v>44419</v>
      </c>
      <c r="E238" t="s">
        <v>166</v>
      </c>
      <c r="F238" t="s">
        <v>398</v>
      </c>
      <c r="G238" t="s">
        <v>401</v>
      </c>
      <c r="H238">
        <v>33.450000000000003</v>
      </c>
      <c r="I238">
        <v>34.700000000000003</v>
      </c>
      <c r="J238">
        <v>34.9</v>
      </c>
      <c r="K238">
        <v>30.8</v>
      </c>
      <c r="L238" s="6">
        <f t="shared" si="6"/>
        <v>33.466666666666661</v>
      </c>
      <c r="M238" s="6">
        <f t="shared" si="7"/>
        <v>1.6666666666658614E-2</v>
      </c>
    </row>
    <row r="239" spans="1:13" x14ac:dyDescent="0.3">
      <c r="A239">
        <v>458</v>
      </c>
      <c r="B239" t="s">
        <v>645</v>
      </c>
      <c r="C239" t="s">
        <v>646</v>
      </c>
      <c r="D239" t="s">
        <v>763</v>
      </c>
      <c r="E239" t="s">
        <v>166</v>
      </c>
      <c r="F239" t="s">
        <v>727</v>
      </c>
      <c r="G239" t="s">
        <v>764</v>
      </c>
      <c r="H239">
        <v>40.549999999999997</v>
      </c>
      <c r="I239">
        <v>39.200000000000003</v>
      </c>
      <c r="J239">
        <v>43.2</v>
      </c>
      <c r="K239">
        <v>39.200000000000003</v>
      </c>
      <c r="L239" s="6">
        <f t="shared" si="6"/>
        <v>40.533333333333339</v>
      </c>
      <c r="M239" s="6">
        <f t="shared" si="7"/>
        <v>1.6666666666658614E-2</v>
      </c>
    </row>
    <row r="240" spans="1:13" x14ac:dyDescent="0.3">
      <c r="A240">
        <v>218</v>
      </c>
      <c r="B240" t="s">
        <v>35</v>
      </c>
      <c r="C240" t="s">
        <v>358</v>
      </c>
      <c r="D240" s="2">
        <v>44596</v>
      </c>
      <c r="E240" t="s">
        <v>166</v>
      </c>
      <c r="F240" t="s">
        <v>398</v>
      </c>
      <c r="G240" t="s">
        <v>417</v>
      </c>
      <c r="H240">
        <v>31.82</v>
      </c>
      <c r="I240">
        <v>32.6</v>
      </c>
      <c r="J240">
        <v>33.200000000000003</v>
      </c>
      <c r="K240">
        <v>29.7</v>
      </c>
      <c r="L240" s="6">
        <f t="shared" si="6"/>
        <v>31.833333333333339</v>
      </c>
      <c r="M240" s="6">
        <f t="shared" si="7"/>
        <v>1.333333333333897E-2</v>
      </c>
    </row>
    <row r="241" spans="1:13" x14ac:dyDescent="0.3">
      <c r="A241">
        <v>4</v>
      </c>
      <c r="B241" t="s">
        <v>35</v>
      </c>
      <c r="C241" t="s">
        <v>36</v>
      </c>
      <c r="D241" t="s">
        <v>49</v>
      </c>
      <c r="E241" t="s">
        <v>37</v>
      </c>
      <c r="F241" t="s">
        <v>44</v>
      </c>
      <c r="G241" t="s">
        <v>50</v>
      </c>
      <c r="H241">
        <v>31.88</v>
      </c>
      <c r="I241">
        <v>33.200000000000003</v>
      </c>
      <c r="J241">
        <v>31.9</v>
      </c>
      <c r="K241">
        <v>30.5</v>
      </c>
      <c r="L241" s="6">
        <f t="shared" si="6"/>
        <v>31.866666666666664</v>
      </c>
      <c r="M241" s="6">
        <f t="shared" si="7"/>
        <v>1.3333333333335418E-2</v>
      </c>
    </row>
    <row r="242" spans="1:13" x14ac:dyDescent="0.3">
      <c r="A242">
        <v>15</v>
      </c>
      <c r="B242" t="s">
        <v>35</v>
      </c>
      <c r="C242" t="s">
        <v>36</v>
      </c>
      <c r="D242" t="s">
        <v>66</v>
      </c>
      <c r="E242" t="s">
        <v>37</v>
      </c>
      <c r="F242" t="s">
        <v>44</v>
      </c>
      <c r="G242" t="s">
        <v>67</v>
      </c>
      <c r="H242">
        <v>32.82</v>
      </c>
      <c r="I242">
        <v>33.299999999999997</v>
      </c>
      <c r="J242">
        <v>33.799999999999997</v>
      </c>
      <c r="K242">
        <v>31.4</v>
      </c>
      <c r="L242" s="6">
        <f t="shared" si="6"/>
        <v>32.833333333333336</v>
      </c>
      <c r="M242" s="6">
        <f t="shared" si="7"/>
        <v>1.3333333333335418E-2</v>
      </c>
    </row>
    <row r="243" spans="1:13" x14ac:dyDescent="0.3">
      <c r="A243">
        <v>28</v>
      </c>
      <c r="B243" t="s">
        <v>35</v>
      </c>
      <c r="C243" t="s">
        <v>36</v>
      </c>
      <c r="D243" t="s">
        <v>88</v>
      </c>
      <c r="E243" t="s">
        <v>37</v>
      </c>
      <c r="F243" t="s">
        <v>89</v>
      </c>
      <c r="G243" t="s">
        <v>91</v>
      </c>
      <c r="H243">
        <v>33.619999999999997</v>
      </c>
      <c r="I243">
        <v>35</v>
      </c>
      <c r="J243">
        <v>34.200000000000003</v>
      </c>
      <c r="K243">
        <v>31.7</v>
      </c>
      <c r="L243" s="6">
        <f t="shared" si="6"/>
        <v>33.633333333333333</v>
      </c>
      <c r="M243" s="6">
        <f t="shared" si="7"/>
        <v>1.3333333333335418E-2</v>
      </c>
    </row>
    <row r="244" spans="1:13" x14ac:dyDescent="0.3">
      <c r="A244">
        <v>30</v>
      </c>
      <c r="B244" t="s">
        <v>35</v>
      </c>
      <c r="C244" t="s">
        <v>36</v>
      </c>
      <c r="D244" t="s">
        <v>92</v>
      </c>
      <c r="E244" t="s">
        <v>37</v>
      </c>
      <c r="F244" t="s">
        <v>93</v>
      </c>
      <c r="G244" t="s">
        <v>95</v>
      </c>
      <c r="H244">
        <v>32.32</v>
      </c>
      <c r="I244">
        <v>34</v>
      </c>
      <c r="J244">
        <v>32.299999999999997</v>
      </c>
      <c r="K244">
        <v>30.7</v>
      </c>
      <c r="L244" s="6">
        <f t="shared" si="6"/>
        <v>32.333333333333336</v>
      </c>
      <c r="M244" s="6">
        <f t="shared" si="7"/>
        <v>1.3333333333335418E-2</v>
      </c>
    </row>
    <row r="245" spans="1:13" x14ac:dyDescent="0.3">
      <c r="A245">
        <v>36</v>
      </c>
      <c r="B245" t="s">
        <v>35</v>
      </c>
      <c r="C245" t="s">
        <v>36</v>
      </c>
      <c r="D245" t="s">
        <v>105</v>
      </c>
      <c r="E245" t="s">
        <v>37</v>
      </c>
      <c r="F245" t="s">
        <v>93</v>
      </c>
      <c r="G245" t="s">
        <v>106</v>
      </c>
      <c r="H245">
        <v>33.520000000000003</v>
      </c>
      <c r="I245">
        <v>34.4</v>
      </c>
      <c r="J245">
        <v>34.5</v>
      </c>
      <c r="K245">
        <v>31.7</v>
      </c>
      <c r="L245" s="6">
        <f t="shared" si="6"/>
        <v>33.533333333333339</v>
      </c>
      <c r="M245" s="6">
        <f t="shared" si="7"/>
        <v>1.3333333333335418E-2</v>
      </c>
    </row>
    <row r="246" spans="1:13" x14ac:dyDescent="0.3">
      <c r="A246">
        <v>44</v>
      </c>
      <c r="B246" t="s">
        <v>35</v>
      </c>
      <c r="C246" t="s">
        <v>36</v>
      </c>
      <c r="D246" t="s">
        <v>118</v>
      </c>
      <c r="E246" t="s">
        <v>37</v>
      </c>
      <c r="F246" t="s">
        <v>93</v>
      </c>
      <c r="G246" t="s">
        <v>119</v>
      </c>
      <c r="H246">
        <v>32.32</v>
      </c>
      <c r="I246">
        <v>33.299999999999997</v>
      </c>
      <c r="J246">
        <v>33</v>
      </c>
      <c r="K246">
        <v>30.7</v>
      </c>
      <c r="L246" s="6">
        <f t="shared" si="6"/>
        <v>32.333333333333336</v>
      </c>
      <c r="M246" s="6">
        <f t="shared" si="7"/>
        <v>1.3333333333335418E-2</v>
      </c>
    </row>
    <row r="247" spans="1:13" x14ac:dyDescent="0.3">
      <c r="A247">
        <v>54</v>
      </c>
      <c r="B247" t="s">
        <v>35</v>
      </c>
      <c r="C247" t="s">
        <v>36</v>
      </c>
      <c r="D247" t="s">
        <v>134</v>
      </c>
      <c r="E247" t="s">
        <v>37</v>
      </c>
      <c r="F247" t="s">
        <v>81</v>
      </c>
      <c r="G247" t="s">
        <v>135</v>
      </c>
      <c r="H247">
        <v>32.28</v>
      </c>
      <c r="I247">
        <v>33</v>
      </c>
      <c r="J247">
        <v>33.299999999999997</v>
      </c>
      <c r="K247">
        <v>30.5</v>
      </c>
      <c r="L247" s="6">
        <f t="shared" si="6"/>
        <v>32.266666666666666</v>
      </c>
      <c r="M247" s="6">
        <f t="shared" si="7"/>
        <v>1.3333333333335418E-2</v>
      </c>
    </row>
    <row r="248" spans="1:13" x14ac:dyDescent="0.3">
      <c r="A248">
        <v>59</v>
      </c>
      <c r="B248" t="s">
        <v>35</v>
      </c>
      <c r="C248" t="s">
        <v>36</v>
      </c>
      <c r="D248" t="s">
        <v>142</v>
      </c>
      <c r="E248" t="s">
        <v>37</v>
      </c>
      <c r="F248" t="s">
        <v>89</v>
      </c>
      <c r="G248" t="s">
        <v>143</v>
      </c>
      <c r="H248">
        <v>31.12</v>
      </c>
      <c r="I248">
        <v>32.299999999999997</v>
      </c>
      <c r="J248">
        <v>32.1</v>
      </c>
      <c r="K248">
        <v>29</v>
      </c>
      <c r="L248" s="6">
        <f t="shared" si="6"/>
        <v>31.133333333333336</v>
      </c>
      <c r="M248" s="6">
        <f t="shared" si="7"/>
        <v>1.3333333333335418E-2</v>
      </c>
    </row>
    <row r="249" spans="1:13" x14ac:dyDescent="0.3">
      <c r="A249">
        <v>116</v>
      </c>
      <c r="B249" t="s">
        <v>35</v>
      </c>
      <c r="C249" t="s">
        <v>36</v>
      </c>
      <c r="D249" t="s">
        <v>244</v>
      </c>
      <c r="E249" t="s">
        <v>166</v>
      </c>
      <c r="F249" t="s">
        <v>198</v>
      </c>
      <c r="G249" t="s">
        <v>245</v>
      </c>
      <c r="H249">
        <v>32.18</v>
      </c>
      <c r="I249">
        <v>34.299999999999997</v>
      </c>
      <c r="J249">
        <v>32.1</v>
      </c>
      <c r="K249">
        <v>30.1</v>
      </c>
      <c r="L249" s="6">
        <f t="shared" si="6"/>
        <v>32.166666666666664</v>
      </c>
      <c r="M249" s="6">
        <f t="shared" si="7"/>
        <v>1.3333333333335418E-2</v>
      </c>
    </row>
    <row r="250" spans="1:13" x14ac:dyDescent="0.3">
      <c r="A250">
        <v>117</v>
      </c>
      <c r="B250" t="s">
        <v>35</v>
      </c>
      <c r="C250" t="s">
        <v>36</v>
      </c>
      <c r="D250" t="s">
        <v>246</v>
      </c>
      <c r="E250" t="s">
        <v>166</v>
      </c>
      <c r="F250" t="s">
        <v>228</v>
      </c>
      <c r="G250" t="s">
        <v>247</v>
      </c>
      <c r="H250">
        <v>31.42</v>
      </c>
      <c r="I250">
        <v>31.8</v>
      </c>
      <c r="J250">
        <v>32.6</v>
      </c>
      <c r="K250">
        <v>29.9</v>
      </c>
      <c r="L250" s="6">
        <f t="shared" si="6"/>
        <v>31.433333333333337</v>
      </c>
      <c r="M250" s="6">
        <f t="shared" si="7"/>
        <v>1.3333333333335418E-2</v>
      </c>
    </row>
    <row r="251" spans="1:13" x14ac:dyDescent="0.3">
      <c r="A251">
        <v>119</v>
      </c>
      <c r="B251" t="s">
        <v>35</v>
      </c>
      <c r="C251" t="s">
        <v>248</v>
      </c>
      <c r="D251" s="2">
        <v>44048</v>
      </c>
      <c r="E251" t="s">
        <v>37</v>
      </c>
      <c r="F251" t="s">
        <v>251</v>
      </c>
      <c r="G251" t="s">
        <v>252</v>
      </c>
      <c r="H251">
        <v>32.380000000000003</v>
      </c>
      <c r="I251">
        <v>29.6</v>
      </c>
      <c r="J251">
        <v>33.299999999999997</v>
      </c>
      <c r="K251">
        <v>34.200000000000003</v>
      </c>
      <c r="L251" s="6">
        <f t="shared" si="6"/>
        <v>32.366666666666667</v>
      </c>
      <c r="M251" s="6">
        <f t="shared" si="7"/>
        <v>1.3333333333335418E-2</v>
      </c>
    </row>
    <row r="252" spans="1:13" x14ac:dyDescent="0.3">
      <c r="A252">
        <v>151</v>
      </c>
      <c r="B252" t="s">
        <v>35</v>
      </c>
      <c r="C252" t="s">
        <v>282</v>
      </c>
      <c r="D252" t="s">
        <v>305</v>
      </c>
      <c r="E252" t="s">
        <v>37</v>
      </c>
      <c r="F252" t="s">
        <v>307</v>
      </c>
      <c r="G252" t="s">
        <v>308</v>
      </c>
      <c r="H252">
        <v>33.32</v>
      </c>
      <c r="I252">
        <v>34.200000000000003</v>
      </c>
      <c r="J252">
        <v>34.6</v>
      </c>
      <c r="K252">
        <v>31.2</v>
      </c>
      <c r="L252" s="6">
        <f t="shared" si="6"/>
        <v>33.333333333333336</v>
      </c>
      <c r="M252" s="6">
        <f t="shared" si="7"/>
        <v>1.3333333333335418E-2</v>
      </c>
    </row>
    <row r="253" spans="1:13" x14ac:dyDescent="0.3">
      <c r="A253">
        <v>155</v>
      </c>
      <c r="B253" t="s">
        <v>35</v>
      </c>
      <c r="C253" t="s">
        <v>282</v>
      </c>
      <c r="D253" t="s">
        <v>314</v>
      </c>
      <c r="E253" t="s">
        <v>37</v>
      </c>
      <c r="F253" t="s">
        <v>315</v>
      </c>
      <c r="G253" t="s">
        <v>316</v>
      </c>
      <c r="H253">
        <v>33.58</v>
      </c>
      <c r="I253">
        <v>34.4</v>
      </c>
      <c r="J253">
        <v>35.200000000000003</v>
      </c>
      <c r="K253">
        <v>31.1</v>
      </c>
      <c r="L253" s="6">
        <f t="shared" si="6"/>
        <v>33.566666666666663</v>
      </c>
      <c r="M253" s="6">
        <f t="shared" si="7"/>
        <v>1.3333333333335418E-2</v>
      </c>
    </row>
    <row r="254" spans="1:13" x14ac:dyDescent="0.3">
      <c r="A254">
        <v>177</v>
      </c>
      <c r="B254" t="s">
        <v>35</v>
      </c>
      <c r="C254" t="s">
        <v>282</v>
      </c>
      <c r="D254" s="2">
        <v>44596</v>
      </c>
      <c r="E254" t="s">
        <v>166</v>
      </c>
      <c r="F254" t="s">
        <v>330</v>
      </c>
      <c r="G254" t="s">
        <v>354</v>
      </c>
      <c r="H254">
        <v>33.619999999999997</v>
      </c>
      <c r="I254">
        <v>34.200000000000003</v>
      </c>
      <c r="J254">
        <v>35</v>
      </c>
      <c r="K254">
        <v>31.7</v>
      </c>
      <c r="L254" s="6">
        <f t="shared" si="6"/>
        <v>33.633333333333333</v>
      </c>
      <c r="M254" s="6">
        <f t="shared" si="7"/>
        <v>1.3333333333335418E-2</v>
      </c>
    </row>
    <row r="255" spans="1:13" x14ac:dyDescent="0.3">
      <c r="A255">
        <v>179</v>
      </c>
      <c r="B255" t="s">
        <v>35</v>
      </c>
      <c r="C255" t="s">
        <v>282</v>
      </c>
      <c r="D255" t="s">
        <v>355</v>
      </c>
      <c r="E255" t="s">
        <v>166</v>
      </c>
      <c r="F255" t="s">
        <v>343</v>
      </c>
      <c r="G255" t="s">
        <v>357</v>
      </c>
      <c r="H255">
        <v>33.68</v>
      </c>
      <c r="I255">
        <v>34.5</v>
      </c>
      <c r="J255">
        <v>34.6</v>
      </c>
      <c r="K255">
        <v>31.9</v>
      </c>
      <c r="L255" s="6">
        <f t="shared" si="6"/>
        <v>33.666666666666664</v>
      </c>
      <c r="M255" s="6">
        <f t="shared" si="7"/>
        <v>1.3333333333335418E-2</v>
      </c>
    </row>
    <row r="256" spans="1:13" x14ac:dyDescent="0.3">
      <c r="A256">
        <v>217</v>
      </c>
      <c r="B256" t="s">
        <v>35</v>
      </c>
      <c r="C256" t="s">
        <v>358</v>
      </c>
      <c r="D256" s="2">
        <v>44565</v>
      </c>
      <c r="E256" t="s">
        <v>166</v>
      </c>
      <c r="F256" t="s">
        <v>398</v>
      </c>
      <c r="G256" t="s">
        <v>416</v>
      </c>
      <c r="H256">
        <v>33.92</v>
      </c>
      <c r="I256">
        <v>34.6</v>
      </c>
      <c r="J256">
        <v>35.6</v>
      </c>
      <c r="K256">
        <v>31.6</v>
      </c>
      <c r="L256" s="6">
        <f t="shared" si="6"/>
        <v>33.933333333333337</v>
      </c>
      <c r="M256" s="6">
        <f t="shared" si="7"/>
        <v>1.3333333333335418E-2</v>
      </c>
    </row>
    <row r="257" spans="1:13" x14ac:dyDescent="0.3">
      <c r="A257">
        <v>241</v>
      </c>
      <c r="B257" t="s">
        <v>35</v>
      </c>
      <c r="C257" t="s">
        <v>418</v>
      </c>
      <c r="D257" t="s">
        <v>278</v>
      </c>
      <c r="E257" t="s">
        <v>166</v>
      </c>
      <c r="F257" t="s">
        <v>447</v>
      </c>
      <c r="G257" t="s">
        <v>454</v>
      </c>
      <c r="H257">
        <v>34.32</v>
      </c>
      <c r="I257">
        <v>34.200000000000003</v>
      </c>
      <c r="J257">
        <v>35.799999999999997</v>
      </c>
      <c r="K257">
        <v>33</v>
      </c>
      <c r="L257" s="6">
        <f t="shared" si="6"/>
        <v>34.333333333333336</v>
      </c>
      <c r="M257" s="6">
        <f t="shared" si="7"/>
        <v>1.3333333333335418E-2</v>
      </c>
    </row>
    <row r="258" spans="1:13" x14ac:dyDescent="0.3">
      <c r="A258">
        <v>249</v>
      </c>
      <c r="B258" t="s">
        <v>35</v>
      </c>
      <c r="C258" t="s">
        <v>455</v>
      </c>
      <c r="D258" t="s">
        <v>468</v>
      </c>
      <c r="E258" t="s">
        <v>37</v>
      </c>
      <c r="F258" t="s">
        <v>460</v>
      </c>
      <c r="G258" t="s">
        <v>469</v>
      </c>
      <c r="H258">
        <v>32.78</v>
      </c>
      <c r="I258">
        <v>35</v>
      </c>
      <c r="J258">
        <v>32.799999999999997</v>
      </c>
      <c r="K258">
        <v>30.5</v>
      </c>
      <c r="L258" s="6">
        <f t="shared" ref="L258:L321" si="8">AVERAGE(I258:K258)</f>
        <v>32.766666666666666</v>
      </c>
      <c r="M258" s="6">
        <f t="shared" ref="M258:M321" si="9">ABS(H258-L258)</f>
        <v>1.3333333333335418E-2</v>
      </c>
    </row>
    <row r="259" spans="1:13" x14ac:dyDescent="0.3">
      <c r="A259">
        <v>277</v>
      </c>
      <c r="B259" t="s">
        <v>35</v>
      </c>
      <c r="C259" t="s">
        <v>455</v>
      </c>
      <c r="D259" t="s">
        <v>507</v>
      </c>
      <c r="E259" t="s">
        <v>37</v>
      </c>
      <c r="F259" t="s">
        <v>482</v>
      </c>
      <c r="G259" t="s">
        <v>508</v>
      </c>
      <c r="H259">
        <v>34.18</v>
      </c>
      <c r="I259">
        <v>36</v>
      </c>
      <c r="J259">
        <v>34.700000000000003</v>
      </c>
      <c r="K259">
        <v>31.8</v>
      </c>
      <c r="L259" s="6">
        <f t="shared" si="8"/>
        <v>34.166666666666664</v>
      </c>
      <c r="M259" s="6">
        <f t="shared" si="9"/>
        <v>1.3333333333335418E-2</v>
      </c>
    </row>
    <row r="260" spans="1:13" x14ac:dyDescent="0.3">
      <c r="A260">
        <v>279</v>
      </c>
      <c r="B260" t="s">
        <v>35</v>
      </c>
      <c r="C260" t="s">
        <v>455</v>
      </c>
      <c r="D260" s="2">
        <v>44356</v>
      </c>
      <c r="E260" t="s">
        <v>166</v>
      </c>
      <c r="F260" t="s">
        <v>512</v>
      </c>
      <c r="G260" t="s">
        <v>513</v>
      </c>
      <c r="H260">
        <v>35.68</v>
      </c>
      <c r="I260">
        <v>33.200000000000003</v>
      </c>
      <c r="J260">
        <v>37.5</v>
      </c>
      <c r="K260">
        <v>36.299999999999997</v>
      </c>
      <c r="L260" s="6">
        <f t="shared" si="8"/>
        <v>35.666666666666664</v>
      </c>
      <c r="M260" s="6">
        <f t="shared" si="9"/>
        <v>1.3333333333335418E-2</v>
      </c>
    </row>
    <row r="261" spans="1:13" x14ac:dyDescent="0.3">
      <c r="A261">
        <v>283</v>
      </c>
      <c r="B261" t="s">
        <v>35</v>
      </c>
      <c r="C261" t="s">
        <v>455</v>
      </c>
      <c r="D261" t="s">
        <v>517</v>
      </c>
      <c r="E261" t="s">
        <v>166</v>
      </c>
      <c r="F261" t="s">
        <v>518</v>
      </c>
      <c r="G261" t="s">
        <v>519</v>
      </c>
      <c r="H261">
        <v>33.42</v>
      </c>
      <c r="I261">
        <v>35.1</v>
      </c>
      <c r="J261">
        <v>34.200000000000003</v>
      </c>
      <c r="K261">
        <v>31</v>
      </c>
      <c r="L261" s="6">
        <f t="shared" si="8"/>
        <v>33.433333333333337</v>
      </c>
      <c r="M261" s="6">
        <f t="shared" si="9"/>
        <v>1.3333333333335418E-2</v>
      </c>
    </row>
    <row r="262" spans="1:13" x14ac:dyDescent="0.3">
      <c r="A262">
        <v>299</v>
      </c>
      <c r="B262" t="s">
        <v>535</v>
      </c>
      <c r="C262" t="s">
        <v>536</v>
      </c>
      <c r="D262" s="2">
        <v>43985</v>
      </c>
      <c r="E262" t="s">
        <v>37</v>
      </c>
      <c r="F262" t="s">
        <v>538</v>
      </c>
      <c r="G262" t="s">
        <v>542</v>
      </c>
      <c r="H262">
        <v>41.02</v>
      </c>
      <c r="I262">
        <v>40.1</v>
      </c>
      <c r="J262">
        <v>41.3</v>
      </c>
      <c r="K262">
        <v>41.7</v>
      </c>
      <c r="L262" s="6">
        <f t="shared" si="8"/>
        <v>41.033333333333339</v>
      </c>
      <c r="M262" s="6">
        <f t="shared" si="9"/>
        <v>1.3333333333335418E-2</v>
      </c>
    </row>
    <row r="263" spans="1:13" x14ac:dyDescent="0.3">
      <c r="A263">
        <v>300</v>
      </c>
      <c r="B263" t="s">
        <v>535</v>
      </c>
      <c r="C263" t="s">
        <v>536</v>
      </c>
      <c r="D263" t="s">
        <v>363</v>
      </c>
      <c r="E263" t="s">
        <v>37</v>
      </c>
      <c r="F263" t="s">
        <v>538</v>
      </c>
      <c r="G263" t="s">
        <v>543</v>
      </c>
      <c r="H263">
        <v>40.82</v>
      </c>
      <c r="I263">
        <v>39.6</v>
      </c>
      <c r="J263">
        <v>41.2</v>
      </c>
      <c r="K263">
        <v>41.7</v>
      </c>
      <c r="L263" s="6">
        <f t="shared" si="8"/>
        <v>40.833333333333336</v>
      </c>
      <c r="M263" s="6">
        <f t="shared" si="9"/>
        <v>1.3333333333335418E-2</v>
      </c>
    </row>
    <row r="264" spans="1:13" x14ac:dyDescent="0.3">
      <c r="A264">
        <v>308</v>
      </c>
      <c r="B264" t="s">
        <v>535</v>
      </c>
      <c r="C264" t="s">
        <v>536</v>
      </c>
      <c r="D264" t="s">
        <v>466</v>
      </c>
      <c r="E264" t="s">
        <v>37</v>
      </c>
      <c r="F264" t="s">
        <v>538</v>
      </c>
      <c r="G264" t="s">
        <v>552</v>
      </c>
      <c r="H264">
        <v>40.880000000000003</v>
      </c>
      <c r="I264">
        <v>39.700000000000003</v>
      </c>
      <c r="J264">
        <v>41.2</v>
      </c>
      <c r="K264">
        <v>41.7</v>
      </c>
      <c r="L264" s="6">
        <f t="shared" si="8"/>
        <v>40.866666666666667</v>
      </c>
      <c r="M264" s="6">
        <f t="shared" si="9"/>
        <v>1.3333333333335418E-2</v>
      </c>
    </row>
    <row r="265" spans="1:13" x14ac:dyDescent="0.3">
      <c r="A265">
        <v>320</v>
      </c>
      <c r="B265" t="s">
        <v>535</v>
      </c>
      <c r="C265" t="s">
        <v>536</v>
      </c>
      <c r="D265" s="2">
        <v>43872</v>
      </c>
      <c r="E265" t="s">
        <v>37</v>
      </c>
      <c r="F265" t="s">
        <v>538</v>
      </c>
      <c r="G265" t="s">
        <v>566</v>
      </c>
      <c r="H265">
        <v>33.78</v>
      </c>
      <c r="I265">
        <v>32.6</v>
      </c>
      <c r="J265">
        <v>34.9</v>
      </c>
      <c r="K265">
        <v>33.799999999999997</v>
      </c>
      <c r="L265" s="6">
        <f t="shared" si="8"/>
        <v>33.766666666666666</v>
      </c>
      <c r="M265" s="6">
        <f t="shared" si="9"/>
        <v>1.3333333333335418E-2</v>
      </c>
    </row>
    <row r="266" spans="1:13" x14ac:dyDescent="0.3">
      <c r="A266">
        <v>328</v>
      </c>
      <c r="B266" t="s">
        <v>535</v>
      </c>
      <c r="C266" t="s">
        <v>536</v>
      </c>
      <c r="D266" t="s">
        <v>577</v>
      </c>
      <c r="E266" t="s">
        <v>37</v>
      </c>
      <c r="F266" t="s">
        <v>538</v>
      </c>
      <c r="G266" t="s">
        <v>578</v>
      </c>
      <c r="H266">
        <v>41.38</v>
      </c>
      <c r="I266">
        <v>41.1</v>
      </c>
      <c r="J266">
        <v>41.1</v>
      </c>
      <c r="K266">
        <v>41.9</v>
      </c>
      <c r="L266" s="6">
        <f t="shared" si="8"/>
        <v>41.366666666666667</v>
      </c>
      <c r="M266" s="6">
        <f t="shared" si="9"/>
        <v>1.3333333333335418E-2</v>
      </c>
    </row>
    <row r="267" spans="1:13" x14ac:dyDescent="0.3">
      <c r="A267">
        <v>349</v>
      </c>
      <c r="B267" t="s">
        <v>535</v>
      </c>
      <c r="C267" t="s">
        <v>536</v>
      </c>
      <c r="D267" s="2">
        <v>44480</v>
      </c>
      <c r="E267" t="s">
        <v>166</v>
      </c>
      <c r="F267" t="s">
        <v>607</v>
      </c>
      <c r="G267" t="s">
        <v>609</v>
      </c>
      <c r="H267">
        <v>34.32</v>
      </c>
      <c r="I267">
        <v>32.299999999999997</v>
      </c>
      <c r="J267">
        <v>34.799999999999997</v>
      </c>
      <c r="K267">
        <v>35.9</v>
      </c>
      <c r="L267" s="6">
        <f t="shared" si="8"/>
        <v>34.333333333333336</v>
      </c>
      <c r="M267" s="6">
        <f t="shared" si="9"/>
        <v>1.3333333333335418E-2</v>
      </c>
    </row>
    <row r="268" spans="1:13" x14ac:dyDescent="0.3">
      <c r="A268">
        <v>373</v>
      </c>
      <c r="B268" t="s">
        <v>535</v>
      </c>
      <c r="C268" t="s">
        <v>536</v>
      </c>
      <c r="D268" s="2">
        <v>44748</v>
      </c>
      <c r="E268" t="s">
        <v>166</v>
      </c>
      <c r="F268" t="s">
        <v>611</v>
      </c>
      <c r="G268" t="s">
        <v>643</v>
      </c>
      <c r="H268">
        <v>41.82</v>
      </c>
      <c r="I268">
        <v>41.9</v>
      </c>
      <c r="J268">
        <v>41.5</v>
      </c>
      <c r="K268">
        <v>42.1</v>
      </c>
      <c r="L268" s="6">
        <f t="shared" si="8"/>
        <v>41.833333333333336</v>
      </c>
      <c r="M268" s="6">
        <f t="shared" si="9"/>
        <v>1.3333333333335418E-2</v>
      </c>
    </row>
    <row r="269" spans="1:13" x14ac:dyDescent="0.3">
      <c r="A269">
        <v>374</v>
      </c>
      <c r="B269" t="s">
        <v>535</v>
      </c>
      <c r="C269" t="s">
        <v>536</v>
      </c>
      <c r="D269" s="2">
        <v>44840</v>
      </c>
      <c r="E269" t="s">
        <v>166</v>
      </c>
      <c r="F269" t="s">
        <v>611</v>
      </c>
      <c r="G269" t="s">
        <v>644</v>
      </c>
      <c r="H269">
        <v>40.479999999999997</v>
      </c>
      <c r="I269">
        <v>40</v>
      </c>
      <c r="J269">
        <v>40.6</v>
      </c>
      <c r="K269">
        <v>40.799999999999997</v>
      </c>
      <c r="L269" s="6">
        <f t="shared" si="8"/>
        <v>40.466666666666661</v>
      </c>
      <c r="M269" s="6">
        <f t="shared" si="9"/>
        <v>1.3333333333335418E-2</v>
      </c>
    </row>
    <row r="270" spans="1:13" x14ac:dyDescent="0.3">
      <c r="A270">
        <v>401</v>
      </c>
      <c r="B270" t="s">
        <v>645</v>
      </c>
      <c r="C270" t="s">
        <v>646</v>
      </c>
      <c r="D270" s="2">
        <v>43961</v>
      </c>
      <c r="E270" t="s">
        <v>37</v>
      </c>
      <c r="F270" t="s">
        <v>648</v>
      </c>
      <c r="G270" t="s">
        <v>683</v>
      </c>
      <c r="H270">
        <v>35.72</v>
      </c>
      <c r="I270">
        <v>34</v>
      </c>
      <c r="J270">
        <v>38.200000000000003</v>
      </c>
      <c r="K270">
        <v>35</v>
      </c>
      <c r="L270" s="6">
        <f t="shared" si="8"/>
        <v>35.733333333333334</v>
      </c>
      <c r="M270" s="6">
        <f t="shared" si="9"/>
        <v>1.3333333333335418E-2</v>
      </c>
    </row>
    <row r="271" spans="1:13" x14ac:dyDescent="0.3">
      <c r="A271">
        <v>403</v>
      </c>
      <c r="B271" t="s">
        <v>645</v>
      </c>
      <c r="C271" t="s">
        <v>646</v>
      </c>
      <c r="D271" s="2">
        <v>43961</v>
      </c>
      <c r="E271" t="s">
        <v>37</v>
      </c>
      <c r="F271" t="s">
        <v>648</v>
      </c>
      <c r="G271" t="s">
        <v>685</v>
      </c>
      <c r="H271">
        <v>42.52</v>
      </c>
      <c r="I271">
        <v>41.1</v>
      </c>
      <c r="J271">
        <v>45.2</v>
      </c>
      <c r="K271">
        <v>41.3</v>
      </c>
      <c r="L271" s="6">
        <f t="shared" si="8"/>
        <v>42.533333333333339</v>
      </c>
      <c r="M271" s="6">
        <f t="shared" si="9"/>
        <v>1.3333333333335418E-2</v>
      </c>
    </row>
    <row r="272" spans="1:13" x14ac:dyDescent="0.3">
      <c r="A272">
        <v>449</v>
      </c>
      <c r="B272" t="s">
        <v>645</v>
      </c>
      <c r="C272" t="s">
        <v>646</v>
      </c>
      <c r="D272" s="2">
        <v>44683</v>
      </c>
      <c r="E272" t="s">
        <v>166</v>
      </c>
      <c r="F272" t="s">
        <v>745</v>
      </c>
      <c r="G272" t="s">
        <v>748</v>
      </c>
      <c r="H272">
        <v>39.08</v>
      </c>
      <c r="I272">
        <v>37.6</v>
      </c>
      <c r="J272">
        <v>42</v>
      </c>
      <c r="K272">
        <v>37.6</v>
      </c>
      <c r="L272" s="6">
        <f t="shared" si="8"/>
        <v>39.066666666666663</v>
      </c>
      <c r="M272" s="6">
        <f t="shared" si="9"/>
        <v>1.3333333333335418E-2</v>
      </c>
    </row>
    <row r="273" spans="1:13" x14ac:dyDescent="0.3">
      <c r="A273">
        <v>461</v>
      </c>
      <c r="B273" t="s">
        <v>645</v>
      </c>
      <c r="C273" t="s">
        <v>646</v>
      </c>
      <c r="D273" s="2">
        <v>44656</v>
      </c>
      <c r="E273" t="s">
        <v>166</v>
      </c>
      <c r="F273" t="s">
        <v>732</v>
      </c>
      <c r="G273" t="s">
        <v>767</v>
      </c>
      <c r="H273">
        <v>40.32</v>
      </c>
      <c r="I273">
        <v>39.299999999999997</v>
      </c>
      <c r="J273">
        <v>42.8</v>
      </c>
      <c r="K273">
        <v>38.9</v>
      </c>
      <c r="L273" s="6">
        <f t="shared" si="8"/>
        <v>40.333333333333336</v>
      </c>
      <c r="M273" s="6">
        <f t="shared" si="9"/>
        <v>1.3333333333335418E-2</v>
      </c>
    </row>
    <row r="274" spans="1:13" x14ac:dyDescent="0.3">
      <c r="A274">
        <v>469</v>
      </c>
      <c r="B274" t="s">
        <v>645</v>
      </c>
      <c r="C274" t="s">
        <v>775</v>
      </c>
      <c r="D274" s="2">
        <v>44229</v>
      </c>
      <c r="E274" t="s">
        <v>37</v>
      </c>
      <c r="F274" t="s">
        <v>776</v>
      </c>
      <c r="G274" t="s">
        <v>784</v>
      </c>
      <c r="H274">
        <v>43.82</v>
      </c>
      <c r="I274">
        <v>41.8</v>
      </c>
      <c r="J274">
        <v>46.7</v>
      </c>
      <c r="K274">
        <v>43</v>
      </c>
      <c r="L274" s="6">
        <f t="shared" si="8"/>
        <v>43.833333333333336</v>
      </c>
      <c r="M274" s="6">
        <f t="shared" si="9"/>
        <v>1.3333333333335418E-2</v>
      </c>
    </row>
    <row r="275" spans="1:13" x14ac:dyDescent="0.3">
      <c r="A275">
        <v>485</v>
      </c>
      <c r="B275" t="s">
        <v>645</v>
      </c>
      <c r="C275" t="s">
        <v>775</v>
      </c>
      <c r="D275" t="s">
        <v>242</v>
      </c>
      <c r="E275" t="s">
        <v>166</v>
      </c>
      <c r="F275" t="s">
        <v>789</v>
      </c>
      <c r="G275" t="s">
        <v>807</v>
      </c>
      <c r="H275">
        <v>44.52</v>
      </c>
      <c r="I275">
        <v>42.8</v>
      </c>
      <c r="J275">
        <v>47.6</v>
      </c>
      <c r="K275">
        <v>43.2</v>
      </c>
      <c r="L275" s="6">
        <f t="shared" si="8"/>
        <v>44.533333333333339</v>
      </c>
      <c r="M275" s="6">
        <f t="shared" si="9"/>
        <v>1.3333333333335418E-2</v>
      </c>
    </row>
    <row r="276" spans="1:13" x14ac:dyDescent="0.3">
      <c r="A276">
        <v>491</v>
      </c>
      <c r="B276" t="s">
        <v>645</v>
      </c>
      <c r="C276" t="s">
        <v>811</v>
      </c>
      <c r="D276" s="2">
        <v>44232</v>
      </c>
      <c r="E276" t="s">
        <v>37</v>
      </c>
      <c r="F276" t="s">
        <v>818</v>
      </c>
      <c r="G276" t="s">
        <v>819</v>
      </c>
      <c r="H276">
        <v>40.119999999999997</v>
      </c>
      <c r="I276">
        <v>38.299999999999997</v>
      </c>
      <c r="J276">
        <v>43</v>
      </c>
      <c r="K276">
        <v>39.1</v>
      </c>
      <c r="L276" s="6">
        <f t="shared" si="8"/>
        <v>40.133333333333333</v>
      </c>
      <c r="M276" s="6">
        <f t="shared" si="9"/>
        <v>1.3333333333335418E-2</v>
      </c>
    </row>
    <row r="277" spans="1:13" x14ac:dyDescent="0.3">
      <c r="A277">
        <v>508</v>
      </c>
      <c r="B277" t="s">
        <v>645</v>
      </c>
      <c r="C277" t="s">
        <v>838</v>
      </c>
      <c r="D277" s="2">
        <v>44206</v>
      </c>
      <c r="E277" t="s">
        <v>166</v>
      </c>
      <c r="F277" t="s">
        <v>850</v>
      </c>
      <c r="G277" t="s">
        <v>851</v>
      </c>
      <c r="H277">
        <v>42.32</v>
      </c>
      <c r="I277">
        <v>42.1</v>
      </c>
      <c r="J277">
        <v>45</v>
      </c>
      <c r="K277">
        <v>39.9</v>
      </c>
      <c r="L277" s="6">
        <f t="shared" si="8"/>
        <v>42.333333333333336</v>
      </c>
      <c r="M277" s="6">
        <f t="shared" si="9"/>
        <v>1.3333333333335418E-2</v>
      </c>
    </row>
    <row r="278" spans="1:13" x14ac:dyDescent="0.3">
      <c r="A278">
        <v>510</v>
      </c>
      <c r="B278" t="s">
        <v>645</v>
      </c>
      <c r="C278" t="s">
        <v>838</v>
      </c>
      <c r="D278" s="2">
        <v>44622</v>
      </c>
      <c r="E278" t="s">
        <v>166</v>
      </c>
      <c r="F278" t="s">
        <v>850</v>
      </c>
      <c r="G278" t="s">
        <v>853</v>
      </c>
      <c r="H278">
        <v>31.98</v>
      </c>
      <c r="I278">
        <v>31</v>
      </c>
      <c r="J278">
        <v>35.6</v>
      </c>
      <c r="K278">
        <v>29.3</v>
      </c>
      <c r="L278" s="6">
        <f t="shared" si="8"/>
        <v>31.966666666666665</v>
      </c>
      <c r="M278" s="6">
        <f t="shared" si="9"/>
        <v>1.3333333333335418E-2</v>
      </c>
    </row>
    <row r="279" spans="1:13" x14ac:dyDescent="0.3">
      <c r="A279">
        <v>144</v>
      </c>
      <c r="B279" t="s">
        <v>35</v>
      </c>
      <c r="C279" t="s">
        <v>282</v>
      </c>
      <c r="D279" t="s">
        <v>297</v>
      </c>
      <c r="E279" t="s">
        <v>37</v>
      </c>
      <c r="F279" t="s">
        <v>287</v>
      </c>
      <c r="G279" t="s">
        <v>298</v>
      </c>
      <c r="H279">
        <v>31.52</v>
      </c>
      <c r="I279">
        <v>32.5</v>
      </c>
      <c r="J279">
        <v>32.5</v>
      </c>
      <c r="K279">
        <v>29.6</v>
      </c>
      <c r="L279" s="6">
        <f t="shared" si="8"/>
        <v>31.533333333333331</v>
      </c>
      <c r="M279" s="6">
        <f t="shared" si="9"/>
        <v>1.3333333333331865E-2</v>
      </c>
    </row>
    <row r="280" spans="1:13" x14ac:dyDescent="0.3">
      <c r="A280">
        <v>75</v>
      </c>
      <c r="B280" t="s">
        <v>35</v>
      </c>
      <c r="C280" t="s">
        <v>36</v>
      </c>
      <c r="D280" s="2">
        <v>44448</v>
      </c>
      <c r="E280" t="s">
        <v>166</v>
      </c>
      <c r="F280" t="s">
        <v>167</v>
      </c>
      <c r="G280" t="s">
        <v>170</v>
      </c>
      <c r="H280">
        <v>32.32</v>
      </c>
      <c r="I280">
        <v>33.4</v>
      </c>
      <c r="J280">
        <v>33.299999999999997</v>
      </c>
      <c r="K280">
        <v>30.3</v>
      </c>
      <c r="L280" s="6">
        <f t="shared" si="8"/>
        <v>32.333333333333329</v>
      </c>
      <c r="M280" s="6">
        <f t="shared" si="9"/>
        <v>1.3333333333328312E-2</v>
      </c>
    </row>
    <row r="281" spans="1:13" x14ac:dyDescent="0.3">
      <c r="A281">
        <v>94</v>
      </c>
      <c r="B281" t="s">
        <v>35</v>
      </c>
      <c r="C281" t="s">
        <v>36</v>
      </c>
      <c r="D281" t="s">
        <v>204</v>
      </c>
      <c r="E281" t="s">
        <v>166</v>
      </c>
      <c r="F281" t="s">
        <v>183</v>
      </c>
      <c r="G281" t="s">
        <v>205</v>
      </c>
      <c r="H281">
        <v>32.020000000000003</v>
      </c>
      <c r="I281">
        <v>32.799999999999997</v>
      </c>
      <c r="J281">
        <v>33.299999999999997</v>
      </c>
      <c r="K281">
        <v>30</v>
      </c>
      <c r="L281" s="6">
        <f t="shared" si="8"/>
        <v>32.033333333333331</v>
      </c>
      <c r="M281" s="6">
        <f t="shared" si="9"/>
        <v>1.3333333333328312E-2</v>
      </c>
    </row>
    <row r="282" spans="1:13" x14ac:dyDescent="0.3">
      <c r="A282">
        <v>145</v>
      </c>
      <c r="B282" t="s">
        <v>35</v>
      </c>
      <c r="C282" t="s">
        <v>282</v>
      </c>
      <c r="D282" t="s">
        <v>297</v>
      </c>
      <c r="E282" t="s">
        <v>37</v>
      </c>
      <c r="F282" t="s">
        <v>287</v>
      </c>
      <c r="G282" t="s">
        <v>299</v>
      </c>
      <c r="H282">
        <v>31.82</v>
      </c>
      <c r="I282">
        <v>32.799999999999997</v>
      </c>
      <c r="J282">
        <v>32.9</v>
      </c>
      <c r="K282">
        <v>29.8</v>
      </c>
      <c r="L282" s="6">
        <f t="shared" si="8"/>
        <v>31.833333333333329</v>
      </c>
      <c r="M282" s="6">
        <f t="shared" si="9"/>
        <v>1.3333333333328312E-2</v>
      </c>
    </row>
    <row r="283" spans="1:13" x14ac:dyDescent="0.3">
      <c r="A283">
        <v>216</v>
      </c>
      <c r="B283" t="s">
        <v>35</v>
      </c>
      <c r="C283" t="s">
        <v>358</v>
      </c>
      <c r="D283" s="2">
        <v>44868</v>
      </c>
      <c r="E283" t="s">
        <v>166</v>
      </c>
      <c r="F283" t="s">
        <v>398</v>
      </c>
      <c r="G283" t="s">
        <v>415</v>
      </c>
      <c r="H283">
        <v>32.020000000000003</v>
      </c>
      <c r="I283">
        <v>32.799999999999997</v>
      </c>
      <c r="J283">
        <v>33.4</v>
      </c>
      <c r="K283">
        <v>29.9</v>
      </c>
      <c r="L283" s="6">
        <f t="shared" si="8"/>
        <v>32.033333333333331</v>
      </c>
      <c r="M283" s="6">
        <f t="shared" si="9"/>
        <v>1.3333333333328312E-2</v>
      </c>
    </row>
    <row r="284" spans="1:13" x14ac:dyDescent="0.3">
      <c r="A284">
        <v>243</v>
      </c>
      <c r="B284" t="s">
        <v>35</v>
      </c>
      <c r="C284" t="s">
        <v>455</v>
      </c>
      <c r="D284" t="s">
        <v>458</v>
      </c>
      <c r="E284" t="s">
        <v>37</v>
      </c>
      <c r="F284" t="s">
        <v>456</v>
      </c>
      <c r="G284" t="s">
        <v>459</v>
      </c>
      <c r="H284">
        <v>33.020000000000003</v>
      </c>
      <c r="I284">
        <v>34.9</v>
      </c>
      <c r="J284">
        <v>33.9</v>
      </c>
      <c r="K284">
        <v>30.3</v>
      </c>
      <c r="L284" s="6">
        <f t="shared" si="8"/>
        <v>33.033333333333331</v>
      </c>
      <c r="M284" s="6">
        <f t="shared" si="9"/>
        <v>1.3333333333328312E-2</v>
      </c>
    </row>
    <row r="285" spans="1:13" x14ac:dyDescent="0.3">
      <c r="A285">
        <v>265</v>
      </c>
      <c r="B285" t="s">
        <v>35</v>
      </c>
      <c r="C285" t="s">
        <v>455</v>
      </c>
      <c r="D285" s="2">
        <v>43898</v>
      </c>
      <c r="E285" t="s">
        <v>37</v>
      </c>
      <c r="F285" t="s">
        <v>472</v>
      </c>
      <c r="G285" t="s">
        <v>493</v>
      </c>
      <c r="H285">
        <v>33.92</v>
      </c>
      <c r="I285">
        <v>35.799999999999997</v>
      </c>
      <c r="J285">
        <v>34.700000000000003</v>
      </c>
      <c r="K285">
        <v>31.3</v>
      </c>
      <c r="L285" s="6">
        <f t="shared" si="8"/>
        <v>33.93333333333333</v>
      </c>
      <c r="M285" s="6">
        <f t="shared" si="9"/>
        <v>1.3333333333328312E-2</v>
      </c>
    </row>
    <row r="286" spans="1:13" x14ac:dyDescent="0.3">
      <c r="A286">
        <v>288</v>
      </c>
      <c r="B286" t="s">
        <v>35</v>
      </c>
      <c r="C286" t="s">
        <v>455</v>
      </c>
      <c r="D286" s="2">
        <v>44745</v>
      </c>
      <c r="E286" t="s">
        <v>166</v>
      </c>
      <c r="F286" t="s">
        <v>512</v>
      </c>
      <c r="G286" t="s">
        <v>525</v>
      </c>
      <c r="H286">
        <v>33.72</v>
      </c>
      <c r="I286">
        <v>35.5</v>
      </c>
      <c r="J286">
        <v>34.6</v>
      </c>
      <c r="K286">
        <v>31.1</v>
      </c>
      <c r="L286" s="6">
        <f t="shared" si="8"/>
        <v>33.733333333333327</v>
      </c>
      <c r="M286" s="6">
        <f t="shared" si="9"/>
        <v>1.3333333333328312E-2</v>
      </c>
    </row>
    <row r="287" spans="1:13" x14ac:dyDescent="0.3">
      <c r="A287">
        <v>341</v>
      </c>
      <c r="B287" t="s">
        <v>535</v>
      </c>
      <c r="C287" t="s">
        <v>536</v>
      </c>
      <c r="D287" s="2">
        <v>44448</v>
      </c>
      <c r="E287" t="s">
        <v>37</v>
      </c>
      <c r="F287" t="s">
        <v>538</v>
      </c>
      <c r="G287" t="s">
        <v>598</v>
      </c>
      <c r="H287">
        <v>41.42</v>
      </c>
      <c r="I287">
        <v>41.2</v>
      </c>
      <c r="J287">
        <v>41.3</v>
      </c>
      <c r="K287">
        <v>41.8</v>
      </c>
      <c r="L287" s="6">
        <f t="shared" si="8"/>
        <v>41.43333333333333</v>
      </c>
      <c r="M287" s="6">
        <f t="shared" si="9"/>
        <v>1.3333333333328312E-2</v>
      </c>
    </row>
    <row r="288" spans="1:13" x14ac:dyDescent="0.3">
      <c r="A288">
        <v>355</v>
      </c>
      <c r="B288" t="s">
        <v>535</v>
      </c>
      <c r="C288" t="s">
        <v>536</v>
      </c>
      <c r="D288" s="2">
        <v>44835</v>
      </c>
      <c r="E288" t="s">
        <v>166</v>
      </c>
      <c r="F288" t="s">
        <v>611</v>
      </c>
      <c r="G288" t="s">
        <v>619</v>
      </c>
      <c r="H288">
        <v>41.32</v>
      </c>
      <c r="I288">
        <v>40.9</v>
      </c>
      <c r="J288">
        <v>41.8</v>
      </c>
      <c r="K288">
        <v>41.3</v>
      </c>
      <c r="L288" s="6">
        <f t="shared" si="8"/>
        <v>41.333333333333329</v>
      </c>
      <c r="M288" s="6">
        <f t="shared" si="9"/>
        <v>1.3333333333328312E-2</v>
      </c>
    </row>
    <row r="289" spans="1:13" x14ac:dyDescent="0.3">
      <c r="A289">
        <v>386</v>
      </c>
      <c r="B289" t="s">
        <v>645</v>
      </c>
      <c r="C289" t="s">
        <v>646</v>
      </c>
      <c r="D289" t="s">
        <v>663</v>
      </c>
      <c r="E289" t="s">
        <v>37</v>
      </c>
      <c r="F289" t="s">
        <v>648</v>
      </c>
      <c r="G289" t="s">
        <v>664</v>
      </c>
      <c r="H289">
        <v>40.22</v>
      </c>
      <c r="I289">
        <v>39.9</v>
      </c>
      <c r="J289">
        <v>40.200000000000003</v>
      </c>
      <c r="K289">
        <v>40.6</v>
      </c>
      <c r="L289" s="6">
        <f t="shared" si="8"/>
        <v>40.233333333333327</v>
      </c>
      <c r="M289" s="6">
        <f t="shared" si="9"/>
        <v>1.3333333333328312E-2</v>
      </c>
    </row>
    <row r="290" spans="1:13" x14ac:dyDescent="0.3">
      <c r="A290">
        <v>389</v>
      </c>
      <c r="B290" t="s">
        <v>645</v>
      </c>
      <c r="C290" t="s">
        <v>646</v>
      </c>
      <c r="D290" t="s">
        <v>667</v>
      </c>
      <c r="E290" t="s">
        <v>37</v>
      </c>
      <c r="F290" t="s">
        <v>653</v>
      </c>
      <c r="G290" t="s">
        <v>668</v>
      </c>
      <c r="H290">
        <v>42.28</v>
      </c>
      <c r="I290">
        <v>41.1</v>
      </c>
      <c r="J290">
        <v>44.3</v>
      </c>
      <c r="K290">
        <v>41.4</v>
      </c>
      <c r="L290" s="6">
        <f t="shared" si="8"/>
        <v>42.266666666666673</v>
      </c>
      <c r="M290" s="6">
        <f t="shared" si="9"/>
        <v>1.3333333333328312E-2</v>
      </c>
    </row>
    <row r="291" spans="1:13" x14ac:dyDescent="0.3">
      <c r="A291">
        <v>393</v>
      </c>
      <c r="B291" t="s">
        <v>645</v>
      </c>
      <c r="C291" t="s">
        <v>646</v>
      </c>
      <c r="D291" s="2">
        <v>43839</v>
      </c>
      <c r="E291" t="s">
        <v>37</v>
      </c>
      <c r="F291" t="s">
        <v>655</v>
      </c>
      <c r="G291" t="s">
        <v>673</v>
      </c>
      <c r="H291">
        <v>36.42</v>
      </c>
      <c r="I291">
        <v>33.4</v>
      </c>
      <c r="J291">
        <v>39.4</v>
      </c>
      <c r="K291">
        <v>36.5</v>
      </c>
      <c r="L291" s="6">
        <f t="shared" si="8"/>
        <v>36.43333333333333</v>
      </c>
      <c r="M291" s="6">
        <f t="shared" si="9"/>
        <v>1.3333333333328312E-2</v>
      </c>
    </row>
    <row r="292" spans="1:13" x14ac:dyDescent="0.3">
      <c r="A292">
        <v>405</v>
      </c>
      <c r="B292" t="s">
        <v>645</v>
      </c>
      <c r="C292" t="s">
        <v>646</v>
      </c>
      <c r="D292" t="s">
        <v>305</v>
      </c>
      <c r="E292" t="s">
        <v>37</v>
      </c>
      <c r="F292" t="s">
        <v>655</v>
      </c>
      <c r="G292" t="s">
        <v>688</v>
      </c>
      <c r="H292">
        <v>43.22</v>
      </c>
      <c r="I292">
        <v>42.1</v>
      </c>
      <c r="J292">
        <v>45.5</v>
      </c>
      <c r="K292">
        <v>42.1</v>
      </c>
      <c r="L292" s="6">
        <f t="shared" si="8"/>
        <v>43.233333333333327</v>
      </c>
      <c r="M292" s="6">
        <f t="shared" si="9"/>
        <v>1.3333333333328312E-2</v>
      </c>
    </row>
    <row r="293" spans="1:13" x14ac:dyDescent="0.3">
      <c r="A293">
        <v>416</v>
      </c>
      <c r="B293" t="s">
        <v>645</v>
      </c>
      <c r="C293" t="s">
        <v>646</v>
      </c>
      <c r="D293" t="s">
        <v>582</v>
      </c>
      <c r="E293" t="s">
        <v>37</v>
      </c>
      <c r="F293" t="s">
        <v>648</v>
      </c>
      <c r="G293" t="s">
        <v>703</v>
      </c>
      <c r="H293">
        <v>41.52</v>
      </c>
      <c r="I293">
        <v>40</v>
      </c>
      <c r="J293">
        <v>44.1</v>
      </c>
      <c r="K293">
        <v>40.5</v>
      </c>
      <c r="L293" s="6">
        <f t="shared" si="8"/>
        <v>41.533333333333331</v>
      </c>
      <c r="M293" s="6">
        <f t="shared" si="9"/>
        <v>1.3333333333328312E-2</v>
      </c>
    </row>
    <row r="294" spans="1:13" x14ac:dyDescent="0.3">
      <c r="A294">
        <v>462</v>
      </c>
      <c r="B294" t="s">
        <v>645</v>
      </c>
      <c r="C294" t="s">
        <v>646</v>
      </c>
      <c r="D294" s="2">
        <v>44656</v>
      </c>
      <c r="E294" t="s">
        <v>166</v>
      </c>
      <c r="F294" t="s">
        <v>732</v>
      </c>
      <c r="G294" t="s">
        <v>768</v>
      </c>
      <c r="H294">
        <v>40.92</v>
      </c>
      <c r="I294">
        <v>40.700000000000003</v>
      </c>
      <c r="J294">
        <v>43.4</v>
      </c>
      <c r="K294">
        <v>38.700000000000003</v>
      </c>
      <c r="L294" s="6">
        <f t="shared" si="8"/>
        <v>40.93333333333333</v>
      </c>
      <c r="M294" s="6">
        <f t="shared" si="9"/>
        <v>1.3333333333328312E-2</v>
      </c>
    </row>
    <row r="295" spans="1:13" x14ac:dyDescent="0.3">
      <c r="A295">
        <v>103</v>
      </c>
      <c r="B295" t="s">
        <v>35</v>
      </c>
      <c r="C295" t="s">
        <v>36</v>
      </c>
      <c r="D295" s="2">
        <v>44745</v>
      </c>
      <c r="E295" t="s">
        <v>166</v>
      </c>
      <c r="F295" t="s">
        <v>209</v>
      </c>
      <c r="G295" t="s">
        <v>221</v>
      </c>
      <c r="H295">
        <v>31.42</v>
      </c>
      <c r="I295">
        <v>31.9</v>
      </c>
      <c r="J295">
        <v>32.799999999999997</v>
      </c>
      <c r="K295">
        <v>29.6</v>
      </c>
      <c r="L295" s="6">
        <f t="shared" si="8"/>
        <v>31.433333333333326</v>
      </c>
      <c r="M295" s="6">
        <f t="shared" si="9"/>
        <v>1.3333333333324759E-2</v>
      </c>
    </row>
    <row r="296" spans="1:13" x14ac:dyDescent="0.3">
      <c r="A296">
        <v>185</v>
      </c>
      <c r="B296" t="s">
        <v>35</v>
      </c>
      <c r="C296" t="s">
        <v>358</v>
      </c>
      <c r="D296" t="s">
        <v>367</v>
      </c>
      <c r="E296" t="s">
        <v>37</v>
      </c>
      <c r="F296" t="s">
        <v>368</v>
      </c>
      <c r="G296" t="s">
        <v>369</v>
      </c>
      <c r="H296">
        <v>33.31</v>
      </c>
      <c r="I296">
        <v>34.299999999999997</v>
      </c>
      <c r="J296">
        <v>34.799999999999997</v>
      </c>
      <c r="K296">
        <v>30.8</v>
      </c>
      <c r="L296" s="6">
        <f t="shared" si="8"/>
        <v>33.299999999999997</v>
      </c>
      <c r="M296" s="6">
        <f t="shared" si="9"/>
        <v>1.0000000000005116E-2</v>
      </c>
    </row>
    <row r="297" spans="1:13" x14ac:dyDescent="0.3">
      <c r="A297">
        <v>207</v>
      </c>
      <c r="B297" t="s">
        <v>35</v>
      </c>
      <c r="C297" t="s">
        <v>358</v>
      </c>
      <c r="D297" s="2">
        <v>44419</v>
      </c>
      <c r="E297" t="s">
        <v>166</v>
      </c>
      <c r="F297" t="s">
        <v>398</v>
      </c>
      <c r="G297" t="s">
        <v>403</v>
      </c>
      <c r="H297">
        <v>33.21</v>
      </c>
      <c r="I297">
        <v>34.299999999999997</v>
      </c>
      <c r="J297">
        <v>34.5</v>
      </c>
      <c r="K297">
        <v>30.8</v>
      </c>
      <c r="L297" s="6">
        <f t="shared" si="8"/>
        <v>33.199999999999996</v>
      </c>
      <c r="M297" s="6">
        <f t="shared" si="9"/>
        <v>1.0000000000005116E-2</v>
      </c>
    </row>
    <row r="298" spans="1:13" x14ac:dyDescent="0.3">
      <c r="A298">
        <v>227</v>
      </c>
      <c r="B298" t="s">
        <v>35</v>
      </c>
      <c r="C298" t="s">
        <v>418</v>
      </c>
      <c r="D298" s="2">
        <v>44383</v>
      </c>
      <c r="E298" t="s">
        <v>37</v>
      </c>
      <c r="F298" t="s">
        <v>421</v>
      </c>
      <c r="G298" t="s">
        <v>433</v>
      </c>
      <c r="H298">
        <v>34.69</v>
      </c>
      <c r="I298">
        <v>35.1</v>
      </c>
      <c r="J298">
        <v>35.700000000000003</v>
      </c>
      <c r="K298">
        <v>33.299999999999997</v>
      </c>
      <c r="L298" s="6">
        <f t="shared" si="8"/>
        <v>34.700000000000003</v>
      </c>
      <c r="M298" s="6">
        <f t="shared" si="9"/>
        <v>1.0000000000005116E-2</v>
      </c>
    </row>
    <row r="299" spans="1:13" x14ac:dyDescent="0.3">
      <c r="A299">
        <v>268</v>
      </c>
      <c r="B299" t="s">
        <v>35</v>
      </c>
      <c r="C299" t="s">
        <v>455</v>
      </c>
      <c r="D299" s="2">
        <v>44112</v>
      </c>
      <c r="E299" t="s">
        <v>37</v>
      </c>
      <c r="F299" t="s">
        <v>495</v>
      </c>
      <c r="G299" t="s">
        <v>497</v>
      </c>
      <c r="H299">
        <v>33.39</v>
      </c>
      <c r="I299">
        <v>35.700000000000003</v>
      </c>
      <c r="J299">
        <v>34.1</v>
      </c>
      <c r="K299">
        <v>30.4</v>
      </c>
      <c r="L299" s="6">
        <f t="shared" si="8"/>
        <v>33.400000000000006</v>
      </c>
      <c r="M299" s="6">
        <f t="shared" si="9"/>
        <v>1.0000000000005116E-2</v>
      </c>
    </row>
    <row r="300" spans="1:13" x14ac:dyDescent="0.3">
      <c r="A300">
        <v>271</v>
      </c>
      <c r="B300" t="s">
        <v>35</v>
      </c>
      <c r="C300" t="s">
        <v>455</v>
      </c>
      <c r="D300" s="2">
        <v>44112</v>
      </c>
      <c r="E300" t="s">
        <v>37</v>
      </c>
      <c r="F300" t="s">
        <v>495</v>
      </c>
      <c r="G300" t="s">
        <v>500</v>
      </c>
      <c r="H300">
        <v>34.31</v>
      </c>
      <c r="I300">
        <v>36.299999999999997</v>
      </c>
      <c r="J300">
        <v>34.9</v>
      </c>
      <c r="K300">
        <v>31.7</v>
      </c>
      <c r="L300" s="6">
        <f t="shared" si="8"/>
        <v>34.299999999999997</v>
      </c>
      <c r="M300" s="6">
        <f t="shared" si="9"/>
        <v>1.0000000000005116E-2</v>
      </c>
    </row>
    <row r="301" spans="1:13" x14ac:dyDescent="0.3">
      <c r="A301">
        <v>290</v>
      </c>
      <c r="B301" t="s">
        <v>35</v>
      </c>
      <c r="C301" t="s">
        <v>455</v>
      </c>
      <c r="D301" t="s">
        <v>222</v>
      </c>
      <c r="E301" t="s">
        <v>166</v>
      </c>
      <c r="F301" t="s">
        <v>512</v>
      </c>
      <c r="G301" t="s">
        <v>527</v>
      </c>
      <c r="H301">
        <v>33.79</v>
      </c>
      <c r="I301">
        <v>35.6</v>
      </c>
      <c r="J301">
        <v>34.700000000000003</v>
      </c>
      <c r="K301">
        <v>31.1</v>
      </c>
      <c r="L301" s="6">
        <f t="shared" si="8"/>
        <v>33.800000000000004</v>
      </c>
      <c r="M301" s="6">
        <f t="shared" si="9"/>
        <v>1.0000000000005116E-2</v>
      </c>
    </row>
    <row r="302" spans="1:13" x14ac:dyDescent="0.3">
      <c r="A302">
        <v>315</v>
      </c>
      <c r="B302" t="s">
        <v>535</v>
      </c>
      <c r="C302" t="s">
        <v>536</v>
      </c>
      <c r="D302" s="2">
        <v>44083</v>
      </c>
      <c r="E302" t="s">
        <v>37</v>
      </c>
      <c r="F302" t="s">
        <v>538</v>
      </c>
      <c r="G302" t="s">
        <v>559</v>
      </c>
      <c r="H302">
        <v>42.61</v>
      </c>
      <c r="I302">
        <v>41.4</v>
      </c>
      <c r="J302">
        <v>43.8</v>
      </c>
      <c r="K302">
        <v>42.6</v>
      </c>
      <c r="L302" s="6">
        <f t="shared" si="8"/>
        <v>42.599999999999994</v>
      </c>
      <c r="M302" s="6">
        <f t="shared" si="9"/>
        <v>1.0000000000005116E-2</v>
      </c>
    </row>
    <row r="303" spans="1:13" x14ac:dyDescent="0.3">
      <c r="A303">
        <v>334</v>
      </c>
      <c r="B303" t="s">
        <v>535</v>
      </c>
      <c r="C303" t="s">
        <v>536</v>
      </c>
      <c r="D303" t="s">
        <v>587</v>
      </c>
      <c r="E303" t="s">
        <v>37</v>
      </c>
      <c r="F303" t="s">
        <v>538</v>
      </c>
      <c r="G303" t="s">
        <v>588</v>
      </c>
      <c r="H303">
        <v>41.21</v>
      </c>
      <c r="I303">
        <v>40.200000000000003</v>
      </c>
      <c r="J303">
        <v>41.4</v>
      </c>
      <c r="K303">
        <v>42</v>
      </c>
      <c r="L303" s="6">
        <f t="shared" si="8"/>
        <v>41.199999999999996</v>
      </c>
      <c r="M303" s="6">
        <f t="shared" si="9"/>
        <v>1.0000000000005116E-2</v>
      </c>
    </row>
    <row r="304" spans="1:13" x14ac:dyDescent="0.3">
      <c r="A304">
        <v>384</v>
      </c>
      <c r="B304" t="s">
        <v>645</v>
      </c>
      <c r="C304" t="s">
        <v>646</v>
      </c>
      <c r="D304" s="2">
        <v>43986</v>
      </c>
      <c r="E304" t="s">
        <v>37</v>
      </c>
      <c r="F304" t="s">
        <v>648</v>
      </c>
      <c r="G304" t="s">
        <v>661</v>
      </c>
      <c r="H304">
        <v>32.71</v>
      </c>
      <c r="I304">
        <v>32.5</v>
      </c>
      <c r="J304">
        <v>32.700000000000003</v>
      </c>
      <c r="K304">
        <v>32.9</v>
      </c>
      <c r="L304" s="6">
        <f t="shared" si="8"/>
        <v>32.699999999999996</v>
      </c>
      <c r="M304" s="6">
        <f t="shared" si="9"/>
        <v>1.0000000000005116E-2</v>
      </c>
    </row>
    <row r="305" spans="1:13" x14ac:dyDescent="0.3">
      <c r="A305">
        <v>435</v>
      </c>
      <c r="B305" t="s">
        <v>645</v>
      </c>
      <c r="C305" t="s">
        <v>646</v>
      </c>
      <c r="D305" s="2">
        <v>44326</v>
      </c>
      <c r="E305" t="s">
        <v>166</v>
      </c>
      <c r="F305" t="s">
        <v>727</v>
      </c>
      <c r="G305" t="s">
        <v>730</v>
      </c>
      <c r="H305">
        <v>40.31</v>
      </c>
      <c r="I305">
        <v>38.4</v>
      </c>
      <c r="J305">
        <v>43.3</v>
      </c>
      <c r="K305">
        <v>39.200000000000003</v>
      </c>
      <c r="L305" s="6">
        <f t="shared" si="8"/>
        <v>40.299999999999997</v>
      </c>
      <c r="M305" s="6">
        <f t="shared" si="9"/>
        <v>1.0000000000005116E-2</v>
      </c>
    </row>
    <row r="306" spans="1:13" x14ac:dyDescent="0.3">
      <c r="A306">
        <v>448</v>
      </c>
      <c r="B306" t="s">
        <v>645</v>
      </c>
      <c r="C306" t="s">
        <v>646</v>
      </c>
      <c r="D306" t="s">
        <v>744</v>
      </c>
      <c r="E306" t="s">
        <v>166</v>
      </c>
      <c r="F306" t="s">
        <v>745</v>
      </c>
      <c r="G306" t="s">
        <v>747</v>
      </c>
      <c r="H306">
        <v>41.21</v>
      </c>
      <c r="I306">
        <v>39.6</v>
      </c>
      <c r="J306">
        <v>44.1</v>
      </c>
      <c r="K306">
        <v>39.9</v>
      </c>
      <c r="L306" s="6">
        <f t="shared" si="8"/>
        <v>41.199999999999996</v>
      </c>
      <c r="M306" s="6">
        <f t="shared" si="9"/>
        <v>1.0000000000005116E-2</v>
      </c>
    </row>
    <row r="307" spans="1:13" x14ac:dyDescent="0.3">
      <c r="A307">
        <v>487</v>
      </c>
      <c r="B307" t="s">
        <v>645</v>
      </c>
      <c r="C307" t="s">
        <v>775</v>
      </c>
      <c r="D307" t="s">
        <v>809</v>
      </c>
      <c r="E307" t="s">
        <v>166</v>
      </c>
      <c r="F307" t="s">
        <v>800</v>
      </c>
      <c r="G307" t="s">
        <v>810</v>
      </c>
      <c r="H307">
        <v>44.39</v>
      </c>
      <c r="I307">
        <v>46.6</v>
      </c>
      <c r="J307">
        <v>45.2</v>
      </c>
      <c r="K307">
        <v>41.4</v>
      </c>
      <c r="L307" s="6">
        <f t="shared" si="8"/>
        <v>44.400000000000006</v>
      </c>
      <c r="M307" s="6">
        <f t="shared" si="9"/>
        <v>1.0000000000005116E-2</v>
      </c>
    </row>
    <row r="308" spans="1:13" x14ac:dyDescent="0.3">
      <c r="A308">
        <v>488</v>
      </c>
      <c r="B308" t="s">
        <v>645</v>
      </c>
      <c r="C308" t="s">
        <v>811</v>
      </c>
      <c r="D308" t="s">
        <v>812</v>
      </c>
      <c r="E308" t="s">
        <v>37</v>
      </c>
      <c r="F308" t="s">
        <v>813</v>
      </c>
      <c r="G308" t="s">
        <v>814</v>
      </c>
      <c r="H308">
        <v>39.71</v>
      </c>
      <c r="I308">
        <v>38.1</v>
      </c>
      <c r="J308">
        <v>38.5</v>
      </c>
      <c r="K308">
        <v>42.5</v>
      </c>
      <c r="L308" s="6">
        <f t="shared" si="8"/>
        <v>39.699999999999996</v>
      </c>
      <c r="M308" s="6">
        <f t="shared" si="9"/>
        <v>1.0000000000005116E-2</v>
      </c>
    </row>
    <row r="309" spans="1:13" x14ac:dyDescent="0.3">
      <c r="A309">
        <v>29</v>
      </c>
      <c r="B309" t="s">
        <v>35</v>
      </c>
      <c r="C309" t="s">
        <v>36</v>
      </c>
      <c r="D309" t="s">
        <v>92</v>
      </c>
      <c r="E309" t="s">
        <v>37</v>
      </c>
      <c r="F309" t="s">
        <v>93</v>
      </c>
      <c r="G309" t="s">
        <v>94</v>
      </c>
      <c r="H309">
        <v>31.49</v>
      </c>
      <c r="I309">
        <v>33.200000000000003</v>
      </c>
      <c r="J309">
        <v>31.5</v>
      </c>
      <c r="K309">
        <v>29.8</v>
      </c>
      <c r="L309" s="6">
        <f t="shared" si="8"/>
        <v>31.5</v>
      </c>
      <c r="M309" s="6">
        <f t="shared" si="9"/>
        <v>1.0000000000001563E-2</v>
      </c>
    </row>
    <row r="310" spans="1:13" x14ac:dyDescent="0.3">
      <c r="A310">
        <v>38</v>
      </c>
      <c r="B310" t="s">
        <v>35</v>
      </c>
      <c r="C310" t="s">
        <v>36</v>
      </c>
      <c r="D310" t="s">
        <v>108</v>
      </c>
      <c r="E310" t="s">
        <v>37</v>
      </c>
      <c r="F310" t="s">
        <v>93</v>
      </c>
      <c r="G310" t="s">
        <v>109</v>
      </c>
      <c r="H310">
        <v>31.49</v>
      </c>
      <c r="I310">
        <v>32.6</v>
      </c>
      <c r="J310">
        <v>32.5</v>
      </c>
      <c r="K310">
        <v>29.4</v>
      </c>
      <c r="L310" s="6">
        <f t="shared" si="8"/>
        <v>31.5</v>
      </c>
      <c r="M310" s="6">
        <f t="shared" si="9"/>
        <v>1.0000000000001563E-2</v>
      </c>
    </row>
    <row r="311" spans="1:13" x14ac:dyDescent="0.3">
      <c r="A311">
        <v>87</v>
      </c>
      <c r="B311" t="s">
        <v>35</v>
      </c>
      <c r="C311" t="s">
        <v>36</v>
      </c>
      <c r="D311" s="2">
        <v>44208</v>
      </c>
      <c r="E311" t="s">
        <v>166</v>
      </c>
      <c r="F311" t="s">
        <v>192</v>
      </c>
      <c r="G311" t="s">
        <v>194</v>
      </c>
      <c r="H311">
        <v>30.11</v>
      </c>
      <c r="I311">
        <v>29.8</v>
      </c>
      <c r="J311">
        <v>31.7</v>
      </c>
      <c r="K311">
        <v>28.8</v>
      </c>
      <c r="L311" s="6">
        <f t="shared" si="8"/>
        <v>30.099999999999998</v>
      </c>
      <c r="M311" s="6">
        <f t="shared" si="9"/>
        <v>1.0000000000001563E-2</v>
      </c>
    </row>
    <row r="312" spans="1:13" x14ac:dyDescent="0.3">
      <c r="A312">
        <v>112</v>
      </c>
      <c r="B312" t="s">
        <v>35</v>
      </c>
      <c r="C312" t="s">
        <v>36</v>
      </c>
      <c r="D312" t="s">
        <v>236</v>
      </c>
      <c r="E312" t="s">
        <v>166</v>
      </c>
      <c r="F312" t="s">
        <v>228</v>
      </c>
      <c r="G312" t="s">
        <v>237</v>
      </c>
      <c r="H312">
        <v>31.39</v>
      </c>
      <c r="I312">
        <v>31.5</v>
      </c>
      <c r="J312">
        <v>33</v>
      </c>
      <c r="K312">
        <v>29.7</v>
      </c>
      <c r="L312" s="6">
        <f t="shared" si="8"/>
        <v>31.400000000000002</v>
      </c>
      <c r="M312" s="6">
        <f t="shared" si="9"/>
        <v>1.0000000000001563E-2</v>
      </c>
    </row>
    <row r="313" spans="1:13" x14ac:dyDescent="0.3">
      <c r="A313">
        <v>40</v>
      </c>
      <c r="B313" t="s">
        <v>35</v>
      </c>
      <c r="C313" t="s">
        <v>36</v>
      </c>
      <c r="D313" t="s">
        <v>111</v>
      </c>
      <c r="E313" t="s">
        <v>37</v>
      </c>
      <c r="F313" t="s">
        <v>93</v>
      </c>
      <c r="G313" t="s">
        <v>112</v>
      </c>
      <c r="H313">
        <v>32.61</v>
      </c>
      <c r="I313">
        <v>33.799999999999997</v>
      </c>
      <c r="J313">
        <v>33.5</v>
      </c>
      <c r="K313">
        <v>30.5</v>
      </c>
      <c r="L313" s="6">
        <f t="shared" si="8"/>
        <v>32.6</v>
      </c>
      <c r="M313" s="6">
        <f t="shared" si="9"/>
        <v>9.9999999999980105E-3</v>
      </c>
    </row>
    <row r="314" spans="1:13" x14ac:dyDescent="0.3">
      <c r="A314">
        <v>41</v>
      </c>
      <c r="B314" t="s">
        <v>35</v>
      </c>
      <c r="C314" t="s">
        <v>36</v>
      </c>
      <c r="D314" t="s">
        <v>113</v>
      </c>
      <c r="E314" t="s">
        <v>37</v>
      </c>
      <c r="F314" t="s">
        <v>114</v>
      </c>
      <c r="G314" t="s">
        <v>115</v>
      </c>
      <c r="H314">
        <v>33.99</v>
      </c>
      <c r="I314">
        <v>34.5</v>
      </c>
      <c r="J314">
        <v>35.200000000000003</v>
      </c>
      <c r="K314">
        <v>32.299999999999997</v>
      </c>
      <c r="L314" s="6">
        <f t="shared" si="8"/>
        <v>34</v>
      </c>
      <c r="M314" s="6">
        <f t="shared" si="9"/>
        <v>9.9999999999980105E-3</v>
      </c>
    </row>
    <row r="315" spans="1:13" x14ac:dyDescent="0.3">
      <c r="A315">
        <v>70</v>
      </c>
      <c r="B315" t="s">
        <v>35</v>
      </c>
      <c r="C315" t="s">
        <v>36</v>
      </c>
      <c r="D315" t="s">
        <v>158</v>
      </c>
      <c r="E315" t="s">
        <v>37</v>
      </c>
      <c r="F315" t="s">
        <v>114</v>
      </c>
      <c r="G315" t="s">
        <v>160</v>
      </c>
      <c r="H315">
        <v>33.61</v>
      </c>
      <c r="I315">
        <v>33.700000000000003</v>
      </c>
      <c r="J315">
        <v>35.4</v>
      </c>
      <c r="K315">
        <v>31.7</v>
      </c>
      <c r="L315" s="6">
        <f t="shared" si="8"/>
        <v>33.6</v>
      </c>
      <c r="M315" s="6">
        <f t="shared" si="9"/>
        <v>9.9999999999980105E-3</v>
      </c>
    </row>
    <row r="316" spans="1:13" x14ac:dyDescent="0.3">
      <c r="A316">
        <v>93</v>
      </c>
      <c r="B316" t="s">
        <v>35</v>
      </c>
      <c r="C316" t="s">
        <v>36</v>
      </c>
      <c r="D316" t="s">
        <v>201</v>
      </c>
      <c r="E316" t="s">
        <v>166</v>
      </c>
      <c r="F316" t="s">
        <v>198</v>
      </c>
      <c r="G316" t="s">
        <v>203</v>
      </c>
      <c r="H316">
        <v>30.79</v>
      </c>
      <c r="I316">
        <v>33.5</v>
      </c>
      <c r="J316">
        <v>31.1</v>
      </c>
      <c r="K316">
        <v>27.8</v>
      </c>
      <c r="L316" s="6">
        <f t="shared" si="8"/>
        <v>30.799999999999997</v>
      </c>
      <c r="M316" s="6">
        <f t="shared" si="9"/>
        <v>9.9999999999980105E-3</v>
      </c>
    </row>
    <row r="317" spans="1:13" x14ac:dyDescent="0.3">
      <c r="A317">
        <v>161</v>
      </c>
      <c r="B317" t="s">
        <v>35</v>
      </c>
      <c r="C317" t="s">
        <v>282</v>
      </c>
      <c r="D317" s="2">
        <v>44295</v>
      </c>
      <c r="E317" t="s">
        <v>166</v>
      </c>
      <c r="F317" t="s">
        <v>322</v>
      </c>
      <c r="G317" t="s">
        <v>325</v>
      </c>
      <c r="H317">
        <v>37.31</v>
      </c>
      <c r="I317">
        <v>37.299999999999997</v>
      </c>
      <c r="J317">
        <v>38.700000000000003</v>
      </c>
      <c r="K317">
        <v>35.9</v>
      </c>
      <c r="L317" s="6">
        <f t="shared" si="8"/>
        <v>37.300000000000004</v>
      </c>
      <c r="M317" s="6">
        <f t="shared" si="9"/>
        <v>9.9999999999980105E-3</v>
      </c>
    </row>
    <row r="318" spans="1:13" x14ac:dyDescent="0.3">
      <c r="A318">
        <v>164</v>
      </c>
      <c r="B318" t="s">
        <v>35</v>
      </c>
      <c r="C318" t="s">
        <v>282</v>
      </c>
      <c r="D318" t="s">
        <v>329</v>
      </c>
      <c r="E318" t="s">
        <v>166</v>
      </c>
      <c r="F318" t="s">
        <v>330</v>
      </c>
      <c r="G318" t="s">
        <v>331</v>
      </c>
      <c r="H318">
        <v>34.89</v>
      </c>
      <c r="I318">
        <v>35.4</v>
      </c>
      <c r="J318">
        <v>36.1</v>
      </c>
      <c r="K318">
        <v>33.200000000000003</v>
      </c>
      <c r="L318" s="6">
        <f t="shared" si="8"/>
        <v>34.9</v>
      </c>
      <c r="M318" s="6">
        <f t="shared" si="9"/>
        <v>9.9999999999980105E-3</v>
      </c>
    </row>
    <row r="319" spans="1:13" x14ac:dyDescent="0.3">
      <c r="A319">
        <v>182</v>
      </c>
      <c r="B319" t="s">
        <v>35</v>
      </c>
      <c r="C319" t="s">
        <v>358</v>
      </c>
      <c r="D319" t="s">
        <v>363</v>
      </c>
      <c r="E319" t="s">
        <v>37</v>
      </c>
      <c r="F319" t="s">
        <v>359</v>
      </c>
      <c r="G319" t="s">
        <v>364</v>
      </c>
      <c r="H319">
        <v>32.39</v>
      </c>
      <c r="I319">
        <v>33.9</v>
      </c>
      <c r="J319">
        <v>33.4</v>
      </c>
      <c r="K319">
        <v>29.9</v>
      </c>
      <c r="L319" s="6">
        <f t="shared" si="8"/>
        <v>32.4</v>
      </c>
      <c r="M319" s="6">
        <f t="shared" si="9"/>
        <v>9.9999999999980105E-3</v>
      </c>
    </row>
    <row r="320" spans="1:13" x14ac:dyDescent="0.3">
      <c r="A320">
        <v>184</v>
      </c>
      <c r="B320" t="s">
        <v>35</v>
      </c>
      <c r="C320" t="s">
        <v>358</v>
      </c>
      <c r="D320" s="2">
        <v>44047</v>
      </c>
      <c r="E320" t="s">
        <v>37</v>
      </c>
      <c r="F320" t="s">
        <v>359</v>
      </c>
      <c r="G320" t="s">
        <v>366</v>
      </c>
      <c r="H320">
        <v>32.49</v>
      </c>
      <c r="I320">
        <v>33.4</v>
      </c>
      <c r="J320">
        <v>33.4</v>
      </c>
      <c r="K320">
        <v>30.7</v>
      </c>
      <c r="L320" s="6">
        <f t="shared" si="8"/>
        <v>32.5</v>
      </c>
      <c r="M320" s="6">
        <f t="shared" si="9"/>
        <v>9.9999999999980105E-3</v>
      </c>
    </row>
    <row r="321" spans="1:13" x14ac:dyDescent="0.3">
      <c r="A321">
        <v>190</v>
      </c>
      <c r="B321" t="s">
        <v>35</v>
      </c>
      <c r="C321" t="s">
        <v>358</v>
      </c>
      <c r="D321" t="s">
        <v>376</v>
      </c>
      <c r="E321" t="s">
        <v>37</v>
      </c>
      <c r="F321" t="s">
        <v>377</v>
      </c>
      <c r="G321" t="s">
        <v>378</v>
      </c>
      <c r="H321">
        <v>32.11</v>
      </c>
      <c r="I321">
        <v>33.299999999999997</v>
      </c>
      <c r="J321">
        <v>33.200000000000003</v>
      </c>
      <c r="K321">
        <v>29.8</v>
      </c>
      <c r="L321" s="6">
        <f t="shared" si="8"/>
        <v>32.1</v>
      </c>
      <c r="M321" s="6">
        <f t="shared" si="9"/>
        <v>9.9999999999980105E-3</v>
      </c>
    </row>
    <row r="322" spans="1:13" x14ac:dyDescent="0.3">
      <c r="A322">
        <v>225</v>
      </c>
      <c r="B322" t="s">
        <v>35</v>
      </c>
      <c r="C322" t="s">
        <v>418</v>
      </c>
      <c r="D322" t="s">
        <v>429</v>
      </c>
      <c r="E322" t="s">
        <v>37</v>
      </c>
      <c r="F322" t="s">
        <v>430</v>
      </c>
      <c r="G322" t="s">
        <v>431</v>
      </c>
      <c r="H322">
        <v>33.21</v>
      </c>
      <c r="I322">
        <v>33.700000000000003</v>
      </c>
      <c r="J322">
        <v>34.200000000000003</v>
      </c>
      <c r="K322">
        <v>31.7</v>
      </c>
      <c r="L322" s="6">
        <f t="shared" ref="L322:L385" si="10">AVERAGE(I322:K322)</f>
        <v>33.200000000000003</v>
      </c>
      <c r="M322" s="6">
        <f t="shared" ref="M322:M385" si="11">ABS(H322-L322)</f>
        <v>9.9999999999980105E-3</v>
      </c>
    </row>
    <row r="323" spans="1:13" x14ac:dyDescent="0.3">
      <c r="A323">
        <v>253</v>
      </c>
      <c r="B323" t="s">
        <v>35</v>
      </c>
      <c r="C323" t="s">
        <v>455</v>
      </c>
      <c r="D323" t="s">
        <v>471</v>
      </c>
      <c r="E323" t="s">
        <v>37</v>
      </c>
      <c r="F323" t="s">
        <v>472</v>
      </c>
      <c r="G323" t="s">
        <v>475</v>
      </c>
      <c r="H323">
        <v>33.19</v>
      </c>
      <c r="I323">
        <v>35.5</v>
      </c>
      <c r="J323">
        <v>33.200000000000003</v>
      </c>
      <c r="K323">
        <v>30.9</v>
      </c>
      <c r="L323" s="6">
        <f t="shared" si="10"/>
        <v>33.199999999999996</v>
      </c>
      <c r="M323" s="6">
        <f t="shared" si="11"/>
        <v>9.9999999999980105E-3</v>
      </c>
    </row>
    <row r="324" spans="1:13" x14ac:dyDescent="0.3">
      <c r="A324">
        <v>286</v>
      </c>
      <c r="B324" t="s">
        <v>35</v>
      </c>
      <c r="C324" t="s">
        <v>455</v>
      </c>
      <c r="D324" t="s">
        <v>411</v>
      </c>
      <c r="E324" t="s">
        <v>166</v>
      </c>
      <c r="F324" t="s">
        <v>512</v>
      </c>
      <c r="G324" t="s">
        <v>522</v>
      </c>
      <c r="H324">
        <v>34.69</v>
      </c>
      <c r="I324">
        <v>36.799999999999997</v>
      </c>
      <c r="J324">
        <v>35.200000000000003</v>
      </c>
      <c r="K324">
        <v>32.1</v>
      </c>
      <c r="L324" s="6">
        <f t="shared" si="10"/>
        <v>34.699999999999996</v>
      </c>
      <c r="M324" s="6">
        <f t="shared" si="11"/>
        <v>9.9999999999980105E-3</v>
      </c>
    </row>
    <row r="325" spans="1:13" x14ac:dyDescent="0.3">
      <c r="A325">
        <v>295</v>
      </c>
      <c r="B325" t="s">
        <v>35</v>
      </c>
      <c r="C325" t="s">
        <v>455</v>
      </c>
      <c r="D325" s="2">
        <v>44598</v>
      </c>
      <c r="E325" t="s">
        <v>166</v>
      </c>
      <c r="F325" t="s">
        <v>532</v>
      </c>
      <c r="G325" t="s">
        <v>534</v>
      </c>
      <c r="H325">
        <v>34.49</v>
      </c>
      <c r="I325">
        <v>36.4</v>
      </c>
      <c r="J325">
        <v>35.1</v>
      </c>
      <c r="K325">
        <v>32</v>
      </c>
      <c r="L325" s="6">
        <f t="shared" si="10"/>
        <v>34.5</v>
      </c>
      <c r="M325" s="6">
        <f t="shared" si="11"/>
        <v>9.9999999999980105E-3</v>
      </c>
    </row>
    <row r="326" spans="1:13" x14ac:dyDescent="0.3">
      <c r="A326">
        <v>302</v>
      </c>
      <c r="B326" t="s">
        <v>535</v>
      </c>
      <c r="C326" t="s">
        <v>536</v>
      </c>
      <c r="D326" t="s">
        <v>545</v>
      </c>
      <c r="E326" t="s">
        <v>37</v>
      </c>
      <c r="F326" t="s">
        <v>538</v>
      </c>
      <c r="G326" t="s">
        <v>546</v>
      </c>
      <c r="H326">
        <v>40.89</v>
      </c>
      <c r="I326">
        <v>40.5</v>
      </c>
      <c r="J326">
        <v>40.799999999999997</v>
      </c>
      <c r="K326">
        <v>41.4</v>
      </c>
      <c r="L326" s="6">
        <f t="shared" si="10"/>
        <v>40.9</v>
      </c>
      <c r="M326" s="6">
        <f t="shared" si="11"/>
        <v>9.9999999999980105E-3</v>
      </c>
    </row>
    <row r="327" spans="1:13" x14ac:dyDescent="0.3">
      <c r="A327">
        <v>303</v>
      </c>
      <c r="B327" t="s">
        <v>535</v>
      </c>
      <c r="C327" t="s">
        <v>536</v>
      </c>
      <c r="D327" s="2">
        <v>43834</v>
      </c>
      <c r="E327" t="s">
        <v>37</v>
      </c>
      <c r="F327" t="s">
        <v>538</v>
      </c>
      <c r="G327" t="s">
        <v>547</v>
      </c>
      <c r="H327">
        <v>41.39</v>
      </c>
      <c r="I327">
        <v>41.2</v>
      </c>
      <c r="J327">
        <v>41.2</v>
      </c>
      <c r="K327">
        <v>41.8</v>
      </c>
      <c r="L327" s="6">
        <f t="shared" si="10"/>
        <v>41.4</v>
      </c>
      <c r="M327" s="6">
        <f t="shared" si="11"/>
        <v>9.9999999999980105E-3</v>
      </c>
    </row>
    <row r="328" spans="1:13" x14ac:dyDescent="0.3">
      <c r="A328">
        <v>321</v>
      </c>
      <c r="B328" t="s">
        <v>535</v>
      </c>
      <c r="C328" t="s">
        <v>536</v>
      </c>
      <c r="D328" s="2">
        <v>44287</v>
      </c>
      <c r="E328" t="s">
        <v>37</v>
      </c>
      <c r="F328" t="s">
        <v>538</v>
      </c>
      <c r="G328" t="s">
        <v>568</v>
      </c>
      <c r="H328">
        <v>40.81</v>
      </c>
      <c r="I328">
        <v>40.1</v>
      </c>
      <c r="J328">
        <v>41.1</v>
      </c>
      <c r="K328">
        <v>41.2</v>
      </c>
      <c r="L328" s="6">
        <f t="shared" si="10"/>
        <v>40.800000000000004</v>
      </c>
      <c r="M328" s="6">
        <f t="shared" si="11"/>
        <v>9.9999999999980105E-3</v>
      </c>
    </row>
    <row r="329" spans="1:13" x14ac:dyDescent="0.3">
      <c r="A329">
        <v>338</v>
      </c>
      <c r="B329" t="s">
        <v>535</v>
      </c>
      <c r="C329" t="s">
        <v>536</v>
      </c>
      <c r="D329" t="s">
        <v>594</v>
      </c>
      <c r="E329" t="s">
        <v>37</v>
      </c>
      <c r="F329" t="s">
        <v>538</v>
      </c>
      <c r="G329" t="s">
        <v>595</v>
      </c>
      <c r="H329">
        <v>40.99</v>
      </c>
      <c r="I329">
        <v>40.299999999999997</v>
      </c>
      <c r="J329">
        <v>41</v>
      </c>
      <c r="K329">
        <v>41.7</v>
      </c>
      <c r="L329" s="6">
        <f t="shared" si="10"/>
        <v>41</v>
      </c>
      <c r="M329" s="6">
        <f t="shared" si="11"/>
        <v>9.9999999999980105E-3</v>
      </c>
    </row>
    <row r="330" spans="1:13" x14ac:dyDescent="0.3">
      <c r="A330">
        <v>351</v>
      </c>
      <c r="B330" t="s">
        <v>535</v>
      </c>
      <c r="C330" t="s">
        <v>536</v>
      </c>
      <c r="D330" t="s">
        <v>274</v>
      </c>
      <c r="E330" t="s">
        <v>166</v>
      </c>
      <c r="F330" t="s">
        <v>611</v>
      </c>
      <c r="G330" t="s">
        <v>613</v>
      </c>
      <c r="H330">
        <v>40.090000000000003</v>
      </c>
      <c r="I330">
        <v>38.5</v>
      </c>
      <c r="J330">
        <v>41.1</v>
      </c>
      <c r="K330">
        <v>40.700000000000003</v>
      </c>
      <c r="L330" s="6">
        <f t="shared" si="10"/>
        <v>40.1</v>
      </c>
      <c r="M330" s="6">
        <f t="shared" si="11"/>
        <v>9.9999999999980105E-3</v>
      </c>
    </row>
    <row r="331" spans="1:13" x14ac:dyDescent="0.3">
      <c r="A331">
        <v>407</v>
      </c>
      <c r="B331" t="s">
        <v>645</v>
      </c>
      <c r="C331" t="s">
        <v>646</v>
      </c>
      <c r="D331" t="s">
        <v>691</v>
      </c>
      <c r="E331" t="s">
        <v>37</v>
      </c>
      <c r="F331" t="s">
        <v>648</v>
      </c>
      <c r="G331" t="s">
        <v>692</v>
      </c>
      <c r="H331">
        <v>37.39</v>
      </c>
      <c r="I331">
        <v>36</v>
      </c>
      <c r="J331">
        <v>35.9</v>
      </c>
      <c r="K331">
        <v>40.299999999999997</v>
      </c>
      <c r="L331" s="6">
        <f t="shared" si="10"/>
        <v>37.4</v>
      </c>
      <c r="M331" s="6">
        <f t="shared" si="11"/>
        <v>9.9999999999980105E-3</v>
      </c>
    </row>
    <row r="332" spans="1:13" x14ac:dyDescent="0.3">
      <c r="A332">
        <v>409</v>
      </c>
      <c r="B332" t="s">
        <v>645</v>
      </c>
      <c r="C332" t="s">
        <v>646</v>
      </c>
      <c r="D332" t="s">
        <v>695</v>
      </c>
      <c r="E332" t="s">
        <v>37</v>
      </c>
      <c r="F332" t="s">
        <v>655</v>
      </c>
      <c r="G332" t="s">
        <v>696</v>
      </c>
      <c r="H332">
        <v>40.79</v>
      </c>
      <c r="I332">
        <v>39.4</v>
      </c>
      <c r="J332">
        <v>43.2</v>
      </c>
      <c r="K332">
        <v>39.799999999999997</v>
      </c>
      <c r="L332" s="6">
        <f t="shared" si="10"/>
        <v>40.799999999999997</v>
      </c>
      <c r="M332" s="6">
        <f t="shared" si="11"/>
        <v>9.9999999999980105E-3</v>
      </c>
    </row>
    <row r="333" spans="1:13" x14ac:dyDescent="0.3">
      <c r="A333">
        <v>414</v>
      </c>
      <c r="B333" t="s">
        <v>645</v>
      </c>
      <c r="C333" t="s">
        <v>646</v>
      </c>
      <c r="D333" s="2">
        <v>44319</v>
      </c>
      <c r="E333" t="s">
        <v>37</v>
      </c>
      <c r="F333" t="s">
        <v>648</v>
      </c>
      <c r="G333" t="s">
        <v>701</v>
      </c>
      <c r="H333">
        <v>39.69</v>
      </c>
      <c r="I333">
        <v>38.700000000000003</v>
      </c>
      <c r="J333">
        <v>41.9</v>
      </c>
      <c r="K333">
        <v>38.5</v>
      </c>
      <c r="L333" s="6">
        <f t="shared" si="10"/>
        <v>39.699999999999996</v>
      </c>
      <c r="M333" s="6">
        <f t="shared" si="11"/>
        <v>9.9999999999980105E-3</v>
      </c>
    </row>
    <row r="334" spans="1:13" x14ac:dyDescent="0.3">
      <c r="A334">
        <v>420</v>
      </c>
      <c r="B334" t="s">
        <v>645</v>
      </c>
      <c r="C334" t="s">
        <v>646</v>
      </c>
      <c r="D334" t="s">
        <v>708</v>
      </c>
      <c r="E334" t="s">
        <v>37</v>
      </c>
      <c r="F334" t="s">
        <v>709</v>
      </c>
      <c r="G334" t="s">
        <v>710</v>
      </c>
      <c r="H334">
        <v>33.79</v>
      </c>
      <c r="I334">
        <v>32</v>
      </c>
      <c r="J334">
        <v>37.1</v>
      </c>
      <c r="K334">
        <v>32.299999999999997</v>
      </c>
      <c r="L334" s="6">
        <f t="shared" si="10"/>
        <v>33.799999999999997</v>
      </c>
      <c r="M334" s="6">
        <f t="shared" si="11"/>
        <v>9.9999999999980105E-3</v>
      </c>
    </row>
    <row r="335" spans="1:13" x14ac:dyDescent="0.3">
      <c r="A335">
        <v>428</v>
      </c>
      <c r="B335" t="s">
        <v>645</v>
      </c>
      <c r="C335" t="s">
        <v>646</v>
      </c>
      <c r="D335" t="s">
        <v>720</v>
      </c>
      <c r="E335" t="s">
        <v>37</v>
      </c>
      <c r="F335" t="s">
        <v>655</v>
      </c>
      <c r="G335" t="s">
        <v>721</v>
      </c>
      <c r="H335">
        <v>43.69</v>
      </c>
      <c r="I335">
        <v>42.2</v>
      </c>
      <c r="J335">
        <v>46</v>
      </c>
      <c r="K335">
        <v>42.9</v>
      </c>
      <c r="L335" s="6">
        <f t="shared" si="10"/>
        <v>43.699999999999996</v>
      </c>
      <c r="M335" s="6">
        <f t="shared" si="11"/>
        <v>9.9999999999980105E-3</v>
      </c>
    </row>
    <row r="336" spans="1:13" x14ac:dyDescent="0.3">
      <c r="A336">
        <v>440</v>
      </c>
      <c r="B336" t="s">
        <v>645</v>
      </c>
      <c r="C336" t="s">
        <v>646</v>
      </c>
      <c r="D336" t="s">
        <v>271</v>
      </c>
      <c r="E336" t="s">
        <v>166</v>
      </c>
      <c r="F336" t="s">
        <v>732</v>
      </c>
      <c r="G336" t="s">
        <v>736</v>
      </c>
      <c r="H336">
        <v>42.39</v>
      </c>
      <c r="I336">
        <v>41.6</v>
      </c>
      <c r="J336">
        <v>44.9</v>
      </c>
      <c r="K336">
        <v>40.700000000000003</v>
      </c>
      <c r="L336" s="6">
        <f t="shared" si="10"/>
        <v>42.4</v>
      </c>
      <c r="M336" s="6">
        <f t="shared" si="11"/>
        <v>9.9999999999980105E-3</v>
      </c>
    </row>
    <row r="337" spans="1:13" x14ac:dyDescent="0.3">
      <c r="A337">
        <v>443</v>
      </c>
      <c r="B337" t="s">
        <v>645</v>
      </c>
      <c r="C337" t="s">
        <v>646</v>
      </c>
      <c r="D337" t="s">
        <v>617</v>
      </c>
      <c r="E337" t="s">
        <v>166</v>
      </c>
      <c r="F337" t="s">
        <v>732</v>
      </c>
      <c r="G337" t="s">
        <v>739</v>
      </c>
      <c r="H337">
        <v>32.81</v>
      </c>
      <c r="I337">
        <v>31.3</v>
      </c>
      <c r="J337">
        <v>35.6</v>
      </c>
      <c r="K337">
        <v>31.5</v>
      </c>
      <c r="L337" s="6">
        <f t="shared" si="10"/>
        <v>32.800000000000004</v>
      </c>
      <c r="M337" s="6">
        <f t="shared" si="11"/>
        <v>9.9999999999980105E-3</v>
      </c>
    </row>
    <row r="338" spans="1:13" x14ac:dyDescent="0.3">
      <c r="A338">
        <v>481</v>
      </c>
      <c r="B338" t="s">
        <v>645</v>
      </c>
      <c r="C338" t="s">
        <v>775</v>
      </c>
      <c r="D338" s="2">
        <v>44653</v>
      </c>
      <c r="E338" t="s">
        <v>166</v>
      </c>
      <c r="F338" t="s">
        <v>800</v>
      </c>
      <c r="G338" t="s">
        <v>801</v>
      </c>
      <c r="H338">
        <v>33.99</v>
      </c>
      <c r="I338">
        <v>32.5</v>
      </c>
      <c r="J338">
        <v>37.1</v>
      </c>
      <c r="K338">
        <v>32.4</v>
      </c>
      <c r="L338" s="6">
        <f t="shared" si="10"/>
        <v>34</v>
      </c>
      <c r="M338" s="6">
        <f t="shared" si="11"/>
        <v>9.9999999999980105E-3</v>
      </c>
    </row>
    <row r="339" spans="1:13" x14ac:dyDescent="0.3">
      <c r="A339">
        <v>499</v>
      </c>
      <c r="B339" t="s">
        <v>645</v>
      </c>
      <c r="C339" t="s">
        <v>811</v>
      </c>
      <c r="D339" t="s">
        <v>834</v>
      </c>
      <c r="E339" t="s">
        <v>166</v>
      </c>
      <c r="F339" t="s">
        <v>825</v>
      </c>
      <c r="G339" t="s">
        <v>835</v>
      </c>
      <c r="H339">
        <v>39.39</v>
      </c>
      <c r="I339">
        <v>38.200000000000003</v>
      </c>
      <c r="J339">
        <v>41.7</v>
      </c>
      <c r="K339">
        <v>38.299999999999997</v>
      </c>
      <c r="L339" s="6">
        <f t="shared" si="10"/>
        <v>39.4</v>
      </c>
      <c r="M339" s="6">
        <f t="shared" si="11"/>
        <v>9.9999999999980105E-3</v>
      </c>
    </row>
    <row r="340" spans="1:13" x14ac:dyDescent="0.3">
      <c r="A340">
        <v>507</v>
      </c>
      <c r="B340" t="s">
        <v>645</v>
      </c>
      <c r="C340" t="s">
        <v>838</v>
      </c>
      <c r="D340" t="s">
        <v>848</v>
      </c>
      <c r="E340" t="s">
        <v>37</v>
      </c>
      <c r="F340" t="s">
        <v>840</v>
      </c>
      <c r="G340" t="s">
        <v>849</v>
      </c>
      <c r="H340">
        <v>40.409999999999997</v>
      </c>
      <c r="I340">
        <v>38.700000000000003</v>
      </c>
      <c r="J340">
        <v>43.8</v>
      </c>
      <c r="K340">
        <v>38.700000000000003</v>
      </c>
      <c r="L340" s="6">
        <f t="shared" si="10"/>
        <v>40.4</v>
      </c>
      <c r="M340" s="6">
        <f t="shared" si="11"/>
        <v>9.9999999999980105E-3</v>
      </c>
    </row>
    <row r="341" spans="1:13" x14ac:dyDescent="0.3">
      <c r="A341">
        <v>88</v>
      </c>
      <c r="B341" t="s">
        <v>35</v>
      </c>
      <c r="C341" t="s">
        <v>36</v>
      </c>
      <c r="D341" s="2">
        <v>44208</v>
      </c>
      <c r="E341" t="s">
        <v>166</v>
      </c>
      <c r="F341" t="s">
        <v>192</v>
      </c>
      <c r="G341" t="s">
        <v>195</v>
      </c>
      <c r="H341">
        <v>30.39</v>
      </c>
      <c r="I341">
        <v>30.8</v>
      </c>
      <c r="J341">
        <v>31.5</v>
      </c>
      <c r="K341">
        <v>28.9</v>
      </c>
      <c r="L341" s="6">
        <f t="shared" si="10"/>
        <v>30.399999999999995</v>
      </c>
      <c r="M341" s="6">
        <f t="shared" si="11"/>
        <v>9.9999999999944578E-3</v>
      </c>
    </row>
    <row r="342" spans="1:13" x14ac:dyDescent="0.3">
      <c r="A342">
        <v>37</v>
      </c>
      <c r="B342" t="s">
        <v>35</v>
      </c>
      <c r="C342" t="s">
        <v>36</v>
      </c>
      <c r="D342" t="s">
        <v>105</v>
      </c>
      <c r="E342" t="s">
        <v>37</v>
      </c>
      <c r="F342" t="s">
        <v>93</v>
      </c>
      <c r="G342" t="s">
        <v>107</v>
      </c>
      <c r="H342">
        <v>33.26</v>
      </c>
      <c r="I342">
        <v>34.799999999999997</v>
      </c>
      <c r="J342">
        <v>34.1</v>
      </c>
      <c r="K342">
        <v>30.9</v>
      </c>
      <c r="L342" s="6">
        <f t="shared" si="10"/>
        <v>33.266666666666673</v>
      </c>
      <c r="M342" s="6">
        <f t="shared" si="11"/>
        <v>6.6666666666748142E-3</v>
      </c>
    </row>
    <row r="343" spans="1:13" x14ac:dyDescent="0.3">
      <c r="A343">
        <v>48</v>
      </c>
      <c r="B343" t="s">
        <v>35</v>
      </c>
      <c r="C343" t="s">
        <v>36</v>
      </c>
      <c r="D343" s="2">
        <v>44348</v>
      </c>
      <c r="E343" t="s">
        <v>37</v>
      </c>
      <c r="F343" t="s">
        <v>73</v>
      </c>
      <c r="G343" t="s">
        <v>124</v>
      </c>
      <c r="H343">
        <v>32.76</v>
      </c>
      <c r="I343">
        <v>33.700000000000003</v>
      </c>
      <c r="J343">
        <v>33.6</v>
      </c>
      <c r="K343">
        <v>31</v>
      </c>
      <c r="L343" s="6">
        <f t="shared" si="10"/>
        <v>32.766666666666673</v>
      </c>
      <c r="M343" s="6">
        <f t="shared" si="11"/>
        <v>6.6666666666748142E-3</v>
      </c>
    </row>
    <row r="344" spans="1:13" x14ac:dyDescent="0.3">
      <c r="A344">
        <v>163</v>
      </c>
      <c r="B344" t="s">
        <v>35</v>
      </c>
      <c r="C344" t="s">
        <v>282</v>
      </c>
      <c r="D344" s="2">
        <v>44448</v>
      </c>
      <c r="E344" t="s">
        <v>166</v>
      </c>
      <c r="F344" t="s">
        <v>327</v>
      </c>
      <c r="G344" t="s">
        <v>328</v>
      </c>
      <c r="H344">
        <v>34.26</v>
      </c>
      <c r="I344">
        <v>34.700000000000003</v>
      </c>
      <c r="J344">
        <v>35.5</v>
      </c>
      <c r="K344">
        <v>32.6</v>
      </c>
      <c r="L344" s="6">
        <f t="shared" si="10"/>
        <v>34.266666666666673</v>
      </c>
      <c r="M344" s="6">
        <f t="shared" si="11"/>
        <v>6.6666666666748142E-3</v>
      </c>
    </row>
    <row r="345" spans="1:13" x14ac:dyDescent="0.3">
      <c r="A345">
        <v>246</v>
      </c>
      <c r="B345" t="s">
        <v>35</v>
      </c>
      <c r="C345" t="s">
        <v>455</v>
      </c>
      <c r="D345" t="s">
        <v>423</v>
      </c>
      <c r="E345" t="s">
        <v>37</v>
      </c>
      <c r="F345" t="s">
        <v>460</v>
      </c>
      <c r="G345" t="s">
        <v>464</v>
      </c>
      <c r="H345">
        <v>33.24</v>
      </c>
      <c r="I345">
        <v>35.299999999999997</v>
      </c>
      <c r="J345">
        <v>33.799999999999997</v>
      </c>
      <c r="K345">
        <v>30.6</v>
      </c>
      <c r="L345" s="6">
        <f t="shared" si="10"/>
        <v>33.233333333333327</v>
      </c>
      <c r="M345" s="6">
        <f t="shared" si="11"/>
        <v>6.6666666666748142E-3</v>
      </c>
    </row>
    <row r="346" spans="1:13" x14ac:dyDescent="0.3">
      <c r="A346">
        <v>322</v>
      </c>
      <c r="B346" t="s">
        <v>535</v>
      </c>
      <c r="C346" t="s">
        <v>536</v>
      </c>
      <c r="D346" s="2">
        <v>44214</v>
      </c>
      <c r="E346" t="s">
        <v>37</v>
      </c>
      <c r="F346" t="s">
        <v>538</v>
      </c>
      <c r="G346" t="s">
        <v>569</v>
      </c>
      <c r="H346">
        <v>41.74</v>
      </c>
      <c r="I346">
        <v>40.9</v>
      </c>
      <c r="J346">
        <v>42.2</v>
      </c>
      <c r="K346">
        <v>42.1</v>
      </c>
      <c r="L346" s="6">
        <f t="shared" si="10"/>
        <v>41.733333333333327</v>
      </c>
      <c r="M346" s="6">
        <f t="shared" si="11"/>
        <v>6.6666666666748142E-3</v>
      </c>
    </row>
    <row r="347" spans="1:13" x14ac:dyDescent="0.3">
      <c r="A347">
        <v>330</v>
      </c>
      <c r="B347" t="s">
        <v>535</v>
      </c>
      <c r="C347" t="s">
        <v>536</v>
      </c>
      <c r="D347" t="s">
        <v>130</v>
      </c>
      <c r="E347" t="s">
        <v>37</v>
      </c>
      <c r="F347" t="s">
        <v>538</v>
      </c>
      <c r="G347" t="s">
        <v>581</v>
      </c>
      <c r="H347">
        <v>40.26</v>
      </c>
      <c r="I347">
        <v>39.700000000000003</v>
      </c>
      <c r="J347">
        <v>40</v>
      </c>
      <c r="K347">
        <v>41.1</v>
      </c>
      <c r="L347" s="6">
        <f t="shared" si="10"/>
        <v>40.266666666666673</v>
      </c>
      <c r="M347" s="6">
        <f t="shared" si="11"/>
        <v>6.6666666666748142E-3</v>
      </c>
    </row>
    <row r="348" spans="1:13" x14ac:dyDescent="0.3">
      <c r="A348">
        <v>397</v>
      </c>
      <c r="B348" t="s">
        <v>645</v>
      </c>
      <c r="C348" t="s">
        <v>646</v>
      </c>
      <c r="D348" t="s">
        <v>677</v>
      </c>
      <c r="E348" t="s">
        <v>37</v>
      </c>
      <c r="F348" t="s">
        <v>648</v>
      </c>
      <c r="G348" t="s">
        <v>678</v>
      </c>
      <c r="H348">
        <v>34.659999999999997</v>
      </c>
      <c r="I348">
        <v>33.200000000000003</v>
      </c>
      <c r="J348">
        <v>37.1</v>
      </c>
      <c r="K348">
        <v>33.700000000000003</v>
      </c>
      <c r="L348" s="6">
        <f t="shared" si="10"/>
        <v>34.666666666666671</v>
      </c>
      <c r="M348" s="6">
        <f t="shared" si="11"/>
        <v>6.6666666666748142E-3</v>
      </c>
    </row>
    <row r="349" spans="1:13" x14ac:dyDescent="0.3">
      <c r="A349">
        <v>421</v>
      </c>
      <c r="B349" t="s">
        <v>645</v>
      </c>
      <c r="C349" t="s">
        <v>646</v>
      </c>
      <c r="D349" t="s">
        <v>708</v>
      </c>
      <c r="E349" t="s">
        <v>37</v>
      </c>
      <c r="F349" t="s">
        <v>648</v>
      </c>
      <c r="G349" t="s">
        <v>711</v>
      </c>
      <c r="H349">
        <v>41.74</v>
      </c>
      <c r="I349">
        <v>39.4</v>
      </c>
      <c r="J349">
        <v>44.4</v>
      </c>
      <c r="K349">
        <v>41.4</v>
      </c>
      <c r="L349" s="6">
        <f t="shared" si="10"/>
        <v>41.733333333333327</v>
      </c>
      <c r="M349" s="6">
        <f t="shared" si="11"/>
        <v>6.6666666666748142E-3</v>
      </c>
    </row>
    <row r="350" spans="1:13" x14ac:dyDescent="0.3">
      <c r="A350">
        <v>432</v>
      </c>
      <c r="B350" t="s">
        <v>645</v>
      </c>
      <c r="C350" t="s">
        <v>646</v>
      </c>
      <c r="D350" t="s">
        <v>329</v>
      </c>
      <c r="E350" t="s">
        <v>37</v>
      </c>
      <c r="F350" t="s">
        <v>648</v>
      </c>
      <c r="G350" t="s">
        <v>725</v>
      </c>
      <c r="H350">
        <v>41.24</v>
      </c>
      <c r="I350">
        <v>39.5</v>
      </c>
      <c r="J350">
        <v>43.8</v>
      </c>
      <c r="K350">
        <v>40.4</v>
      </c>
      <c r="L350" s="6">
        <f t="shared" si="10"/>
        <v>41.233333333333327</v>
      </c>
      <c r="M350" s="6">
        <f t="shared" si="11"/>
        <v>6.6666666666748142E-3</v>
      </c>
    </row>
    <row r="351" spans="1:13" x14ac:dyDescent="0.3">
      <c r="A351">
        <v>451</v>
      </c>
      <c r="B351" t="s">
        <v>645</v>
      </c>
      <c r="C351" t="s">
        <v>646</v>
      </c>
      <c r="D351" t="s">
        <v>751</v>
      </c>
      <c r="E351" t="s">
        <v>166</v>
      </c>
      <c r="F351" t="s">
        <v>727</v>
      </c>
      <c r="G351" t="s">
        <v>752</v>
      </c>
      <c r="H351">
        <v>42.24</v>
      </c>
      <c r="I351">
        <v>40.6</v>
      </c>
      <c r="J351">
        <v>45</v>
      </c>
      <c r="K351">
        <v>41.1</v>
      </c>
      <c r="L351" s="6">
        <f t="shared" si="10"/>
        <v>42.233333333333327</v>
      </c>
      <c r="M351" s="6">
        <f t="shared" si="11"/>
        <v>6.6666666666748142E-3</v>
      </c>
    </row>
    <row r="352" spans="1:13" x14ac:dyDescent="0.3">
      <c r="A352">
        <v>34</v>
      </c>
      <c r="B352" t="s">
        <v>35</v>
      </c>
      <c r="C352" t="s">
        <v>36</v>
      </c>
      <c r="D352" s="2">
        <v>43989</v>
      </c>
      <c r="E352" t="s">
        <v>37</v>
      </c>
      <c r="F352" t="s">
        <v>93</v>
      </c>
      <c r="G352" t="s">
        <v>102</v>
      </c>
      <c r="H352">
        <v>31.26</v>
      </c>
      <c r="I352">
        <v>32.700000000000003</v>
      </c>
      <c r="J352">
        <v>31.7</v>
      </c>
      <c r="K352">
        <v>29.4</v>
      </c>
      <c r="L352" s="6">
        <f t="shared" si="10"/>
        <v>31.266666666666669</v>
      </c>
      <c r="M352" s="6">
        <f t="shared" si="11"/>
        <v>6.6666666666677088E-3</v>
      </c>
    </row>
    <row r="353" spans="1:13" x14ac:dyDescent="0.3">
      <c r="A353">
        <v>51</v>
      </c>
      <c r="B353" t="s">
        <v>35</v>
      </c>
      <c r="C353" t="s">
        <v>36</v>
      </c>
      <c r="D353" s="2">
        <v>44410</v>
      </c>
      <c r="E353" t="s">
        <v>37</v>
      </c>
      <c r="F353" t="s">
        <v>73</v>
      </c>
      <c r="G353" t="s">
        <v>129</v>
      </c>
      <c r="H353">
        <v>33.14</v>
      </c>
      <c r="I353">
        <v>33.799999999999997</v>
      </c>
      <c r="J353">
        <v>34.1</v>
      </c>
      <c r="K353">
        <v>31.5</v>
      </c>
      <c r="L353" s="6">
        <f t="shared" si="10"/>
        <v>33.133333333333333</v>
      </c>
      <c r="M353" s="6">
        <f t="shared" si="11"/>
        <v>6.6666666666677088E-3</v>
      </c>
    </row>
    <row r="354" spans="1:13" x14ac:dyDescent="0.3">
      <c r="A354">
        <v>56</v>
      </c>
      <c r="B354" t="s">
        <v>35</v>
      </c>
      <c r="C354" t="s">
        <v>36</v>
      </c>
      <c r="D354" s="2">
        <v>44442</v>
      </c>
      <c r="E354" t="s">
        <v>37</v>
      </c>
      <c r="F354" t="s">
        <v>73</v>
      </c>
      <c r="G354" t="s">
        <v>137</v>
      </c>
      <c r="H354">
        <v>31.26</v>
      </c>
      <c r="I354">
        <v>32</v>
      </c>
      <c r="J354">
        <v>32.4</v>
      </c>
      <c r="K354">
        <v>29.4</v>
      </c>
      <c r="L354" s="6">
        <f t="shared" si="10"/>
        <v>31.266666666666669</v>
      </c>
      <c r="M354" s="6">
        <f t="shared" si="11"/>
        <v>6.6666666666677088E-3</v>
      </c>
    </row>
    <row r="355" spans="1:13" x14ac:dyDescent="0.3">
      <c r="A355">
        <v>58</v>
      </c>
      <c r="B355" t="s">
        <v>35</v>
      </c>
      <c r="C355" t="s">
        <v>36</v>
      </c>
      <c r="D355" t="s">
        <v>139</v>
      </c>
      <c r="E355" t="s">
        <v>37</v>
      </c>
      <c r="F355" t="s">
        <v>140</v>
      </c>
      <c r="G355" t="s">
        <v>141</v>
      </c>
      <c r="H355">
        <v>32.14</v>
      </c>
      <c r="I355">
        <v>34.700000000000003</v>
      </c>
      <c r="J355">
        <v>32.5</v>
      </c>
      <c r="K355">
        <v>29.2</v>
      </c>
      <c r="L355" s="6">
        <f t="shared" si="10"/>
        <v>32.133333333333333</v>
      </c>
      <c r="M355" s="6">
        <f t="shared" si="11"/>
        <v>6.6666666666677088E-3</v>
      </c>
    </row>
    <row r="356" spans="1:13" x14ac:dyDescent="0.3">
      <c r="A356">
        <v>63</v>
      </c>
      <c r="B356" t="s">
        <v>35</v>
      </c>
      <c r="C356" t="s">
        <v>36</v>
      </c>
      <c r="D356" s="2">
        <v>44474</v>
      </c>
      <c r="E356" t="s">
        <v>37</v>
      </c>
      <c r="F356" t="s">
        <v>93</v>
      </c>
      <c r="G356" t="s">
        <v>147</v>
      </c>
      <c r="H356">
        <v>28.56</v>
      </c>
      <c r="I356">
        <v>29.5</v>
      </c>
      <c r="J356">
        <v>29.6</v>
      </c>
      <c r="K356">
        <v>26.6</v>
      </c>
      <c r="L356" s="6">
        <f t="shared" si="10"/>
        <v>28.566666666666666</v>
      </c>
      <c r="M356" s="6">
        <f t="shared" si="11"/>
        <v>6.6666666666677088E-3</v>
      </c>
    </row>
    <row r="357" spans="1:13" x14ac:dyDescent="0.3">
      <c r="A357">
        <v>64</v>
      </c>
      <c r="B357" t="s">
        <v>35</v>
      </c>
      <c r="C357" t="s">
        <v>36</v>
      </c>
      <c r="D357" t="s">
        <v>148</v>
      </c>
      <c r="E357" t="s">
        <v>37</v>
      </c>
      <c r="F357" t="s">
        <v>149</v>
      </c>
      <c r="G357" t="s">
        <v>150</v>
      </c>
      <c r="H357">
        <v>32.14</v>
      </c>
      <c r="I357">
        <v>33.5</v>
      </c>
      <c r="J357">
        <v>32.9</v>
      </c>
      <c r="K357">
        <v>30</v>
      </c>
      <c r="L357" s="6">
        <f t="shared" si="10"/>
        <v>32.133333333333333</v>
      </c>
      <c r="M357" s="6">
        <f t="shared" si="11"/>
        <v>6.6666666666677088E-3</v>
      </c>
    </row>
    <row r="358" spans="1:13" x14ac:dyDescent="0.3">
      <c r="A358">
        <v>67</v>
      </c>
      <c r="B358" t="s">
        <v>35</v>
      </c>
      <c r="C358" t="s">
        <v>36</v>
      </c>
      <c r="D358" s="2">
        <v>44234</v>
      </c>
      <c r="E358" t="s">
        <v>37</v>
      </c>
      <c r="F358" t="s">
        <v>154</v>
      </c>
      <c r="G358" t="s">
        <v>156</v>
      </c>
      <c r="H358">
        <v>33.46</v>
      </c>
      <c r="I358">
        <v>33.799999999999997</v>
      </c>
      <c r="J358">
        <v>35</v>
      </c>
      <c r="K358">
        <v>31.6</v>
      </c>
      <c r="L358" s="6">
        <f t="shared" si="10"/>
        <v>33.466666666666669</v>
      </c>
      <c r="M358" s="6">
        <f t="shared" si="11"/>
        <v>6.6666666666677088E-3</v>
      </c>
    </row>
    <row r="359" spans="1:13" x14ac:dyDescent="0.3">
      <c r="A359">
        <v>83</v>
      </c>
      <c r="B359" t="s">
        <v>35</v>
      </c>
      <c r="C359" t="s">
        <v>36</v>
      </c>
      <c r="D359" s="2">
        <v>44387</v>
      </c>
      <c r="E359" t="s">
        <v>166</v>
      </c>
      <c r="F359" t="s">
        <v>183</v>
      </c>
      <c r="G359" t="s">
        <v>185</v>
      </c>
      <c r="H359">
        <v>33.54</v>
      </c>
      <c r="I359">
        <v>33.9</v>
      </c>
      <c r="J359">
        <v>34.4</v>
      </c>
      <c r="K359">
        <v>32.299999999999997</v>
      </c>
      <c r="L359" s="6">
        <f t="shared" si="10"/>
        <v>33.533333333333331</v>
      </c>
      <c r="M359" s="6">
        <f t="shared" si="11"/>
        <v>6.6666666666677088E-3</v>
      </c>
    </row>
    <row r="360" spans="1:13" x14ac:dyDescent="0.3">
      <c r="A360">
        <v>84</v>
      </c>
      <c r="B360" t="s">
        <v>35</v>
      </c>
      <c r="C360" t="s">
        <v>36</v>
      </c>
      <c r="D360" t="s">
        <v>186</v>
      </c>
      <c r="E360" t="s">
        <v>166</v>
      </c>
      <c r="F360" t="s">
        <v>187</v>
      </c>
      <c r="G360" t="s">
        <v>188</v>
      </c>
      <c r="H360">
        <v>34.04</v>
      </c>
      <c r="I360">
        <v>34.700000000000003</v>
      </c>
      <c r="J360">
        <v>35.5</v>
      </c>
      <c r="K360">
        <v>31.9</v>
      </c>
      <c r="L360" s="6">
        <f t="shared" si="10"/>
        <v>34.033333333333331</v>
      </c>
      <c r="M360" s="6">
        <f t="shared" si="11"/>
        <v>6.6666666666677088E-3</v>
      </c>
    </row>
    <row r="361" spans="1:13" x14ac:dyDescent="0.3">
      <c r="A361">
        <v>91</v>
      </c>
      <c r="B361" t="s">
        <v>35</v>
      </c>
      <c r="C361" t="s">
        <v>36</v>
      </c>
      <c r="D361" s="2">
        <v>44896</v>
      </c>
      <c r="E361" t="s">
        <v>166</v>
      </c>
      <c r="F361" t="s">
        <v>198</v>
      </c>
      <c r="G361" t="s">
        <v>200</v>
      </c>
      <c r="H361">
        <v>31.06</v>
      </c>
      <c r="I361">
        <v>33.4</v>
      </c>
      <c r="J361">
        <v>31.3</v>
      </c>
      <c r="K361">
        <v>28.5</v>
      </c>
      <c r="L361" s="6">
        <f t="shared" si="10"/>
        <v>31.066666666666666</v>
      </c>
      <c r="M361" s="6">
        <f t="shared" si="11"/>
        <v>6.6666666666677088E-3</v>
      </c>
    </row>
    <row r="362" spans="1:13" x14ac:dyDescent="0.3">
      <c r="A362">
        <v>101</v>
      </c>
      <c r="B362" t="s">
        <v>35</v>
      </c>
      <c r="C362" t="s">
        <v>36</v>
      </c>
      <c r="D362" t="s">
        <v>217</v>
      </c>
      <c r="E362" t="s">
        <v>166</v>
      </c>
      <c r="F362" t="s">
        <v>189</v>
      </c>
      <c r="G362" t="s">
        <v>218</v>
      </c>
      <c r="H362">
        <v>31.16</v>
      </c>
      <c r="I362">
        <v>32.5</v>
      </c>
      <c r="J362">
        <v>31.5</v>
      </c>
      <c r="K362">
        <v>29.5</v>
      </c>
      <c r="L362" s="6">
        <f t="shared" si="10"/>
        <v>31.166666666666668</v>
      </c>
      <c r="M362" s="6">
        <f t="shared" si="11"/>
        <v>6.6666666666677088E-3</v>
      </c>
    </row>
    <row r="363" spans="1:13" x14ac:dyDescent="0.3">
      <c r="A363">
        <v>132</v>
      </c>
      <c r="B363" t="s">
        <v>35</v>
      </c>
      <c r="C363" t="s">
        <v>248</v>
      </c>
      <c r="D363" t="s">
        <v>274</v>
      </c>
      <c r="E363" t="s">
        <v>166</v>
      </c>
      <c r="F363" t="s">
        <v>272</v>
      </c>
      <c r="G363" t="s">
        <v>275</v>
      </c>
      <c r="H363">
        <v>33.840000000000003</v>
      </c>
      <c r="I363">
        <v>35.200000000000003</v>
      </c>
      <c r="J363">
        <v>35.4</v>
      </c>
      <c r="K363">
        <v>30.9</v>
      </c>
      <c r="L363" s="6">
        <f t="shared" si="10"/>
        <v>33.833333333333336</v>
      </c>
      <c r="M363" s="6">
        <f t="shared" si="11"/>
        <v>6.6666666666677088E-3</v>
      </c>
    </row>
    <row r="364" spans="1:13" x14ac:dyDescent="0.3">
      <c r="A364">
        <v>165</v>
      </c>
      <c r="B364" t="s">
        <v>35</v>
      </c>
      <c r="C364" t="s">
        <v>282</v>
      </c>
      <c r="D364" t="s">
        <v>332</v>
      </c>
      <c r="E364" t="s">
        <v>166</v>
      </c>
      <c r="F364" t="s">
        <v>330</v>
      </c>
      <c r="G364" t="s">
        <v>333</v>
      </c>
      <c r="H364">
        <v>33.36</v>
      </c>
      <c r="I364">
        <v>34.6</v>
      </c>
      <c r="J364">
        <v>34.4</v>
      </c>
      <c r="K364">
        <v>31.1</v>
      </c>
      <c r="L364" s="6">
        <f t="shared" si="10"/>
        <v>33.366666666666667</v>
      </c>
      <c r="M364" s="6">
        <f t="shared" si="11"/>
        <v>6.6666666666677088E-3</v>
      </c>
    </row>
    <row r="365" spans="1:13" x14ac:dyDescent="0.3">
      <c r="A365">
        <v>169</v>
      </c>
      <c r="B365" t="s">
        <v>35</v>
      </c>
      <c r="C365" t="s">
        <v>282</v>
      </c>
      <c r="D365" t="s">
        <v>339</v>
      </c>
      <c r="E365" t="s">
        <v>166</v>
      </c>
      <c r="F365" t="s">
        <v>337</v>
      </c>
      <c r="G365" t="s">
        <v>340</v>
      </c>
      <c r="H365">
        <v>33.340000000000003</v>
      </c>
      <c r="I365">
        <v>33.799999999999997</v>
      </c>
      <c r="J365">
        <v>35</v>
      </c>
      <c r="K365">
        <v>31.2</v>
      </c>
      <c r="L365" s="6">
        <f t="shared" si="10"/>
        <v>33.333333333333336</v>
      </c>
      <c r="M365" s="6">
        <f t="shared" si="11"/>
        <v>6.6666666666677088E-3</v>
      </c>
    </row>
    <row r="366" spans="1:13" x14ac:dyDescent="0.3">
      <c r="A366">
        <v>178</v>
      </c>
      <c r="B366" t="s">
        <v>35</v>
      </c>
      <c r="C366" t="s">
        <v>282</v>
      </c>
      <c r="D366" t="s">
        <v>355</v>
      </c>
      <c r="E366" t="s">
        <v>166</v>
      </c>
      <c r="F366" t="s">
        <v>343</v>
      </c>
      <c r="G366" t="s">
        <v>356</v>
      </c>
      <c r="H366">
        <v>32.96</v>
      </c>
      <c r="I366">
        <v>33.299999999999997</v>
      </c>
      <c r="J366">
        <v>34.200000000000003</v>
      </c>
      <c r="K366">
        <v>31.4</v>
      </c>
      <c r="L366" s="6">
        <f t="shared" si="10"/>
        <v>32.966666666666669</v>
      </c>
      <c r="M366" s="6">
        <f t="shared" si="11"/>
        <v>6.6666666666677088E-3</v>
      </c>
    </row>
    <row r="367" spans="1:13" x14ac:dyDescent="0.3">
      <c r="A367">
        <v>195</v>
      </c>
      <c r="B367" t="s">
        <v>35</v>
      </c>
      <c r="C367" t="s">
        <v>358</v>
      </c>
      <c r="D367" s="2">
        <v>44472</v>
      </c>
      <c r="E367" t="s">
        <v>37</v>
      </c>
      <c r="F367" t="s">
        <v>368</v>
      </c>
      <c r="G367" t="s">
        <v>386</v>
      </c>
      <c r="H367">
        <v>33.14</v>
      </c>
      <c r="I367">
        <v>33.799999999999997</v>
      </c>
      <c r="J367">
        <v>34</v>
      </c>
      <c r="K367">
        <v>31.6</v>
      </c>
      <c r="L367" s="6">
        <f t="shared" si="10"/>
        <v>33.133333333333333</v>
      </c>
      <c r="M367" s="6">
        <f t="shared" si="11"/>
        <v>6.6666666666677088E-3</v>
      </c>
    </row>
    <row r="368" spans="1:13" x14ac:dyDescent="0.3">
      <c r="A368">
        <v>196</v>
      </c>
      <c r="B368" t="s">
        <v>35</v>
      </c>
      <c r="C368" t="s">
        <v>358</v>
      </c>
      <c r="D368" t="s">
        <v>387</v>
      </c>
      <c r="E368" t="s">
        <v>37</v>
      </c>
      <c r="F368" t="s">
        <v>377</v>
      </c>
      <c r="G368" t="s">
        <v>388</v>
      </c>
      <c r="H368">
        <v>32.659999999999997</v>
      </c>
      <c r="I368">
        <v>34</v>
      </c>
      <c r="J368">
        <v>29.7</v>
      </c>
      <c r="K368">
        <v>34.299999999999997</v>
      </c>
      <c r="L368" s="6">
        <f t="shared" si="10"/>
        <v>32.666666666666664</v>
      </c>
      <c r="M368" s="6">
        <f t="shared" si="11"/>
        <v>6.6666666666677088E-3</v>
      </c>
    </row>
    <row r="369" spans="1:13" x14ac:dyDescent="0.3">
      <c r="A369">
        <v>202</v>
      </c>
      <c r="B369" t="s">
        <v>35</v>
      </c>
      <c r="C369" t="s">
        <v>358</v>
      </c>
      <c r="D369" s="2">
        <v>44510</v>
      </c>
      <c r="E369" t="s">
        <v>166</v>
      </c>
      <c r="F369" t="s">
        <v>394</v>
      </c>
      <c r="G369" t="s">
        <v>397</v>
      </c>
      <c r="H369">
        <v>31.76</v>
      </c>
      <c r="I369">
        <v>32.200000000000003</v>
      </c>
      <c r="J369">
        <v>33.1</v>
      </c>
      <c r="K369">
        <v>30</v>
      </c>
      <c r="L369" s="6">
        <f t="shared" si="10"/>
        <v>31.766666666666669</v>
      </c>
      <c r="M369" s="6">
        <f t="shared" si="11"/>
        <v>6.6666666666677088E-3</v>
      </c>
    </row>
    <row r="370" spans="1:13" x14ac:dyDescent="0.3">
      <c r="A370">
        <v>222</v>
      </c>
      <c r="B370" t="s">
        <v>35</v>
      </c>
      <c r="C370" t="s">
        <v>418</v>
      </c>
      <c r="D370" s="2">
        <v>43989</v>
      </c>
      <c r="E370" t="s">
        <v>37</v>
      </c>
      <c r="F370" t="s">
        <v>421</v>
      </c>
      <c r="G370" t="s">
        <v>425</v>
      </c>
      <c r="H370">
        <v>32.76</v>
      </c>
      <c r="I370">
        <v>33.700000000000003</v>
      </c>
      <c r="J370">
        <v>33.799999999999997</v>
      </c>
      <c r="K370">
        <v>30.8</v>
      </c>
      <c r="L370" s="6">
        <f t="shared" si="10"/>
        <v>32.766666666666666</v>
      </c>
      <c r="M370" s="6">
        <f t="shared" si="11"/>
        <v>6.6666666666677088E-3</v>
      </c>
    </row>
    <row r="371" spans="1:13" x14ac:dyDescent="0.3">
      <c r="A371">
        <v>258</v>
      </c>
      <c r="B371" t="s">
        <v>35</v>
      </c>
      <c r="C371" t="s">
        <v>455</v>
      </c>
      <c r="D371" t="s">
        <v>481</v>
      </c>
      <c r="E371" t="s">
        <v>37</v>
      </c>
      <c r="F371" t="s">
        <v>482</v>
      </c>
      <c r="G371" t="s">
        <v>483</v>
      </c>
      <c r="H371">
        <v>33.56</v>
      </c>
      <c r="I371">
        <v>34.200000000000003</v>
      </c>
      <c r="J371">
        <v>34.799999999999997</v>
      </c>
      <c r="K371">
        <v>31.7</v>
      </c>
      <c r="L371" s="6">
        <f t="shared" si="10"/>
        <v>33.56666666666667</v>
      </c>
      <c r="M371" s="6">
        <f t="shared" si="11"/>
        <v>6.6666666666677088E-3</v>
      </c>
    </row>
    <row r="372" spans="1:13" x14ac:dyDescent="0.3">
      <c r="A372">
        <v>264</v>
      </c>
      <c r="B372" t="s">
        <v>35</v>
      </c>
      <c r="C372" t="s">
        <v>455</v>
      </c>
      <c r="D372" s="2">
        <v>43898</v>
      </c>
      <c r="E372" t="s">
        <v>37</v>
      </c>
      <c r="F372" t="s">
        <v>472</v>
      </c>
      <c r="G372" t="s">
        <v>492</v>
      </c>
      <c r="H372">
        <v>34.26</v>
      </c>
      <c r="I372">
        <v>37.200000000000003</v>
      </c>
      <c r="J372">
        <v>34.299999999999997</v>
      </c>
      <c r="K372">
        <v>31.3</v>
      </c>
      <c r="L372" s="6">
        <f t="shared" si="10"/>
        <v>34.266666666666666</v>
      </c>
      <c r="M372" s="6">
        <f t="shared" si="11"/>
        <v>6.6666666666677088E-3</v>
      </c>
    </row>
    <row r="373" spans="1:13" x14ac:dyDescent="0.3">
      <c r="A373">
        <v>266</v>
      </c>
      <c r="B373" t="s">
        <v>35</v>
      </c>
      <c r="C373" t="s">
        <v>455</v>
      </c>
      <c r="D373" s="2">
        <v>43898</v>
      </c>
      <c r="E373" t="s">
        <v>37</v>
      </c>
      <c r="F373" t="s">
        <v>472</v>
      </c>
      <c r="G373" t="s">
        <v>494</v>
      </c>
      <c r="H373">
        <v>34.14</v>
      </c>
      <c r="I373">
        <v>36.700000000000003</v>
      </c>
      <c r="J373">
        <v>34.1</v>
      </c>
      <c r="K373">
        <v>31.6</v>
      </c>
      <c r="L373" s="6">
        <f t="shared" si="10"/>
        <v>34.133333333333333</v>
      </c>
      <c r="M373" s="6">
        <f t="shared" si="11"/>
        <v>6.6666666666677088E-3</v>
      </c>
    </row>
    <row r="374" spans="1:13" x14ac:dyDescent="0.3">
      <c r="A374">
        <v>306</v>
      </c>
      <c r="B374" t="s">
        <v>535</v>
      </c>
      <c r="C374" t="s">
        <v>536</v>
      </c>
      <c r="D374" s="2">
        <v>43987</v>
      </c>
      <c r="E374" t="s">
        <v>37</v>
      </c>
      <c r="F374" t="s">
        <v>538</v>
      </c>
      <c r="G374" t="s">
        <v>550</v>
      </c>
      <c r="H374">
        <v>38.159999999999997</v>
      </c>
      <c r="I374">
        <v>36.9</v>
      </c>
      <c r="J374">
        <v>39.1</v>
      </c>
      <c r="K374">
        <v>38.5</v>
      </c>
      <c r="L374" s="6">
        <f t="shared" si="10"/>
        <v>38.166666666666664</v>
      </c>
      <c r="M374" s="6">
        <f t="shared" si="11"/>
        <v>6.6666666666677088E-3</v>
      </c>
    </row>
    <row r="375" spans="1:13" x14ac:dyDescent="0.3">
      <c r="A375">
        <v>309</v>
      </c>
      <c r="B375" t="s">
        <v>535</v>
      </c>
      <c r="C375" t="s">
        <v>536</v>
      </c>
      <c r="D375" s="2">
        <v>44110</v>
      </c>
      <c r="E375" t="s">
        <v>37</v>
      </c>
      <c r="F375" t="s">
        <v>538</v>
      </c>
      <c r="G375" t="s">
        <v>553</v>
      </c>
      <c r="H375">
        <v>42.34</v>
      </c>
      <c r="I375">
        <v>43.1</v>
      </c>
      <c r="J375">
        <v>42.3</v>
      </c>
      <c r="K375">
        <v>41.6</v>
      </c>
      <c r="L375" s="6">
        <f t="shared" si="10"/>
        <v>42.333333333333336</v>
      </c>
      <c r="M375" s="6">
        <f t="shared" si="11"/>
        <v>6.6666666666677088E-3</v>
      </c>
    </row>
    <row r="376" spans="1:13" x14ac:dyDescent="0.3">
      <c r="A376">
        <v>313</v>
      </c>
      <c r="B376" t="s">
        <v>535</v>
      </c>
      <c r="C376" t="s">
        <v>536</v>
      </c>
      <c r="D376" t="s">
        <v>96</v>
      </c>
      <c r="E376" t="s">
        <v>37</v>
      </c>
      <c r="F376" t="s">
        <v>538</v>
      </c>
      <c r="G376" t="s">
        <v>557</v>
      </c>
      <c r="H376">
        <v>41.94</v>
      </c>
      <c r="I376">
        <v>41.3</v>
      </c>
      <c r="J376">
        <v>42.4</v>
      </c>
      <c r="K376">
        <v>42.1</v>
      </c>
      <c r="L376" s="6">
        <f t="shared" si="10"/>
        <v>41.93333333333333</v>
      </c>
      <c r="M376" s="6">
        <f t="shared" si="11"/>
        <v>6.6666666666677088E-3</v>
      </c>
    </row>
    <row r="377" spans="1:13" x14ac:dyDescent="0.3">
      <c r="A377">
        <v>318</v>
      </c>
      <c r="B377" t="s">
        <v>535</v>
      </c>
      <c r="C377" t="s">
        <v>536</v>
      </c>
      <c r="D377" s="2">
        <v>44022</v>
      </c>
      <c r="E377" t="s">
        <v>37</v>
      </c>
      <c r="F377" t="s">
        <v>538</v>
      </c>
      <c r="G377" t="s">
        <v>564</v>
      </c>
      <c r="H377">
        <v>39.86</v>
      </c>
      <c r="I377">
        <v>40</v>
      </c>
      <c r="J377">
        <v>39.1</v>
      </c>
      <c r="K377">
        <v>40.5</v>
      </c>
      <c r="L377" s="6">
        <f t="shared" si="10"/>
        <v>39.866666666666667</v>
      </c>
      <c r="M377" s="6">
        <f t="shared" si="11"/>
        <v>6.6666666666677088E-3</v>
      </c>
    </row>
    <row r="378" spans="1:13" x14ac:dyDescent="0.3">
      <c r="A378">
        <v>335</v>
      </c>
      <c r="B378" t="s">
        <v>535</v>
      </c>
      <c r="C378" t="s">
        <v>536</v>
      </c>
      <c r="D378" t="s">
        <v>587</v>
      </c>
      <c r="E378" t="s">
        <v>37</v>
      </c>
      <c r="F378" t="s">
        <v>538</v>
      </c>
      <c r="G378" t="s">
        <v>589</v>
      </c>
      <c r="H378">
        <v>40.659999999999997</v>
      </c>
      <c r="I378">
        <v>40.6</v>
      </c>
      <c r="J378">
        <v>40.5</v>
      </c>
      <c r="K378">
        <v>40.9</v>
      </c>
      <c r="L378" s="6">
        <f t="shared" si="10"/>
        <v>40.666666666666664</v>
      </c>
      <c r="M378" s="6">
        <f t="shared" si="11"/>
        <v>6.6666666666677088E-3</v>
      </c>
    </row>
    <row r="379" spans="1:13" x14ac:dyDescent="0.3">
      <c r="A379">
        <v>368</v>
      </c>
      <c r="B379" t="s">
        <v>535</v>
      </c>
      <c r="C379" t="s">
        <v>536</v>
      </c>
      <c r="D379" t="s">
        <v>528</v>
      </c>
      <c r="E379" t="s">
        <v>166</v>
      </c>
      <c r="F379" t="s">
        <v>607</v>
      </c>
      <c r="G379" t="s">
        <v>636</v>
      </c>
      <c r="H379">
        <v>40.659999999999997</v>
      </c>
      <c r="I379">
        <v>39.6</v>
      </c>
      <c r="J379">
        <v>41.3</v>
      </c>
      <c r="K379">
        <v>41.1</v>
      </c>
      <c r="L379" s="6">
        <f t="shared" si="10"/>
        <v>40.666666666666664</v>
      </c>
      <c r="M379" s="6">
        <f t="shared" si="11"/>
        <v>6.6666666666677088E-3</v>
      </c>
    </row>
    <row r="380" spans="1:13" x14ac:dyDescent="0.3">
      <c r="A380">
        <v>400</v>
      </c>
      <c r="B380" t="s">
        <v>645</v>
      </c>
      <c r="C380" t="s">
        <v>646</v>
      </c>
      <c r="D380" s="2">
        <v>43840</v>
      </c>
      <c r="E380" t="s">
        <v>37</v>
      </c>
      <c r="F380" t="s">
        <v>648</v>
      </c>
      <c r="G380" t="s">
        <v>682</v>
      </c>
      <c r="H380">
        <v>41.96</v>
      </c>
      <c r="I380">
        <v>40.700000000000003</v>
      </c>
      <c r="J380">
        <v>44.5</v>
      </c>
      <c r="K380">
        <v>40.700000000000003</v>
      </c>
      <c r="L380" s="6">
        <f t="shared" si="10"/>
        <v>41.966666666666669</v>
      </c>
      <c r="M380" s="6">
        <f t="shared" si="11"/>
        <v>6.6666666666677088E-3</v>
      </c>
    </row>
    <row r="381" spans="1:13" x14ac:dyDescent="0.3">
      <c r="A381">
        <v>404</v>
      </c>
      <c r="B381" t="s">
        <v>645</v>
      </c>
      <c r="C381" t="s">
        <v>646</v>
      </c>
      <c r="D381" t="s">
        <v>686</v>
      </c>
      <c r="E381" t="s">
        <v>37</v>
      </c>
      <c r="F381" t="s">
        <v>655</v>
      </c>
      <c r="G381" t="s">
        <v>687</v>
      </c>
      <c r="H381">
        <v>40.14</v>
      </c>
      <c r="I381">
        <v>39.299999999999997</v>
      </c>
      <c r="J381">
        <v>42.5</v>
      </c>
      <c r="K381">
        <v>38.6</v>
      </c>
      <c r="L381" s="6">
        <f t="shared" si="10"/>
        <v>40.133333333333333</v>
      </c>
      <c r="M381" s="6">
        <f t="shared" si="11"/>
        <v>6.6666666666677088E-3</v>
      </c>
    </row>
    <row r="382" spans="1:13" x14ac:dyDescent="0.3">
      <c r="A382">
        <v>406</v>
      </c>
      <c r="B382" t="s">
        <v>645</v>
      </c>
      <c r="C382" t="s">
        <v>646</v>
      </c>
      <c r="D382" t="s">
        <v>689</v>
      </c>
      <c r="E382" t="s">
        <v>37</v>
      </c>
      <c r="F382" t="s">
        <v>653</v>
      </c>
      <c r="G382" t="s">
        <v>690</v>
      </c>
      <c r="H382">
        <v>43.86</v>
      </c>
      <c r="I382">
        <v>44</v>
      </c>
      <c r="J382">
        <v>42.1</v>
      </c>
      <c r="K382">
        <v>45.5</v>
      </c>
      <c r="L382" s="6">
        <f t="shared" si="10"/>
        <v>43.866666666666667</v>
      </c>
      <c r="M382" s="6">
        <f t="shared" si="11"/>
        <v>6.6666666666677088E-3</v>
      </c>
    </row>
    <row r="383" spans="1:13" x14ac:dyDescent="0.3">
      <c r="A383">
        <v>411</v>
      </c>
      <c r="B383" t="s">
        <v>645</v>
      </c>
      <c r="C383" t="s">
        <v>646</v>
      </c>
      <c r="D383" t="s">
        <v>130</v>
      </c>
      <c r="E383" t="s">
        <v>37</v>
      </c>
      <c r="F383" t="s">
        <v>648</v>
      </c>
      <c r="G383" t="s">
        <v>698</v>
      </c>
      <c r="H383">
        <v>40.340000000000003</v>
      </c>
      <c r="I383">
        <v>40.200000000000003</v>
      </c>
      <c r="J383">
        <v>42.2</v>
      </c>
      <c r="K383">
        <v>38.6</v>
      </c>
      <c r="L383" s="6">
        <f t="shared" si="10"/>
        <v>40.333333333333336</v>
      </c>
      <c r="M383" s="6">
        <f t="shared" si="11"/>
        <v>6.6666666666677088E-3</v>
      </c>
    </row>
    <row r="384" spans="1:13" x14ac:dyDescent="0.3">
      <c r="A384">
        <v>413</v>
      </c>
      <c r="B384" t="s">
        <v>645</v>
      </c>
      <c r="C384" t="s">
        <v>646</v>
      </c>
      <c r="D384" s="2">
        <v>44289</v>
      </c>
      <c r="E384" t="s">
        <v>37</v>
      </c>
      <c r="F384" t="s">
        <v>648</v>
      </c>
      <c r="G384" t="s">
        <v>700</v>
      </c>
      <c r="H384">
        <v>40.340000000000003</v>
      </c>
      <c r="I384">
        <v>40.299999999999997</v>
      </c>
      <c r="J384">
        <v>42.2</v>
      </c>
      <c r="K384">
        <v>38.5</v>
      </c>
      <c r="L384" s="6">
        <f t="shared" si="10"/>
        <v>40.333333333333336</v>
      </c>
      <c r="M384" s="6">
        <f t="shared" si="11"/>
        <v>6.6666666666677088E-3</v>
      </c>
    </row>
    <row r="385" spans="1:13" x14ac:dyDescent="0.3">
      <c r="A385">
        <v>450</v>
      </c>
      <c r="B385" t="s">
        <v>645</v>
      </c>
      <c r="C385" t="s">
        <v>646</v>
      </c>
      <c r="D385" t="s">
        <v>749</v>
      </c>
      <c r="E385" t="s">
        <v>166</v>
      </c>
      <c r="F385" t="s">
        <v>727</v>
      </c>
      <c r="G385" t="s">
        <v>750</v>
      </c>
      <c r="H385">
        <v>32.96</v>
      </c>
      <c r="I385">
        <v>31</v>
      </c>
      <c r="J385">
        <v>36</v>
      </c>
      <c r="K385">
        <v>31.9</v>
      </c>
      <c r="L385" s="6">
        <f t="shared" si="10"/>
        <v>32.966666666666669</v>
      </c>
      <c r="M385" s="6">
        <f t="shared" si="11"/>
        <v>6.6666666666677088E-3</v>
      </c>
    </row>
    <row r="386" spans="1:13" x14ac:dyDescent="0.3">
      <c r="A386">
        <v>457</v>
      </c>
      <c r="B386" t="s">
        <v>645</v>
      </c>
      <c r="C386" t="s">
        <v>646</v>
      </c>
      <c r="D386" t="s">
        <v>352</v>
      </c>
      <c r="E386" t="s">
        <v>166</v>
      </c>
      <c r="F386" t="s">
        <v>732</v>
      </c>
      <c r="G386" t="s">
        <v>762</v>
      </c>
      <c r="H386">
        <v>42.36</v>
      </c>
      <c r="I386">
        <v>42.2</v>
      </c>
      <c r="J386">
        <v>44.6</v>
      </c>
      <c r="K386">
        <v>40.299999999999997</v>
      </c>
      <c r="L386" s="6">
        <f t="shared" ref="L386:L449" si="12">AVERAGE(I386:K386)</f>
        <v>42.366666666666667</v>
      </c>
      <c r="M386" s="6">
        <f t="shared" ref="M386:M449" si="13">ABS(H386-L386)</f>
        <v>6.6666666666677088E-3</v>
      </c>
    </row>
    <row r="387" spans="1:13" x14ac:dyDescent="0.3">
      <c r="A387">
        <v>463</v>
      </c>
      <c r="B387" t="s">
        <v>645</v>
      </c>
      <c r="C387" t="s">
        <v>646</v>
      </c>
      <c r="D387" s="2">
        <v>44657</v>
      </c>
      <c r="E387" t="s">
        <v>166</v>
      </c>
      <c r="F387" t="s">
        <v>727</v>
      </c>
      <c r="G387" t="s">
        <v>769</v>
      </c>
      <c r="H387">
        <v>33.14</v>
      </c>
      <c r="I387">
        <v>31.7</v>
      </c>
      <c r="J387">
        <v>35.9</v>
      </c>
      <c r="K387">
        <v>31.8</v>
      </c>
      <c r="L387" s="6">
        <f t="shared" si="12"/>
        <v>33.133333333333333</v>
      </c>
      <c r="M387" s="6">
        <f t="shared" si="13"/>
        <v>6.6666666666677088E-3</v>
      </c>
    </row>
    <row r="388" spans="1:13" x14ac:dyDescent="0.3">
      <c r="A388">
        <v>464</v>
      </c>
      <c r="B388" t="s">
        <v>645</v>
      </c>
      <c r="C388" t="s">
        <v>646</v>
      </c>
      <c r="D388" t="s">
        <v>770</v>
      </c>
      <c r="E388" t="s">
        <v>166</v>
      </c>
      <c r="F388" t="s">
        <v>727</v>
      </c>
      <c r="G388" t="s">
        <v>771</v>
      </c>
      <c r="H388">
        <v>40.64</v>
      </c>
      <c r="I388">
        <v>38.5</v>
      </c>
      <c r="J388">
        <v>43.7</v>
      </c>
      <c r="K388">
        <v>39.700000000000003</v>
      </c>
      <c r="L388" s="6">
        <f t="shared" si="12"/>
        <v>40.633333333333333</v>
      </c>
      <c r="M388" s="6">
        <f t="shared" si="13"/>
        <v>6.6666666666677088E-3</v>
      </c>
    </row>
    <row r="389" spans="1:13" x14ac:dyDescent="0.3">
      <c r="A389">
        <v>471</v>
      </c>
      <c r="B389" t="s">
        <v>645</v>
      </c>
      <c r="C389" t="s">
        <v>775</v>
      </c>
      <c r="D389" t="s">
        <v>786</v>
      </c>
      <c r="E389" t="s">
        <v>37</v>
      </c>
      <c r="F389" t="s">
        <v>781</v>
      </c>
      <c r="G389" t="s">
        <v>787</v>
      </c>
      <c r="H389">
        <v>44.46</v>
      </c>
      <c r="I389">
        <v>43.4</v>
      </c>
      <c r="J389">
        <v>46.6</v>
      </c>
      <c r="K389">
        <v>43.4</v>
      </c>
      <c r="L389" s="6">
        <f t="shared" si="12"/>
        <v>44.466666666666669</v>
      </c>
      <c r="M389" s="6">
        <f t="shared" si="13"/>
        <v>6.6666666666677088E-3</v>
      </c>
    </row>
    <row r="390" spans="1:13" x14ac:dyDescent="0.3">
      <c r="A390">
        <v>476</v>
      </c>
      <c r="B390" t="s">
        <v>645</v>
      </c>
      <c r="C390" t="s">
        <v>775</v>
      </c>
      <c r="D390" t="s">
        <v>271</v>
      </c>
      <c r="E390" t="s">
        <v>166</v>
      </c>
      <c r="F390" t="s">
        <v>789</v>
      </c>
      <c r="G390" t="s">
        <v>793</v>
      </c>
      <c r="H390">
        <v>32.76</v>
      </c>
      <c r="I390">
        <v>30.8</v>
      </c>
      <c r="J390">
        <v>36</v>
      </c>
      <c r="K390">
        <v>31.5</v>
      </c>
      <c r="L390" s="6">
        <f t="shared" si="12"/>
        <v>32.766666666666666</v>
      </c>
      <c r="M390" s="6">
        <f t="shared" si="13"/>
        <v>6.6666666666677088E-3</v>
      </c>
    </row>
    <row r="391" spans="1:13" x14ac:dyDescent="0.3">
      <c r="A391">
        <v>477</v>
      </c>
      <c r="B391" t="s">
        <v>645</v>
      </c>
      <c r="C391" t="s">
        <v>775</v>
      </c>
      <c r="D391" t="s">
        <v>794</v>
      </c>
      <c r="E391" t="s">
        <v>166</v>
      </c>
      <c r="F391" t="s">
        <v>795</v>
      </c>
      <c r="G391" t="s">
        <v>796</v>
      </c>
      <c r="H391">
        <v>44.34</v>
      </c>
      <c r="I391">
        <v>42.5</v>
      </c>
      <c r="J391">
        <v>47.2</v>
      </c>
      <c r="K391">
        <v>43.3</v>
      </c>
      <c r="L391" s="6">
        <f t="shared" si="12"/>
        <v>44.333333333333336</v>
      </c>
      <c r="M391" s="6">
        <f t="shared" si="13"/>
        <v>6.6666666666677088E-3</v>
      </c>
    </row>
    <row r="392" spans="1:13" x14ac:dyDescent="0.3">
      <c r="A392">
        <v>482</v>
      </c>
      <c r="B392" t="s">
        <v>645</v>
      </c>
      <c r="C392" t="s">
        <v>775</v>
      </c>
      <c r="D392" t="s">
        <v>802</v>
      </c>
      <c r="E392" t="s">
        <v>166</v>
      </c>
      <c r="F392" t="s">
        <v>803</v>
      </c>
      <c r="G392" t="s">
        <v>804</v>
      </c>
      <c r="H392">
        <v>41.84</v>
      </c>
      <c r="I392">
        <v>41</v>
      </c>
      <c r="J392">
        <v>44.2</v>
      </c>
      <c r="K392">
        <v>40.299999999999997</v>
      </c>
      <c r="L392" s="6">
        <f t="shared" si="12"/>
        <v>41.833333333333336</v>
      </c>
      <c r="M392" s="6">
        <f t="shared" si="13"/>
        <v>6.6666666666677088E-3</v>
      </c>
    </row>
    <row r="393" spans="1:13" x14ac:dyDescent="0.3">
      <c r="A393">
        <v>490</v>
      </c>
      <c r="B393" t="s">
        <v>645</v>
      </c>
      <c r="C393" t="s">
        <v>811</v>
      </c>
      <c r="D393" s="2">
        <v>43987</v>
      </c>
      <c r="E393" t="s">
        <v>37</v>
      </c>
      <c r="F393" t="s">
        <v>813</v>
      </c>
      <c r="G393" t="s">
        <v>817</v>
      </c>
      <c r="H393">
        <v>39.06</v>
      </c>
      <c r="I393">
        <v>36.9</v>
      </c>
      <c r="J393">
        <v>42.1</v>
      </c>
      <c r="K393">
        <v>38.200000000000003</v>
      </c>
      <c r="L393" s="6">
        <f t="shared" si="12"/>
        <v>39.06666666666667</v>
      </c>
      <c r="M393" s="6">
        <f t="shared" si="13"/>
        <v>6.6666666666677088E-3</v>
      </c>
    </row>
    <row r="394" spans="1:13" x14ac:dyDescent="0.3">
      <c r="A394">
        <v>493</v>
      </c>
      <c r="B394" t="s">
        <v>645</v>
      </c>
      <c r="C394" t="s">
        <v>811</v>
      </c>
      <c r="D394" t="s">
        <v>822</v>
      </c>
      <c r="E394" t="s">
        <v>37</v>
      </c>
      <c r="F394" t="s">
        <v>818</v>
      </c>
      <c r="G394" t="s">
        <v>823</v>
      </c>
      <c r="H394">
        <v>43.54</v>
      </c>
      <c r="I394">
        <v>42.1</v>
      </c>
      <c r="J394">
        <v>46</v>
      </c>
      <c r="K394">
        <v>42.5</v>
      </c>
      <c r="L394" s="6">
        <f t="shared" si="12"/>
        <v>43.533333333333331</v>
      </c>
      <c r="M394" s="6">
        <f t="shared" si="13"/>
        <v>6.6666666666677088E-3</v>
      </c>
    </row>
    <row r="395" spans="1:13" x14ac:dyDescent="0.3">
      <c r="A395">
        <v>498</v>
      </c>
      <c r="B395" t="s">
        <v>645</v>
      </c>
      <c r="C395" t="s">
        <v>811</v>
      </c>
      <c r="D395" t="s">
        <v>832</v>
      </c>
      <c r="E395" t="s">
        <v>166</v>
      </c>
      <c r="F395" t="s">
        <v>825</v>
      </c>
      <c r="G395" t="s">
        <v>833</v>
      </c>
      <c r="H395">
        <v>34.64</v>
      </c>
      <c r="I395">
        <v>35.299999999999997</v>
      </c>
      <c r="J395">
        <v>36.4</v>
      </c>
      <c r="K395">
        <v>32.200000000000003</v>
      </c>
      <c r="L395" s="6">
        <f t="shared" si="12"/>
        <v>34.633333333333333</v>
      </c>
      <c r="M395" s="6">
        <f t="shared" si="13"/>
        <v>6.6666666666677088E-3</v>
      </c>
    </row>
    <row r="396" spans="1:13" x14ac:dyDescent="0.3">
      <c r="A396">
        <v>32</v>
      </c>
      <c r="B396" t="s">
        <v>35</v>
      </c>
      <c r="C396" t="s">
        <v>36</v>
      </c>
      <c r="D396" t="s">
        <v>98</v>
      </c>
      <c r="E396" t="s">
        <v>37</v>
      </c>
      <c r="F396" t="s">
        <v>99</v>
      </c>
      <c r="G396" t="s">
        <v>100</v>
      </c>
      <c r="H396">
        <v>30.86</v>
      </c>
      <c r="I396">
        <v>32.9</v>
      </c>
      <c r="J396">
        <v>31.7</v>
      </c>
      <c r="K396">
        <v>28</v>
      </c>
      <c r="L396" s="6">
        <f t="shared" si="12"/>
        <v>30.866666666666664</v>
      </c>
      <c r="M396" s="6">
        <f t="shared" si="13"/>
        <v>6.6666666666641561E-3</v>
      </c>
    </row>
    <row r="397" spans="1:13" x14ac:dyDescent="0.3">
      <c r="A397">
        <v>86</v>
      </c>
      <c r="B397" t="s">
        <v>35</v>
      </c>
      <c r="C397" t="s">
        <v>36</v>
      </c>
      <c r="D397" t="s">
        <v>191</v>
      </c>
      <c r="E397" t="s">
        <v>166</v>
      </c>
      <c r="F397" t="s">
        <v>192</v>
      </c>
      <c r="G397" t="s">
        <v>193</v>
      </c>
      <c r="H397">
        <v>31.06</v>
      </c>
      <c r="I397">
        <v>31.7</v>
      </c>
      <c r="J397">
        <v>31.9</v>
      </c>
      <c r="K397">
        <v>29.6</v>
      </c>
      <c r="L397" s="6">
        <f t="shared" si="12"/>
        <v>31.066666666666663</v>
      </c>
      <c r="M397" s="6">
        <f t="shared" si="13"/>
        <v>6.6666666666641561E-3</v>
      </c>
    </row>
    <row r="398" spans="1:13" x14ac:dyDescent="0.3">
      <c r="A398">
        <v>89</v>
      </c>
      <c r="B398" t="s">
        <v>35</v>
      </c>
      <c r="C398" t="s">
        <v>36</v>
      </c>
      <c r="D398" t="s">
        <v>196</v>
      </c>
      <c r="E398" t="s">
        <v>166</v>
      </c>
      <c r="F398" t="s">
        <v>167</v>
      </c>
      <c r="G398" t="s">
        <v>197</v>
      </c>
      <c r="H398">
        <v>31.06</v>
      </c>
      <c r="I398">
        <v>32</v>
      </c>
      <c r="J398">
        <v>32.1</v>
      </c>
      <c r="K398">
        <v>29.1</v>
      </c>
      <c r="L398" s="6">
        <f t="shared" si="12"/>
        <v>31.066666666666663</v>
      </c>
      <c r="M398" s="6">
        <f t="shared" si="13"/>
        <v>6.6666666666641561E-3</v>
      </c>
    </row>
    <row r="399" spans="1:13" x14ac:dyDescent="0.3">
      <c r="A399">
        <v>106</v>
      </c>
      <c r="B399" t="s">
        <v>35</v>
      </c>
      <c r="C399" t="s">
        <v>36</v>
      </c>
      <c r="D399" t="s">
        <v>226</v>
      </c>
      <c r="E399" t="s">
        <v>166</v>
      </c>
      <c r="F399" t="s">
        <v>183</v>
      </c>
      <c r="G399" t="s">
        <v>227</v>
      </c>
      <c r="H399">
        <v>31.64</v>
      </c>
      <c r="I399">
        <v>31.8</v>
      </c>
      <c r="J399">
        <v>33.200000000000003</v>
      </c>
      <c r="K399">
        <v>29.9</v>
      </c>
      <c r="L399" s="6">
        <f t="shared" si="12"/>
        <v>31.633333333333336</v>
      </c>
      <c r="M399" s="6">
        <f t="shared" si="13"/>
        <v>6.6666666666641561E-3</v>
      </c>
    </row>
    <row r="400" spans="1:13" x14ac:dyDescent="0.3">
      <c r="A400">
        <v>123</v>
      </c>
      <c r="B400" t="s">
        <v>35</v>
      </c>
      <c r="C400" t="s">
        <v>248</v>
      </c>
      <c r="D400" s="2">
        <v>43989</v>
      </c>
      <c r="E400" t="s">
        <v>37</v>
      </c>
      <c r="F400" t="s">
        <v>253</v>
      </c>
      <c r="G400" t="s">
        <v>257</v>
      </c>
      <c r="H400">
        <v>31.36</v>
      </c>
      <c r="I400">
        <v>33.299999999999997</v>
      </c>
      <c r="J400">
        <v>31.7</v>
      </c>
      <c r="K400">
        <v>29.1</v>
      </c>
      <c r="L400" s="6">
        <f t="shared" si="12"/>
        <v>31.366666666666664</v>
      </c>
      <c r="M400" s="6">
        <f t="shared" si="13"/>
        <v>6.6666666666641561E-3</v>
      </c>
    </row>
    <row r="401" spans="1:13" x14ac:dyDescent="0.3">
      <c r="A401">
        <v>138</v>
      </c>
      <c r="B401" t="s">
        <v>35</v>
      </c>
      <c r="C401" t="s">
        <v>282</v>
      </c>
      <c r="D401" t="s">
        <v>286</v>
      </c>
      <c r="E401" t="s">
        <v>37</v>
      </c>
      <c r="F401" t="s">
        <v>287</v>
      </c>
      <c r="G401" t="s">
        <v>288</v>
      </c>
      <c r="H401">
        <v>31.86</v>
      </c>
      <c r="I401">
        <v>33</v>
      </c>
      <c r="J401">
        <v>31.8</v>
      </c>
      <c r="K401">
        <v>30.8</v>
      </c>
      <c r="L401" s="6">
        <f t="shared" si="12"/>
        <v>31.866666666666664</v>
      </c>
      <c r="M401" s="6">
        <f t="shared" si="13"/>
        <v>6.6666666666641561E-3</v>
      </c>
    </row>
    <row r="402" spans="1:13" x14ac:dyDescent="0.3">
      <c r="A402">
        <v>157</v>
      </c>
      <c r="B402" t="s">
        <v>35</v>
      </c>
      <c r="C402" t="s">
        <v>282</v>
      </c>
      <c r="D402" s="2">
        <v>44536</v>
      </c>
      <c r="E402" t="s">
        <v>37</v>
      </c>
      <c r="F402" t="s">
        <v>318</v>
      </c>
      <c r="G402" t="s">
        <v>319</v>
      </c>
      <c r="H402">
        <v>36.94</v>
      </c>
      <c r="I402">
        <v>36.5</v>
      </c>
      <c r="J402">
        <v>38.4</v>
      </c>
      <c r="K402">
        <v>35.9</v>
      </c>
      <c r="L402" s="6">
        <f t="shared" si="12"/>
        <v>36.933333333333337</v>
      </c>
      <c r="M402" s="6">
        <f t="shared" si="13"/>
        <v>6.6666666666606034E-3</v>
      </c>
    </row>
    <row r="403" spans="1:13" x14ac:dyDescent="0.3">
      <c r="A403">
        <v>173</v>
      </c>
      <c r="B403" t="s">
        <v>35</v>
      </c>
      <c r="C403" t="s">
        <v>282</v>
      </c>
      <c r="D403" t="s">
        <v>348</v>
      </c>
      <c r="E403" t="s">
        <v>166</v>
      </c>
      <c r="F403" t="s">
        <v>346</v>
      </c>
      <c r="G403" t="s">
        <v>349</v>
      </c>
      <c r="H403">
        <v>34.04</v>
      </c>
      <c r="I403">
        <v>35</v>
      </c>
      <c r="J403">
        <v>34.9</v>
      </c>
      <c r="K403">
        <v>32.200000000000003</v>
      </c>
      <c r="L403" s="6">
        <f t="shared" si="12"/>
        <v>34.033333333333339</v>
      </c>
      <c r="M403" s="6">
        <f t="shared" si="13"/>
        <v>6.6666666666606034E-3</v>
      </c>
    </row>
    <row r="404" spans="1:13" x14ac:dyDescent="0.3">
      <c r="A404">
        <v>244</v>
      </c>
      <c r="B404" t="s">
        <v>35</v>
      </c>
      <c r="C404" t="s">
        <v>455</v>
      </c>
      <c r="D404" s="2">
        <v>44107</v>
      </c>
      <c r="E404" t="s">
        <v>37</v>
      </c>
      <c r="F404" t="s">
        <v>460</v>
      </c>
      <c r="G404" t="s">
        <v>461</v>
      </c>
      <c r="H404">
        <v>32.44</v>
      </c>
      <c r="I404">
        <v>34</v>
      </c>
      <c r="J404">
        <v>33.700000000000003</v>
      </c>
      <c r="K404">
        <v>29.6</v>
      </c>
      <c r="L404" s="6">
        <f t="shared" si="12"/>
        <v>32.433333333333337</v>
      </c>
      <c r="M404" s="6">
        <f t="shared" si="13"/>
        <v>6.6666666666606034E-3</v>
      </c>
    </row>
    <row r="405" spans="1:13" x14ac:dyDescent="0.3">
      <c r="A405">
        <v>245</v>
      </c>
      <c r="B405" t="s">
        <v>35</v>
      </c>
      <c r="C405" t="s">
        <v>455</v>
      </c>
      <c r="D405" t="s">
        <v>462</v>
      </c>
      <c r="E405" t="s">
        <v>37</v>
      </c>
      <c r="F405" t="s">
        <v>460</v>
      </c>
      <c r="G405" t="s">
        <v>463</v>
      </c>
      <c r="H405">
        <v>32.46</v>
      </c>
      <c r="I405">
        <v>33.5</v>
      </c>
      <c r="J405">
        <v>34.1</v>
      </c>
      <c r="K405">
        <v>29.8</v>
      </c>
      <c r="L405" s="6">
        <f t="shared" si="12"/>
        <v>32.466666666666661</v>
      </c>
      <c r="M405" s="6">
        <f t="shared" si="13"/>
        <v>6.6666666666606034E-3</v>
      </c>
    </row>
    <row r="406" spans="1:13" x14ac:dyDescent="0.3">
      <c r="A406">
        <v>252</v>
      </c>
      <c r="B406" t="s">
        <v>35</v>
      </c>
      <c r="C406" t="s">
        <v>455</v>
      </c>
      <c r="D406" t="s">
        <v>471</v>
      </c>
      <c r="E406" t="s">
        <v>37</v>
      </c>
      <c r="F406" t="s">
        <v>472</v>
      </c>
      <c r="G406" t="s">
        <v>474</v>
      </c>
      <c r="H406">
        <v>33.56</v>
      </c>
      <c r="I406">
        <v>35.5</v>
      </c>
      <c r="J406">
        <v>33.6</v>
      </c>
      <c r="K406">
        <v>31.6</v>
      </c>
      <c r="L406" s="6">
        <f t="shared" si="12"/>
        <v>33.566666666666663</v>
      </c>
      <c r="M406" s="6">
        <f t="shared" si="13"/>
        <v>6.6666666666606034E-3</v>
      </c>
    </row>
    <row r="407" spans="1:13" x14ac:dyDescent="0.3">
      <c r="A407">
        <v>346</v>
      </c>
      <c r="B407" t="s">
        <v>535</v>
      </c>
      <c r="C407" t="s">
        <v>536</v>
      </c>
      <c r="D407" t="s">
        <v>332</v>
      </c>
      <c r="E407" t="s">
        <v>37</v>
      </c>
      <c r="F407" t="s">
        <v>538</v>
      </c>
      <c r="G407" t="s">
        <v>605</v>
      </c>
      <c r="H407">
        <v>40.06</v>
      </c>
      <c r="I407">
        <v>37.9</v>
      </c>
      <c r="J407">
        <v>40.799999999999997</v>
      </c>
      <c r="K407">
        <v>41.5</v>
      </c>
      <c r="L407" s="6">
        <f t="shared" si="12"/>
        <v>40.066666666666663</v>
      </c>
      <c r="M407" s="6">
        <f t="shared" si="13"/>
        <v>6.6666666666606034E-3</v>
      </c>
    </row>
    <row r="408" spans="1:13" x14ac:dyDescent="0.3">
      <c r="A408">
        <v>431</v>
      </c>
      <c r="B408" t="s">
        <v>645</v>
      </c>
      <c r="C408" t="s">
        <v>646</v>
      </c>
      <c r="D408" t="s">
        <v>599</v>
      </c>
      <c r="E408" t="s">
        <v>37</v>
      </c>
      <c r="F408" t="s">
        <v>648</v>
      </c>
      <c r="G408" t="s">
        <v>724</v>
      </c>
      <c r="H408">
        <v>41.44</v>
      </c>
      <c r="I408">
        <v>40.200000000000003</v>
      </c>
      <c r="J408">
        <v>43.6</v>
      </c>
      <c r="K408">
        <v>40.5</v>
      </c>
      <c r="L408" s="6">
        <f t="shared" si="12"/>
        <v>41.433333333333337</v>
      </c>
      <c r="M408" s="6">
        <f t="shared" si="13"/>
        <v>6.6666666666606034E-3</v>
      </c>
    </row>
    <row r="409" spans="1:13" x14ac:dyDescent="0.3">
      <c r="A409">
        <v>447</v>
      </c>
      <c r="B409" t="s">
        <v>645</v>
      </c>
      <c r="C409" t="s">
        <v>646</v>
      </c>
      <c r="D409" t="s">
        <v>744</v>
      </c>
      <c r="E409" t="s">
        <v>166</v>
      </c>
      <c r="F409" t="s">
        <v>745</v>
      </c>
      <c r="G409" t="s">
        <v>746</v>
      </c>
      <c r="H409">
        <v>40.94</v>
      </c>
      <c r="I409">
        <v>40.700000000000003</v>
      </c>
      <c r="J409">
        <v>39.5</v>
      </c>
      <c r="K409">
        <v>42.6</v>
      </c>
      <c r="L409" s="6">
        <f t="shared" si="12"/>
        <v>40.933333333333337</v>
      </c>
      <c r="M409" s="6">
        <f t="shared" si="13"/>
        <v>6.6666666666606034E-3</v>
      </c>
    </row>
    <row r="410" spans="1:13" x14ac:dyDescent="0.3">
      <c r="A410">
        <v>512</v>
      </c>
      <c r="B410" t="s">
        <v>645</v>
      </c>
      <c r="C410" t="s">
        <v>838</v>
      </c>
      <c r="D410" t="s">
        <v>856</v>
      </c>
      <c r="E410" t="s">
        <v>166</v>
      </c>
      <c r="F410" t="s">
        <v>850</v>
      </c>
      <c r="G410" t="s">
        <v>857</v>
      </c>
      <c r="H410">
        <v>37.56</v>
      </c>
      <c r="I410">
        <v>36.4</v>
      </c>
      <c r="J410">
        <v>39.200000000000003</v>
      </c>
      <c r="K410">
        <v>37.1</v>
      </c>
      <c r="L410" s="6">
        <f t="shared" si="12"/>
        <v>37.566666666666663</v>
      </c>
      <c r="M410" s="6">
        <f t="shared" si="13"/>
        <v>6.6666666666606034E-3</v>
      </c>
    </row>
    <row r="411" spans="1:13" x14ac:dyDescent="0.3">
      <c r="A411">
        <v>53</v>
      </c>
      <c r="B411" t="s">
        <v>35</v>
      </c>
      <c r="C411" t="s">
        <v>36</v>
      </c>
      <c r="D411" t="s">
        <v>132</v>
      </c>
      <c r="E411" t="s">
        <v>37</v>
      </c>
      <c r="F411" t="s">
        <v>81</v>
      </c>
      <c r="G411" t="s">
        <v>133</v>
      </c>
      <c r="H411">
        <v>32.270000000000003</v>
      </c>
      <c r="I411">
        <v>33.4</v>
      </c>
      <c r="J411">
        <v>32.799999999999997</v>
      </c>
      <c r="K411">
        <v>30.6</v>
      </c>
      <c r="L411" s="6">
        <f t="shared" si="12"/>
        <v>32.266666666666659</v>
      </c>
      <c r="M411" s="6">
        <f t="shared" si="13"/>
        <v>3.3333333333445125E-3</v>
      </c>
    </row>
    <row r="412" spans="1:13" x14ac:dyDescent="0.3">
      <c r="A412">
        <v>194</v>
      </c>
      <c r="B412" t="s">
        <v>35</v>
      </c>
      <c r="C412" t="s">
        <v>358</v>
      </c>
      <c r="D412" s="2">
        <v>44472</v>
      </c>
      <c r="E412" t="s">
        <v>37</v>
      </c>
      <c r="F412" t="s">
        <v>368</v>
      </c>
      <c r="G412" t="s">
        <v>385</v>
      </c>
      <c r="H412">
        <v>32.770000000000003</v>
      </c>
      <c r="I412">
        <v>33.299999999999997</v>
      </c>
      <c r="J412">
        <v>33.9</v>
      </c>
      <c r="K412">
        <v>31.1</v>
      </c>
      <c r="L412" s="6">
        <f t="shared" si="12"/>
        <v>32.766666666666659</v>
      </c>
      <c r="M412" s="6">
        <f t="shared" si="13"/>
        <v>3.3333333333445125E-3</v>
      </c>
    </row>
    <row r="413" spans="1:13" x14ac:dyDescent="0.3">
      <c r="A413">
        <v>261</v>
      </c>
      <c r="B413" t="s">
        <v>35</v>
      </c>
      <c r="C413" t="s">
        <v>455</v>
      </c>
      <c r="D413" t="s">
        <v>486</v>
      </c>
      <c r="E413" t="s">
        <v>37</v>
      </c>
      <c r="F413" t="s">
        <v>482</v>
      </c>
      <c r="G413" t="s">
        <v>488</v>
      </c>
      <c r="H413">
        <v>33.229999999999997</v>
      </c>
      <c r="I413">
        <v>35.6</v>
      </c>
      <c r="J413">
        <v>33.200000000000003</v>
      </c>
      <c r="K413">
        <v>30.9</v>
      </c>
      <c r="L413" s="6">
        <f t="shared" si="12"/>
        <v>33.233333333333341</v>
      </c>
      <c r="M413" s="6">
        <f t="shared" si="13"/>
        <v>3.3333333333445125E-3</v>
      </c>
    </row>
    <row r="414" spans="1:13" x14ac:dyDescent="0.3">
      <c r="A414">
        <v>18</v>
      </c>
      <c r="B414" t="s">
        <v>35</v>
      </c>
      <c r="C414" t="s">
        <v>36</v>
      </c>
      <c r="D414" s="2">
        <v>43986</v>
      </c>
      <c r="E414" t="s">
        <v>37</v>
      </c>
      <c r="F414" t="s">
        <v>61</v>
      </c>
      <c r="G414" t="s">
        <v>71</v>
      </c>
      <c r="H414">
        <v>32.33</v>
      </c>
      <c r="I414">
        <v>34.200000000000003</v>
      </c>
      <c r="J414">
        <v>32.299999999999997</v>
      </c>
      <c r="K414">
        <v>30.5</v>
      </c>
      <c r="L414" s="6">
        <f t="shared" si="12"/>
        <v>32.333333333333336</v>
      </c>
      <c r="M414" s="6">
        <f t="shared" si="13"/>
        <v>3.3333333333374071E-3</v>
      </c>
    </row>
    <row r="415" spans="1:13" x14ac:dyDescent="0.3">
      <c r="A415">
        <v>125</v>
      </c>
      <c r="B415" t="s">
        <v>35</v>
      </c>
      <c r="C415" t="s">
        <v>248</v>
      </c>
      <c r="D415" t="s">
        <v>259</v>
      </c>
      <c r="E415" t="s">
        <v>37</v>
      </c>
      <c r="F415" t="s">
        <v>251</v>
      </c>
      <c r="G415" t="s">
        <v>260</v>
      </c>
      <c r="H415">
        <v>32.67</v>
      </c>
      <c r="I415">
        <v>33.799999999999997</v>
      </c>
      <c r="J415">
        <v>33.9</v>
      </c>
      <c r="K415">
        <v>30.3</v>
      </c>
      <c r="L415" s="6">
        <f t="shared" si="12"/>
        <v>32.666666666666664</v>
      </c>
      <c r="M415" s="6">
        <f t="shared" si="13"/>
        <v>3.3333333333374071E-3</v>
      </c>
    </row>
    <row r="416" spans="1:13" x14ac:dyDescent="0.3">
      <c r="A416">
        <v>133</v>
      </c>
      <c r="B416" t="s">
        <v>35</v>
      </c>
      <c r="C416" t="s">
        <v>248</v>
      </c>
      <c r="D416" s="2">
        <v>44743</v>
      </c>
      <c r="E416" t="s">
        <v>166</v>
      </c>
      <c r="F416" t="s">
        <v>267</v>
      </c>
      <c r="G416" t="s">
        <v>276</v>
      </c>
      <c r="H416">
        <v>34.97</v>
      </c>
      <c r="I416">
        <v>35.799999999999997</v>
      </c>
      <c r="J416">
        <v>36.299999999999997</v>
      </c>
      <c r="K416">
        <v>32.799999999999997</v>
      </c>
      <c r="L416" s="6">
        <f t="shared" si="12"/>
        <v>34.966666666666661</v>
      </c>
      <c r="M416" s="6">
        <f t="shared" si="13"/>
        <v>3.3333333333374071E-3</v>
      </c>
    </row>
    <row r="417" spans="1:13" x14ac:dyDescent="0.3">
      <c r="A417">
        <v>142</v>
      </c>
      <c r="B417" t="s">
        <v>35</v>
      </c>
      <c r="C417" t="s">
        <v>282</v>
      </c>
      <c r="D417" t="s">
        <v>294</v>
      </c>
      <c r="E417" t="s">
        <v>37</v>
      </c>
      <c r="F417" t="s">
        <v>284</v>
      </c>
      <c r="G417" t="s">
        <v>295</v>
      </c>
      <c r="H417">
        <v>33.17</v>
      </c>
      <c r="I417">
        <v>33.700000000000003</v>
      </c>
      <c r="J417">
        <v>34.4</v>
      </c>
      <c r="K417">
        <v>31.4</v>
      </c>
      <c r="L417" s="6">
        <f t="shared" si="12"/>
        <v>33.166666666666664</v>
      </c>
      <c r="M417" s="6">
        <f t="shared" si="13"/>
        <v>3.3333333333374071E-3</v>
      </c>
    </row>
    <row r="418" spans="1:13" x14ac:dyDescent="0.3">
      <c r="A418">
        <v>152</v>
      </c>
      <c r="B418" t="s">
        <v>35</v>
      </c>
      <c r="C418" t="s">
        <v>282</v>
      </c>
      <c r="D418" s="2">
        <v>44024</v>
      </c>
      <c r="E418" t="s">
        <v>37</v>
      </c>
      <c r="F418" t="s">
        <v>307</v>
      </c>
      <c r="G418" t="s">
        <v>309</v>
      </c>
      <c r="H418">
        <v>34.229999999999997</v>
      </c>
      <c r="I418">
        <v>35</v>
      </c>
      <c r="J418">
        <v>35.200000000000003</v>
      </c>
      <c r="K418">
        <v>32.5</v>
      </c>
      <c r="L418" s="6">
        <f t="shared" si="12"/>
        <v>34.233333333333334</v>
      </c>
      <c r="M418" s="6">
        <f t="shared" si="13"/>
        <v>3.3333333333374071E-3</v>
      </c>
    </row>
    <row r="419" spans="1:13" x14ac:dyDescent="0.3">
      <c r="A419">
        <v>166</v>
      </c>
      <c r="B419" t="s">
        <v>35</v>
      </c>
      <c r="C419" t="s">
        <v>282</v>
      </c>
      <c r="D419" t="s">
        <v>332</v>
      </c>
      <c r="E419" t="s">
        <v>166</v>
      </c>
      <c r="F419" t="s">
        <v>330</v>
      </c>
      <c r="G419" t="s">
        <v>334</v>
      </c>
      <c r="H419">
        <v>33.03</v>
      </c>
      <c r="I419">
        <v>33.6</v>
      </c>
      <c r="J419">
        <v>34.200000000000003</v>
      </c>
      <c r="K419">
        <v>31.3</v>
      </c>
      <c r="L419" s="6">
        <f t="shared" si="12"/>
        <v>33.033333333333339</v>
      </c>
      <c r="M419" s="6">
        <f t="shared" si="13"/>
        <v>3.3333333333374071E-3</v>
      </c>
    </row>
    <row r="420" spans="1:13" x14ac:dyDescent="0.3">
      <c r="A420">
        <v>174</v>
      </c>
      <c r="B420" t="s">
        <v>35</v>
      </c>
      <c r="C420" t="s">
        <v>282</v>
      </c>
      <c r="D420" s="2">
        <v>44684</v>
      </c>
      <c r="E420" t="s">
        <v>166</v>
      </c>
      <c r="F420" t="s">
        <v>330</v>
      </c>
      <c r="G420" t="s">
        <v>350</v>
      </c>
      <c r="H420">
        <v>32.83</v>
      </c>
      <c r="I420">
        <v>33.200000000000003</v>
      </c>
      <c r="J420">
        <v>34.299999999999997</v>
      </c>
      <c r="K420">
        <v>31</v>
      </c>
      <c r="L420" s="6">
        <f t="shared" si="12"/>
        <v>32.833333333333336</v>
      </c>
      <c r="M420" s="6">
        <f t="shared" si="13"/>
        <v>3.3333333333374071E-3</v>
      </c>
    </row>
    <row r="421" spans="1:13" x14ac:dyDescent="0.3">
      <c r="A421">
        <v>176</v>
      </c>
      <c r="B421" t="s">
        <v>35</v>
      </c>
      <c r="C421" t="s">
        <v>282</v>
      </c>
      <c r="D421" t="s">
        <v>352</v>
      </c>
      <c r="E421" t="s">
        <v>166</v>
      </c>
      <c r="F421" t="s">
        <v>343</v>
      </c>
      <c r="G421" t="s">
        <v>353</v>
      </c>
      <c r="H421">
        <v>34.17</v>
      </c>
      <c r="I421">
        <v>34.9</v>
      </c>
      <c r="J421">
        <v>35.5</v>
      </c>
      <c r="K421">
        <v>32.1</v>
      </c>
      <c r="L421" s="6">
        <f t="shared" si="12"/>
        <v>34.166666666666664</v>
      </c>
      <c r="M421" s="6">
        <f t="shared" si="13"/>
        <v>3.3333333333374071E-3</v>
      </c>
    </row>
    <row r="422" spans="1:13" x14ac:dyDescent="0.3">
      <c r="A422">
        <v>189</v>
      </c>
      <c r="B422" t="s">
        <v>35</v>
      </c>
      <c r="C422" t="s">
        <v>358</v>
      </c>
      <c r="D422" t="s">
        <v>374</v>
      </c>
      <c r="E422" t="s">
        <v>37</v>
      </c>
      <c r="F422" t="s">
        <v>368</v>
      </c>
      <c r="G422" t="s">
        <v>375</v>
      </c>
      <c r="H422">
        <v>32.770000000000003</v>
      </c>
      <c r="I422">
        <v>34.5</v>
      </c>
      <c r="J422">
        <v>32.799999999999997</v>
      </c>
      <c r="K422">
        <v>31</v>
      </c>
      <c r="L422" s="6">
        <f t="shared" si="12"/>
        <v>32.766666666666666</v>
      </c>
      <c r="M422" s="6">
        <f t="shared" si="13"/>
        <v>3.3333333333374071E-3</v>
      </c>
    </row>
    <row r="423" spans="1:13" x14ac:dyDescent="0.3">
      <c r="A423">
        <v>203</v>
      </c>
      <c r="B423" t="s">
        <v>35</v>
      </c>
      <c r="C423" t="s">
        <v>358</v>
      </c>
      <c r="D423" s="2">
        <v>44297</v>
      </c>
      <c r="E423" t="s">
        <v>166</v>
      </c>
      <c r="F423" t="s">
        <v>398</v>
      </c>
      <c r="G423" t="s">
        <v>399</v>
      </c>
      <c r="H423">
        <v>32.93</v>
      </c>
      <c r="I423">
        <v>33.4</v>
      </c>
      <c r="J423">
        <v>34.5</v>
      </c>
      <c r="K423">
        <v>30.9</v>
      </c>
      <c r="L423" s="6">
        <f t="shared" si="12"/>
        <v>32.933333333333337</v>
      </c>
      <c r="M423" s="6">
        <f t="shared" si="13"/>
        <v>3.3333333333374071E-3</v>
      </c>
    </row>
    <row r="424" spans="1:13" x14ac:dyDescent="0.3">
      <c r="A424">
        <v>206</v>
      </c>
      <c r="B424" t="s">
        <v>35</v>
      </c>
      <c r="C424" t="s">
        <v>358</v>
      </c>
      <c r="D424" s="2">
        <v>44419</v>
      </c>
      <c r="E424" t="s">
        <v>166</v>
      </c>
      <c r="F424" t="s">
        <v>398</v>
      </c>
      <c r="G424" t="s">
        <v>402</v>
      </c>
      <c r="H424">
        <v>32.33</v>
      </c>
      <c r="I424">
        <v>33.4</v>
      </c>
      <c r="J424">
        <v>34.1</v>
      </c>
      <c r="K424">
        <v>29.5</v>
      </c>
      <c r="L424" s="6">
        <f t="shared" si="12"/>
        <v>32.333333333333336</v>
      </c>
      <c r="M424" s="6">
        <f t="shared" si="13"/>
        <v>3.3333333333374071E-3</v>
      </c>
    </row>
    <row r="425" spans="1:13" x14ac:dyDescent="0.3">
      <c r="A425">
        <v>230</v>
      </c>
      <c r="B425" t="s">
        <v>35</v>
      </c>
      <c r="C425" t="s">
        <v>418</v>
      </c>
      <c r="D425" s="2">
        <v>44449</v>
      </c>
      <c r="E425" t="s">
        <v>166</v>
      </c>
      <c r="F425" t="s">
        <v>437</v>
      </c>
      <c r="G425" t="s">
        <v>438</v>
      </c>
      <c r="H425">
        <v>32.67</v>
      </c>
      <c r="I425">
        <v>33.299999999999997</v>
      </c>
      <c r="J425">
        <v>34.1</v>
      </c>
      <c r="K425">
        <v>30.6</v>
      </c>
      <c r="L425" s="6">
        <f t="shared" si="12"/>
        <v>32.666666666666664</v>
      </c>
      <c r="M425" s="6">
        <f t="shared" si="13"/>
        <v>3.3333333333374071E-3</v>
      </c>
    </row>
    <row r="426" spans="1:13" x14ac:dyDescent="0.3">
      <c r="A426">
        <v>256</v>
      </c>
      <c r="B426" t="s">
        <v>35</v>
      </c>
      <c r="C426" t="s">
        <v>455</v>
      </c>
      <c r="D426" s="2">
        <v>43836</v>
      </c>
      <c r="E426" t="s">
        <v>37</v>
      </c>
      <c r="F426" t="s">
        <v>472</v>
      </c>
      <c r="G426" t="s">
        <v>479</v>
      </c>
      <c r="H426">
        <v>32.67</v>
      </c>
      <c r="I426">
        <v>34.5</v>
      </c>
      <c r="J426">
        <v>33.700000000000003</v>
      </c>
      <c r="K426">
        <v>29.8</v>
      </c>
      <c r="L426" s="6">
        <f t="shared" si="12"/>
        <v>32.666666666666664</v>
      </c>
      <c r="M426" s="6">
        <f t="shared" si="13"/>
        <v>3.3333333333374071E-3</v>
      </c>
    </row>
    <row r="427" spans="1:13" x14ac:dyDescent="0.3">
      <c r="A427">
        <v>259</v>
      </c>
      <c r="B427" t="s">
        <v>35</v>
      </c>
      <c r="C427" t="s">
        <v>455</v>
      </c>
      <c r="D427" t="s">
        <v>484</v>
      </c>
      <c r="E427" t="s">
        <v>37</v>
      </c>
      <c r="F427" t="s">
        <v>482</v>
      </c>
      <c r="G427" t="s">
        <v>485</v>
      </c>
      <c r="H427">
        <v>34.83</v>
      </c>
      <c r="I427">
        <v>36.9</v>
      </c>
      <c r="J427">
        <v>35.4</v>
      </c>
      <c r="K427">
        <v>32.200000000000003</v>
      </c>
      <c r="L427" s="6">
        <f t="shared" si="12"/>
        <v>34.833333333333336</v>
      </c>
      <c r="M427" s="6">
        <f t="shared" si="13"/>
        <v>3.3333333333374071E-3</v>
      </c>
    </row>
    <row r="428" spans="1:13" x14ac:dyDescent="0.3">
      <c r="A428">
        <v>260</v>
      </c>
      <c r="B428" t="s">
        <v>35</v>
      </c>
      <c r="C428" t="s">
        <v>455</v>
      </c>
      <c r="D428" t="s">
        <v>486</v>
      </c>
      <c r="E428" t="s">
        <v>37</v>
      </c>
      <c r="F428" t="s">
        <v>482</v>
      </c>
      <c r="G428" t="s">
        <v>487</v>
      </c>
      <c r="H428">
        <v>34.43</v>
      </c>
      <c r="I428">
        <v>37</v>
      </c>
      <c r="J428">
        <v>34.9</v>
      </c>
      <c r="K428">
        <v>31.4</v>
      </c>
      <c r="L428" s="6">
        <f t="shared" si="12"/>
        <v>34.433333333333337</v>
      </c>
      <c r="M428" s="6">
        <f t="shared" si="13"/>
        <v>3.3333333333374071E-3</v>
      </c>
    </row>
    <row r="429" spans="1:13" x14ac:dyDescent="0.3">
      <c r="A429">
        <v>297</v>
      </c>
      <c r="B429" t="s">
        <v>535</v>
      </c>
      <c r="C429" t="s">
        <v>536</v>
      </c>
      <c r="D429" s="2">
        <v>44167</v>
      </c>
      <c r="E429" t="s">
        <v>37</v>
      </c>
      <c r="F429" t="s">
        <v>538</v>
      </c>
      <c r="G429" t="s">
        <v>540</v>
      </c>
      <c r="H429">
        <v>40.270000000000003</v>
      </c>
      <c r="I429">
        <v>39.799999999999997</v>
      </c>
      <c r="J429">
        <v>40.299999999999997</v>
      </c>
      <c r="K429">
        <v>40.700000000000003</v>
      </c>
      <c r="L429" s="6">
        <f t="shared" si="12"/>
        <v>40.266666666666666</v>
      </c>
      <c r="M429" s="6">
        <f t="shared" si="13"/>
        <v>3.3333333333374071E-3</v>
      </c>
    </row>
    <row r="430" spans="1:13" x14ac:dyDescent="0.3">
      <c r="A430">
        <v>319</v>
      </c>
      <c r="B430" t="s">
        <v>535</v>
      </c>
      <c r="C430" t="s">
        <v>536</v>
      </c>
      <c r="D430" s="2">
        <v>43872</v>
      </c>
      <c r="E430" t="s">
        <v>37</v>
      </c>
      <c r="F430" t="s">
        <v>538</v>
      </c>
      <c r="G430" t="s">
        <v>565</v>
      </c>
      <c r="H430">
        <v>42.17</v>
      </c>
      <c r="I430">
        <v>41.4</v>
      </c>
      <c r="J430">
        <v>42.6</v>
      </c>
      <c r="K430">
        <v>42.5</v>
      </c>
      <c r="L430" s="6">
        <f t="shared" si="12"/>
        <v>42.166666666666664</v>
      </c>
      <c r="M430" s="6">
        <f t="shared" si="13"/>
        <v>3.3333333333374071E-3</v>
      </c>
    </row>
    <row r="431" spans="1:13" x14ac:dyDescent="0.3">
      <c r="A431">
        <v>325</v>
      </c>
      <c r="B431" t="s">
        <v>535</v>
      </c>
      <c r="C431" t="s">
        <v>536</v>
      </c>
      <c r="D431" s="2">
        <v>44225</v>
      </c>
      <c r="E431" t="s">
        <v>37</v>
      </c>
      <c r="F431" t="s">
        <v>538</v>
      </c>
      <c r="G431" t="s">
        <v>573</v>
      </c>
      <c r="H431">
        <v>35.03</v>
      </c>
      <c r="I431">
        <v>34.5</v>
      </c>
      <c r="J431">
        <v>34.9</v>
      </c>
      <c r="K431">
        <v>35.700000000000003</v>
      </c>
      <c r="L431" s="6">
        <f t="shared" si="12"/>
        <v>35.033333333333339</v>
      </c>
      <c r="M431" s="6">
        <f t="shared" si="13"/>
        <v>3.3333333333374071E-3</v>
      </c>
    </row>
    <row r="432" spans="1:13" x14ac:dyDescent="0.3">
      <c r="A432">
        <v>326</v>
      </c>
      <c r="B432" t="s">
        <v>535</v>
      </c>
      <c r="C432" t="s">
        <v>536</v>
      </c>
      <c r="D432" s="2">
        <v>44229</v>
      </c>
      <c r="E432" t="s">
        <v>37</v>
      </c>
      <c r="F432" t="s">
        <v>538</v>
      </c>
      <c r="G432" t="s">
        <v>574</v>
      </c>
      <c r="H432">
        <v>41.57</v>
      </c>
      <c r="I432">
        <v>40.9</v>
      </c>
      <c r="J432">
        <v>42.2</v>
      </c>
      <c r="K432">
        <v>41.6</v>
      </c>
      <c r="L432" s="6">
        <f t="shared" si="12"/>
        <v>41.566666666666663</v>
      </c>
      <c r="M432" s="6">
        <f t="shared" si="13"/>
        <v>3.3333333333374071E-3</v>
      </c>
    </row>
    <row r="433" spans="1:13" x14ac:dyDescent="0.3">
      <c r="A433">
        <v>329</v>
      </c>
      <c r="B433" t="s">
        <v>535</v>
      </c>
      <c r="C433" t="s">
        <v>536</v>
      </c>
      <c r="D433" t="s">
        <v>579</v>
      </c>
      <c r="E433" t="s">
        <v>37</v>
      </c>
      <c r="F433" t="s">
        <v>575</v>
      </c>
      <c r="G433" t="s">
        <v>580</v>
      </c>
      <c r="H433">
        <v>33.03</v>
      </c>
      <c r="I433">
        <v>31.9</v>
      </c>
      <c r="J433">
        <v>33.5</v>
      </c>
      <c r="K433">
        <v>33.700000000000003</v>
      </c>
      <c r="L433" s="6">
        <f t="shared" si="12"/>
        <v>33.033333333333339</v>
      </c>
      <c r="M433" s="6">
        <f t="shared" si="13"/>
        <v>3.3333333333374071E-3</v>
      </c>
    </row>
    <row r="434" spans="1:13" x14ac:dyDescent="0.3">
      <c r="A434">
        <v>332</v>
      </c>
      <c r="B434" t="s">
        <v>535</v>
      </c>
      <c r="C434" t="s">
        <v>536</v>
      </c>
      <c r="D434" t="s">
        <v>387</v>
      </c>
      <c r="E434" t="s">
        <v>37</v>
      </c>
      <c r="F434" t="s">
        <v>538</v>
      </c>
      <c r="G434" t="s">
        <v>584</v>
      </c>
      <c r="H434">
        <v>40.53</v>
      </c>
      <c r="I434">
        <v>40.1</v>
      </c>
      <c r="J434">
        <v>40.700000000000003</v>
      </c>
      <c r="K434">
        <v>40.799999999999997</v>
      </c>
      <c r="L434" s="6">
        <f t="shared" si="12"/>
        <v>40.533333333333339</v>
      </c>
      <c r="M434" s="6">
        <f t="shared" si="13"/>
        <v>3.3333333333374071E-3</v>
      </c>
    </row>
    <row r="435" spans="1:13" x14ac:dyDescent="0.3">
      <c r="A435">
        <v>340</v>
      </c>
      <c r="B435" t="s">
        <v>535</v>
      </c>
      <c r="C435" t="s">
        <v>536</v>
      </c>
      <c r="D435" s="2">
        <v>44264</v>
      </c>
      <c r="E435" t="s">
        <v>37</v>
      </c>
      <c r="F435" t="s">
        <v>538</v>
      </c>
      <c r="G435" t="s">
        <v>597</v>
      </c>
      <c r="H435">
        <v>43.07</v>
      </c>
      <c r="I435">
        <v>42.5</v>
      </c>
      <c r="J435">
        <v>42.8</v>
      </c>
      <c r="K435">
        <v>43.9</v>
      </c>
      <c r="L435" s="6">
        <f t="shared" si="12"/>
        <v>43.066666666666663</v>
      </c>
      <c r="M435" s="6">
        <f t="shared" si="13"/>
        <v>3.3333333333374071E-3</v>
      </c>
    </row>
    <row r="436" spans="1:13" x14ac:dyDescent="0.3">
      <c r="A436">
        <v>367</v>
      </c>
      <c r="B436" t="s">
        <v>535</v>
      </c>
      <c r="C436" t="s">
        <v>536</v>
      </c>
      <c r="D436" t="s">
        <v>634</v>
      </c>
      <c r="E436" t="s">
        <v>166</v>
      </c>
      <c r="F436" t="s">
        <v>607</v>
      </c>
      <c r="G436" t="s">
        <v>635</v>
      </c>
      <c r="H436">
        <v>33.83</v>
      </c>
      <c r="I436">
        <v>31.9</v>
      </c>
      <c r="J436">
        <v>34.200000000000003</v>
      </c>
      <c r="K436">
        <v>35.4</v>
      </c>
      <c r="L436" s="6">
        <f t="shared" si="12"/>
        <v>33.833333333333336</v>
      </c>
      <c r="M436" s="6">
        <f t="shared" si="13"/>
        <v>3.3333333333374071E-3</v>
      </c>
    </row>
    <row r="437" spans="1:13" x14ac:dyDescent="0.3">
      <c r="A437">
        <v>429</v>
      </c>
      <c r="B437" t="s">
        <v>645</v>
      </c>
      <c r="C437" t="s">
        <v>646</v>
      </c>
      <c r="D437" s="2">
        <v>44235</v>
      </c>
      <c r="E437" t="s">
        <v>37</v>
      </c>
      <c r="F437" t="s">
        <v>648</v>
      </c>
      <c r="G437" t="s">
        <v>722</v>
      </c>
      <c r="H437">
        <v>40.729999999999997</v>
      </c>
      <c r="I437">
        <v>39.6</v>
      </c>
      <c r="J437">
        <v>43.4</v>
      </c>
      <c r="K437">
        <v>39.200000000000003</v>
      </c>
      <c r="L437" s="6">
        <f t="shared" si="12"/>
        <v>40.733333333333334</v>
      </c>
      <c r="M437" s="6">
        <f t="shared" si="13"/>
        <v>3.3333333333374071E-3</v>
      </c>
    </row>
    <row r="438" spans="1:13" x14ac:dyDescent="0.3">
      <c r="A438">
        <v>436</v>
      </c>
      <c r="B438" t="s">
        <v>645</v>
      </c>
      <c r="C438" t="s">
        <v>646</v>
      </c>
      <c r="D438" s="2">
        <v>44357</v>
      </c>
      <c r="E438" t="s">
        <v>166</v>
      </c>
      <c r="F438" t="s">
        <v>727</v>
      </c>
      <c r="G438" t="s">
        <v>731</v>
      </c>
      <c r="H438">
        <v>43.07</v>
      </c>
      <c r="I438">
        <v>41.9</v>
      </c>
      <c r="J438">
        <v>45.6</v>
      </c>
      <c r="K438">
        <v>41.7</v>
      </c>
      <c r="L438" s="6">
        <f t="shared" si="12"/>
        <v>43.066666666666663</v>
      </c>
      <c r="M438" s="6">
        <f t="shared" si="13"/>
        <v>3.3333333333374071E-3</v>
      </c>
    </row>
    <row r="439" spans="1:13" x14ac:dyDescent="0.3">
      <c r="A439">
        <v>454</v>
      </c>
      <c r="B439" t="s">
        <v>645</v>
      </c>
      <c r="C439" t="s">
        <v>646</v>
      </c>
      <c r="D439" s="2">
        <v>44745</v>
      </c>
      <c r="E439" t="s">
        <v>166</v>
      </c>
      <c r="F439" t="s">
        <v>727</v>
      </c>
      <c r="G439" t="s">
        <v>757</v>
      </c>
      <c r="H439">
        <v>34.67</v>
      </c>
      <c r="I439">
        <v>34</v>
      </c>
      <c r="J439">
        <v>37.1</v>
      </c>
      <c r="K439">
        <v>32.9</v>
      </c>
      <c r="L439" s="6">
        <f t="shared" si="12"/>
        <v>34.666666666666664</v>
      </c>
      <c r="M439" s="6">
        <f t="shared" si="13"/>
        <v>3.3333333333374071E-3</v>
      </c>
    </row>
    <row r="440" spans="1:13" x14ac:dyDescent="0.3">
      <c r="A440">
        <v>57</v>
      </c>
      <c r="B440" t="s">
        <v>35</v>
      </c>
      <c r="C440" t="s">
        <v>36</v>
      </c>
      <c r="D440" s="2">
        <v>44472</v>
      </c>
      <c r="E440" t="s">
        <v>37</v>
      </c>
      <c r="F440" t="s">
        <v>73</v>
      </c>
      <c r="G440" t="s">
        <v>138</v>
      </c>
      <c r="H440">
        <v>31.77</v>
      </c>
      <c r="I440">
        <v>32.9</v>
      </c>
      <c r="J440">
        <v>32.6</v>
      </c>
      <c r="K440">
        <v>29.8</v>
      </c>
      <c r="L440" s="6">
        <f t="shared" si="12"/>
        <v>31.766666666666666</v>
      </c>
      <c r="M440" s="6">
        <f t="shared" si="13"/>
        <v>3.3333333333338544E-3</v>
      </c>
    </row>
    <row r="441" spans="1:13" x14ac:dyDescent="0.3">
      <c r="A441">
        <v>60</v>
      </c>
      <c r="B441" t="s">
        <v>35</v>
      </c>
      <c r="C441" t="s">
        <v>36</v>
      </c>
      <c r="D441" s="2">
        <v>44200</v>
      </c>
      <c r="E441" t="s">
        <v>37</v>
      </c>
      <c r="F441" t="s">
        <v>114</v>
      </c>
      <c r="G441" t="s">
        <v>144</v>
      </c>
      <c r="H441">
        <v>31.47</v>
      </c>
      <c r="I441">
        <v>32.299999999999997</v>
      </c>
      <c r="J441">
        <v>32.9</v>
      </c>
      <c r="K441">
        <v>29.2</v>
      </c>
      <c r="L441" s="6">
        <f t="shared" si="12"/>
        <v>31.466666666666665</v>
      </c>
      <c r="M441" s="6">
        <f t="shared" si="13"/>
        <v>3.3333333333338544E-3</v>
      </c>
    </row>
    <row r="442" spans="1:13" x14ac:dyDescent="0.3">
      <c r="A442">
        <v>183</v>
      </c>
      <c r="B442" t="s">
        <v>35</v>
      </c>
      <c r="C442" t="s">
        <v>358</v>
      </c>
      <c r="D442" t="s">
        <v>64</v>
      </c>
      <c r="E442" t="s">
        <v>37</v>
      </c>
      <c r="F442" t="s">
        <v>359</v>
      </c>
      <c r="G442" t="s">
        <v>365</v>
      </c>
      <c r="H442">
        <v>31.73</v>
      </c>
      <c r="I442">
        <v>33.200000000000003</v>
      </c>
      <c r="J442">
        <v>32.5</v>
      </c>
      <c r="K442">
        <v>29.5</v>
      </c>
      <c r="L442" s="6">
        <f t="shared" si="12"/>
        <v>31.733333333333334</v>
      </c>
      <c r="M442" s="6">
        <f t="shared" si="13"/>
        <v>3.3333333333338544E-3</v>
      </c>
    </row>
    <row r="443" spans="1:13" x14ac:dyDescent="0.3">
      <c r="A443">
        <v>209</v>
      </c>
      <c r="B443" t="s">
        <v>35</v>
      </c>
      <c r="C443" t="s">
        <v>358</v>
      </c>
      <c r="D443" t="s">
        <v>196</v>
      </c>
      <c r="E443" t="s">
        <v>166</v>
      </c>
      <c r="F443" t="s">
        <v>398</v>
      </c>
      <c r="G443" t="s">
        <v>405</v>
      </c>
      <c r="H443">
        <v>31.93</v>
      </c>
      <c r="I443">
        <v>32.299999999999997</v>
      </c>
      <c r="J443">
        <v>33.700000000000003</v>
      </c>
      <c r="K443">
        <v>29.8</v>
      </c>
      <c r="L443" s="6">
        <f t="shared" si="12"/>
        <v>31.933333333333334</v>
      </c>
      <c r="M443" s="6">
        <f t="shared" si="13"/>
        <v>3.3333333333338544E-3</v>
      </c>
    </row>
    <row r="444" spans="1:13" x14ac:dyDescent="0.3">
      <c r="A444">
        <v>224</v>
      </c>
      <c r="B444" t="s">
        <v>35</v>
      </c>
      <c r="C444" t="s">
        <v>418</v>
      </c>
      <c r="D444" t="s">
        <v>381</v>
      </c>
      <c r="E444" t="s">
        <v>37</v>
      </c>
      <c r="F444" t="s">
        <v>427</v>
      </c>
      <c r="G444" t="s">
        <v>428</v>
      </c>
      <c r="H444">
        <v>30.93</v>
      </c>
      <c r="I444">
        <v>32.1</v>
      </c>
      <c r="J444">
        <v>32</v>
      </c>
      <c r="K444">
        <v>28.7</v>
      </c>
      <c r="L444" s="6">
        <f t="shared" si="12"/>
        <v>30.933333333333334</v>
      </c>
      <c r="M444" s="6">
        <f t="shared" si="13"/>
        <v>3.3333333333338544E-3</v>
      </c>
    </row>
    <row r="445" spans="1:13" x14ac:dyDescent="0.3">
      <c r="A445">
        <v>82</v>
      </c>
      <c r="B445" t="s">
        <v>35</v>
      </c>
      <c r="C445" t="s">
        <v>36</v>
      </c>
      <c r="D445" s="2">
        <v>44296</v>
      </c>
      <c r="E445" t="s">
        <v>166</v>
      </c>
      <c r="F445" t="s">
        <v>183</v>
      </c>
      <c r="G445" t="s">
        <v>184</v>
      </c>
      <c r="H445">
        <v>32.53</v>
      </c>
      <c r="I445">
        <v>33.200000000000003</v>
      </c>
      <c r="J445">
        <v>33.9</v>
      </c>
      <c r="K445">
        <v>30.5</v>
      </c>
      <c r="L445" s="6">
        <f t="shared" si="12"/>
        <v>32.533333333333331</v>
      </c>
      <c r="M445" s="6">
        <f t="shared" si="13"/>
        <v>3.3333333333303017E-3</v>
      </c>
    </row>
    <row r="446" spans="1:13" x14ac:dyDescent="0.3">
      <c r="A446">
        <v>120</v>
      </c>
      <c r="B446" t="s">
        <v>35</v>
      </c>
      <c r="C446" t="s">
        <v>248</v>
      </c>
      <c r="D446" s="2">
        <v>43868</v>
      </c>
      <c r="E446" t="s">
        <v>37</v>
      </c>
      <c r="F446" t="s">
        <v>253</v>
      </c>
      <c r="G446" t="s">
        <v>254</v>
      </c>
      <c r="H446">
        <v>33.57</v>
      </c>
      <c r="I446">
        <v>34.5</v>
      </c>
      <c r="J446">
        <v>34.4</v>
      </c>
      <c r="K446">
        <v>31.8</v>
      </c>
      <c r="L446" s="6">
        <f t="shared" si="12"/>
        <v>33.56666666666667</v>
      </c>
      <c r="M446" s="6">
        <f t="shared" si="13"/>
        <v>3.3333333333303017E-3</v>
      </c>
    </row>
    <row r="447" spans="1:13" x14ac:dyDescent="0.3">
      <c r="A447">
        <v>131</v>
      </c>
      <c r="B447" t="s">
        <v>35</v>
      </c>
      <c r="C447" t="s">
        <v>248</v>
      </c>
      <c r="D447" t="s">
        <v>271</v>
      </c>
      <c r="E447" t="s">
        <v>166</v>
      </c>
      <c r="F447" t="s">
        <v>272</v>
      </c>
      <c r="G447" t="s">
        <v>273</v>
      </c>
      <c r="H447">
        <v>34.869999999999997</v>
      </c>
      <c r="I447">
        <v>36.200000000000003</v>
      </c>
      <c r="J447">
        <v>36.299999999999997</v>
      </c>
      <c r="K447">
        <v>32.1</v>
      </c>
      <c r="L447" s="6">
        <f t="shared" si="12"/>
        <v>34.866666666666667</v>
      </c>
      <c r="M447" s="6">
        <f t="shared" si="13"/>
        <v>3.3333333333303017E-3</v>
      </c>
    </row>
    <row r="448" spans="1:13" x14ac:dyDescent="0.3">
      <c r="A448">
        <v>134</v>
      </c>
      <c r="B448" t="s">
        <v>35</v>
      </c>
      <c r="C448" t="s">
        <v>248</v>
      </c>
      <c r="D448" t="s">
        <v>217</v>
      </c>
      <c r="E448" t="s">
        <v>166</v>
      </c>
      <c r="F448" t="s">
        <v>272</v>
      </c>
      <c r="G448" t="s">
        <v>277</v>
      </c>
      <c r="H448">
        <v>33.869999999999997</v>
      </c>
      <c r="I448">
        <v>35.700000000000003</v>
      </c>
      <c r="J448">
        <v>34.1</v>
      </c>
      <c r="K448">
        <v>31.8</v>
      </c>
      <c r="L448" s="6">
        <f t="shared" si="12"/>
        <v>33.866666666666667</v>
      </c>
      <c r="M448" s="6">
        <f t="shared" si="13"/>
        <v>3.3333333333303017E-3</v>
      </c>
    </row>
    <row r="449" spans="1:13" x14ac:dyDescent="0.3">
      <c r="A449">
        <v>137</v>
      </c>
      <c r="B449" t="s">
        <v>35</v>
      </c>
      <c r="C449" t="s">
        <v>282</v>
      </c>
      <c r="D449" t="s">
        <v>283</v>
      </c>
      <c r="E449" t="s">
        <v>37</v>
      </c>
      <c r="F449" t="s">
        <v>284</v>
      </c>
      <c r="G449" t="s">
        <v>285</v>
      </c>
      <c r="H449">
        <v>32.869999999999997</v>
      </c>
      <c r="I449">
        <v>33.6</v>
      </c>
      <c r="J449">
        <v>33.9</v>
      </c>
      <c r="K449">
        <v>31.1</v>
      </c>
      <c r="L449" s="6">
        <f t="shared" si="12"/>
        <v>32.866666666666667</v>
      </c>
      <c r="M449" s="6">
        <f t="shared" si="13"/>
        <v>3.3333333333303017E-3</v>
      </c>
    </row>
    <row r="450" spans="1:13" x14ac:dyDescent="0.3">
      <c r="A450">
        <v>153</v>
      </c>
      <c r="B450" t="s">
        <v>35</v>
      </c>
      <c r="C450" t="s">
        <v>282</v>
      </c>
      <c r="D450" t="s">
        <v>310</v>
      </c>
      <c r="E450" t="s">
        <v>37</v>
      </c>
      <c r="F450" t="s">
        <v>307</v>
      </c>
      <c r="G450" t="s">
        <v>311</v>
      </c>
      <c r="H450">
        <v>33.07</v>
      </c>
      <c r="I450">
        <v>34.299999999999997</v>
      </c>
      <c r="J450">
        <v>33.700000000000003</v>
      </c>
      <c r="K450">
        <v>31.2</v>
      </c>
      <c r="L450" s="6">
        <f t="shared" ref="L450:L513" si="14">AVERAGE(I450:K450)</f>
        <v>33.06666666666667</v>
      </c>
      <c r="M450" s="6">
        <f t="shared" ref="M450:M513" si="15">ABS(H450-L450)</f>
        <v>3.3333333333303017E-3</v>
      </c>
    </row>
    <row r="451" spans="1:13" x14ac:dyDescent="0.3">
      <c r="A451">
        <v>162</v>
      </c>
      <c r="B451" t="s">
        <v>35</v>
      </c>
      <c r="C451" t="s">
        <v>282</v>
      </c>
      <c r="D451" s="2">
        <v>44356</v>
      </c>
      <c r="E451" t="s">
        <v>166</v>
      </c>
      <c r="F451" t="s">
        <v>322</v>
      </c>
      <c r="G451" t="s">
        <v>326</v>
      </c>
      <c r="H451">
        <v>34.43</v>
      </c>
      <c r="I451">
        <v>34.5</v>
      </c>
      <c r="J451">
        <v>35.6</v>
      </c>
      <c r="K451">
        <v>33.200000000000003</v>
      </c>
      <c r="L451" s="6">
        <f t="shared" si="14"/>
        <v>34.43333333333333</v>
      </c>
      <c r="M451" s="6">
        <f t="shared" si="15"/>
        <v>3.3333333333303017E-3</v>
      </c>
    </row>
    <row r="452" spans="1:13" x14ac:dyDescent="0.3">
      <c r="A452">
        <v>193</v>
      </c>
      <c r="B452" t="s">
        <v>35</v>
      </c>
      <c r="C452" t="s">
        <v>358</v>
      </c>
      <c r="D452" t="s">
        <v>383</v>
      </c>
      <c r="E452" t="s">
        <v>37</v>
      </c>
      <c r="F452" t="s">
        <v>359</v>
      </c>
      <c r="G452" t="s">
        <v>384</v>
      </c>
      <c r="H452">
        <v>33.93</v>
      </c>
      <c r="I452">
        <v>35.4</v>
      </c>
      <c r="J452">
        <v>35.200000000000003</v>
      </c>
      <c r="K452">
        <v>31.2</v>
      </c>
      <c r="L452" s="6">
        <f t="shared" si="14"/>
        <v>33.93333333333333</v>
      </c>
      <c r="M452" s="6">
        <f t="shared" si="15"/>
        <v>3.3333333333303017E-3</v>
      </c>
    </row>
    <row r="453" spans="1:13" x14ac:dyDescent="0.3">
      <c r="A453">
        <v>197</v>
      </c>
      <c r="B453" t="s">
        <v>35</v>
      </c>
      <c r="C453" t="s">
        <v>358</v>
      </c>
      <c r="D453" t="s">
        <v>389</v>
      </c>
      <c r="E453" t="s">
        <v>37</v>
      </c>
      <c r="F453" t="s">
        <v>390</v>
      </c>
      <c r="G453" t="s">
        <v>391</v>
      </c>
      <c r="H453">
        <v>33.869999999999997</v>
      </c>
      <c r="I453">
        <v>35.200000000000003</v>
      </c>
      <c r="J453">
        <v>35.5</v>
      </c>
      <c r="K453">
        <v>30.9</v>
      </c>
      <c r="L453" s="6">
        <f t="shared" si="14"/>
        <v>33.866666666666667</v>
      </c>
      <c r="M453" s="6">
        <f t="shared" si="15"/>
        <v>3.3333333333303017E-3</v>
      </c>
    </row>
    <row r="454" spans="1:13" x14ac:dyDescent="0.3">
      <c r="A454">
        <v>201</v>
      </c>
      <c r="B454" t="s">
        <v>35</v>
      </c>
      <c r="C454" t="s">
        <v>358</v>
      </c>
      <c r="D454" s="2">
        <v>44449</v>
      </c>
      <c r="E454" t="s">
        <v>166</v>
      </c>
      <c r="F454" t="s">
        <v>394</v>
      </c>
      <c r="G454" t="s">
        <v>396</v>
      </c>
      <c r="H454">
        <v>33.130000000000003</v>
      </c>
      <c r="I454">
        <v>33.6</v>
      </c>
      <c r="J454">
        <v>34.700000000000003</v>
      </c>
      <c r="K454">
        <v>31.1</v>
      </c>
      <c r="L454" s="6">
        <f t="shared" si="14"/>
        <v>33.133333333333333</v>
      </c>
      <c r="M454" s="6">
        <f t="shared" si="15"/>
        <v>3.3333333333303017E-3</v>
      </c>
    </row>
    <row r="455" spans="1:13" x14ac:dyDescent="0.3">
      <c r="A455">
        <v>204</v>
      </c>
      <c r="B455" t="s">
        <v>35</v>
      </c>
      <c r="C455" t="s">
        <v>358</v>
      </c>
      <c r="D455" s="2">
        <v>44419</v>
      </c>
      <c r="E455" t="s">
        <v>166</v>
      </c>
      <c r="F455" t="s">
        <v>398</v>
      </c>
      <c r="G455" t="s">
        <v>400</v>
      </c>
      <c r="H455">
        <v>32.93</v>
      </c>
      <c r="I455">
        <v>34.299999999999997</v>
      </c>
      <c r="J455">
        <v>34.200000000000003</v>
      </c>
      <c r="K455">
        <v>30.3</v>
      </c>
      <c r="L455" s="6">
        <f t="shared" si="14"/>
        <v>32.93333333333333</v>
      </c>
      <c r="M455" s="6">
        <f t="shared" si="15"/>
        <v>3.3333333333303017E-3</v>
      </c>
    </row>
    <row r="456" spans="1:13" x14ac:dyDescent="0.3">
      <c r="A456">
        <v>211</v>
      </c>
      <c r="B456" t="s">
        <v>35</v>
      </c>
      <c r="C456" t="s">
        <v>358</v>
      </c>
      <c r="D456" t="s">
        <v>407</v>
      </c>
      <c r="E456" t="s">
        <v>166</v>
      </c>
      <c r="F456" t="s">
        <v>398</v>
      </c>
      <c r="G456" t="s">
        <v>408</v>
      </c>
      <c r="H456">
        <v>35.03</v>
      </c>
      <c r="I456">
        <v>36.5</v>
      </c>
      <c r="J456">
        <v>36.299999999999997</v>
      </c>
      <c r="K456">
        <v>32.299999999999997</v>
      </c>
      <c r="L456" s="6">
        <f t="shared" si="14"/>
        <v>35.033333333333331</v>
      </c>
      <c r="M456" s="6">
        <f t="shared" si="15"/>
        <v>3.3333333333303017E-3</v>
      </c>
    </row>
    <row r="457" spans="1:13" x14ac:dyDescent="0.3">
      <c r="A457">
        <v>237</v>
      </c>
      <c r="B457" t="s">
        <v>35</v>
      </c>
      <c r="C457" t="s">
        <v>418</v>
      </c>
      <c r="D457" t="s">
        <v>449</v>
      </c>
      <c r="E457" t="s">
        <v>166</v>
      </c>
      <c r="F457" t="s">
        <v>447</v>
      </c>
      <c r="G457" t="s">
        <v>450</v>
      </c>
      <c r="H457">
        <v>33.17</v>
      </c>
      <c r="I457">
        <v>33.700000000000003</v>
      </c>
      <c r="J457">
        <v>34.1</v>
      </c>
      <c r="K457">
        <v>31.7</v>
      </c>
      <c r="L457" s="6">
        <f t="shared" si="14"/>
        <v>33.166666666666671</v>
      </c>
      <c r="M457" s="6">
        <f t="shared" si="15"/>
        <v>3.3333333333303017E-3</v>
      </c>
    </row>
    <row r="458" spans="1:13" x14ac:dyDescent="0.3">
      <c r="A458">
        <v>305</v>
      </c>
      <c r="B458" t="s">
        <v>535</v>
      </c>
      <c r="C458" t="s">
        <v>536</v>
      </c>
      <c r="D458" s="2">
        <v>43835</v>
      </c>
      <c r="E458" t="s">
        <v>37</v>
      </c>
      <c r="F458" t="s">
        <v>538</v>
      </c>
      <c r="G458" t="s">
        <v>549</v>
      </c>
      <c r="H458">
        <v>39.770000000000003</v>
      </c>
      <c r="I458">
        <v>39.200000000000003</v>
      </c>
      <c r="J458">
        <v>39.700000000000003</v>
      </c>
      <c r="K458">
        <v>40.4</v>
      </c>
      <c r="L458" s="6">
        <f t="shared" si="14"/>
        <v>39.766666666666673</v>
      </c>
      <c r="M458" s="6">
        <f t="shared" si="15"/>
        <v>3.3333333333303017E-3</v>
      </c>
    </row>
    <row r="459" spans="1:13" x14ac:dyDescent="0.3">
      <c r="A459">
        <v>316</v>
      </c>
      <c r="B459" t="s">
        <v>535</v>
      </c>
      <c r="C459" t="s">
        <v>536</v>
      </c>
      <c r="D459" t="s">
        <v>560</v>
      </c>
      <c r="E459" t="s">
        <v>37</v>
      </c>
      <c r="F459" t="s">
        <v>538</v>
      </c>
      <c r="G459" t="s">
        <v>561</v>
      </c>
      <c r="H459">
        <v>41.13</v>
      </c>
      <c r="I459">
        <v>41.3</v>
      </c>
      <c r="J459">
        <v>40.6</v>
      </c>
      <c r="K459">
        <v>41.5</v>
      </c>
      <c r="L459" s="6">
        <f t="shared" si="14"/>
        <v>41.133333333333333</v>
      </c>
      <c r="M459" s="6">
        <f t="shared" si="15"/>
        <v>3.3333333333303017E-3</v>
      </c>
    </row>
    <row r="460" spans="1:13" x14ac:dyDescent="0.3">
      <c r="A460">
        <v>337</v>
      </c>
      <c r="B460" t="s">
        <v>535</v>
      </c>
      <c r="C460" t="s">
        <v>536</v>
      </c>
      <c r="D460" t="s">
        <v>592</v>
      </c>
      <c r="E460" t="s">
        <v>37</v>
      </c>
      <c r="F460" t="s">
        <v>538</v>
      </c>
      <c r="G460" t="s">
        <v>593</v>
      </c>
      <c r="H460">
        <v>40.130000000000003</v>
      </c>
      <c r="I460">
        <v>40.200000000000003</v>
      </c>
      <c r="J460">
        <v>39.6</v>
      </c>
      <c r="K460">
        <v>40.6</v>
      </c>
      <c r="L460" s="6">
        <f t="shared" si="14"/>
        <v>40.133333333333333</v>
      </c>
      <c r="M460" s="6">
        <f t="shared" si="15"/>
        <v>3.3333333333303017E-3</v>
      </c>
    </row>
    <row r="461" spans="1:13" x14ac:dyDescent="0.3">
      <c r="A461">
        <v>342</v>
      </c>
      <c r="B461" t="s">
        <v>535</v>
      </c>
      <c r="C461" t="s">
        <v>536</v>
      </c>
      <c r="D461" t="s">
        <v>599</v>
      </c>
      <c r="E461" t="s">
        <v>166</v>
      </c>
      <c r="F461" t="s">
        <v>600</v>
      </c>
      <c r="G461" t="s">
        <v>601</v>
      </c>
      <c r="H461">
        <v>40.43</v>
      </c>
      <c r="I461">
        <v>39.1</v>
      </c>
      <c r="J461">
        <v>41.5</v>
      </c>
      <c r="K461">
        <v>40.700000000000003</v>
      </c>
      <c r="L461" s="6">
        <f t="shared" si="14"/>
        <v>40.43333333333333</v>
      </c>
      <c r="M461" s="6">
        <f t="shared" si="15"/>
        <v>3.3333333333303017E-3</v>
      </c>
    </row>
    <row r="462" spans="1:13" x14ac:dyDescent="0.3">
      <c r="A462">
        <v>343</v>
      </c>
      <c r="B462" t="s">
        <v>535</v>
      </c>
      <c r="C462" t="s">
        <v>536</v>
      </c>
      <c r="D462" t="s">
        <v>599</v>
      </c>
      <c r="E462" t="s">
        <v>166</v>
      </c>
      <c r="F462" t="s">
        <v>600</v>
      </c>
      <c r="G462" t="s">
        <v>602</v>
      </c>
      <c r="H462">
        <v>41.23</v>
      </c>
      <c r="I462">
        <v>39.9</v>
      </c>
      <c r="J462">
        <v>41.3</v>
      </c>
      <c r="K462">
        <v>42.5</v>
      </c>
      <c r="L462" s="6">
        <f t="shared" si="14"/>
        <v>41.233333333333327</v>
      </c>
      <c r="M462" s="6">
        <f t="shared" si="15"/>
        <v>3.3333333333303017E-3</v>
      </c>
    </row>
    <row r="463" spans="1:13" x14ac:dyDescent="0.3">
      <c r="A463">
        <v>363</v>
      </c>
      <c r="B463" t="s">
        <v>535</v>
      </c>
      <c r="C463" t="s">
        <v>536</v>
      </c>
      <c r="D463" t="s">
        <v>629</v>
      </c>
      <c r="E463" t="s">
        <v>166</v>
      </c>
      <c r="F463" t="s">
        <v>611</v>
      </c>
      <c r="G463" t="s">
        <v>630</v>
      </c>
      <c r="H463">
        <v>41.03</v>
      </c>
      <c r="I463">
        <v>40.5</v>
      </c>
      <c r="J463">
        <v>41.3</v>
      </c>
      <c r="K463">
        <v>41.3</v>
      </c>
      <c r="L463" s="6">
        <f t="shared" si="14"/>
        <v>41.033333333333331</v>
      </c>
      <c r="M463" s="6">
        <f t="shared" si="15"/>
        <v>3.3333333333303017E-3</v>
      </c>
    </row>
    <row r="464" spans="1:13" x14ac:dyDescent="0.3">
      <c r="A464">
        <v>371</v>
      </c>
      <c r="B464" t="s">
        <v>535</v>
      </c>
      <c r="C464" t="s">
        <v>536</v>
      </c>
      <c r="D464" s="2">
        <v>44657</v>
      </c>
      <c r="E464" t="s">
        <v>166</v>
      </c>
      <c r="F464" t="s">
        <v>611</v>
      </c>
      <c r="G464" t="s">
        <v>641</v>
      </c>
      <c r="H464">
        <v>40.869999999999997</v>
      </c>
      <c r="I464">
        <v>39.9</v>
      </c>
      <c r="J464">
        <v>40.9</v>
      </c>
      <c r="K464">
        <v>41.8</v>
      </c>
      <c r="L464" s="6">
        <f t="shared" si="14"/>
        <v>40.866666666666667</v>
      </c>
      <c r="M464" s="6">
        <f t="shared" si="15"/>
        <v>3.3333333333303017E-3</v>
      </c>
    </row>
    <row r="465" spans="1:13" x14ac:dyDescent="0.3">
      <c r="A465">
        <v>381</v>
      </c>
      <c r="B465" t="s">
        <v>645</v>
      </c>
      <c r="C465" t="s">
        <v>646</v>
      </c>
      <c r="D465" t="s">
        <v>462</v>
      </c>
      <c r="E465" t="s">
        <v>37</v>
      </c>
      <c r="F465" t="s">
        <v>653</v>
      </c>
      <c r="G465" t="s">
        <v>658</v>
      </c>
      <c r="H465">
        <v>39.369999999999997</v>
      </c>
      <c r="I465">
        <v>42.1</v>
      </c>
      <c r="J465">
        <v>37.9</v>
      </c>
      <c r="K465">
        <v>38.1</v>
      </c>
      <c r="L465" s="6">
        <f t="shared" si="14"/>
        <v>39.366666666666667</v>
      </c>
      <c r="M465" s="6">
        <f t="shared" si="15"/>
        <v>3.3333333333303017E-3</v>
      </c>
    </row>
    <row r="466" spans="1:13" x14ac:dyDescent="0.3">
      <c r="A466">
        <v>408</v>
      </c>
      <c r="B466" t="s">
        <v>645</v>
      </c>
      <c r="C466" t="s">
        <v>646</v>
      </c>
      <c r="D466" t="s">
        <v>693</v>
      </c>
      <c r="E466" t="s">
        <v>37</v>
      </c>
      <c r="F466" t="s">
        <v>655</v>
      </c>
      <c r="G466" t="s">
        <v>694</v>
      </c>
      <c r="H466">
        <v>42.73</v>
      </c>
      <c r="I466">
        <v>41.5</v>
      </c>
      <c r="J466">
        <v>45.5</v>
      </c>
      <c r="K466">
        <v>41.2</v>
      </c>
      <c r="L466" s="6">
        <f t="shared" si="14"/>
        <v>42.733333333333327</v>
      </c>
      <c r="M466" s="6">
        <f t="shared" si="15"/>
        <v>3.3333333333303017E-3</v>
      </c>
    </row>
    <row r="467" spans="1:13" x14ac:dyDescent="0.3">
      <c r="A467">
        <v>415</v>
      </c>
      <c r="B467" t="s">
        <v>645</v>
      </c>
      <c r="C467" t="s">
        <v>646</v>
      </c>
      <c r="D467" s="2">
        <v>44472</v>
      </c>
      <c r="E467" t="s">
        <v>37</v>
      </c>
      <c r="F467" t="s">
        <v>648</v>
      </c>
      <c r="G467" t="s">
        <v>702</v>
      </c>
      <c r="H467">
        <v>35.130000000000003</v>
      </c>
      <c r="I467">
        <v>33.6</v>
      </c>
      <c r="J467">
        <v>38.200000000000003</v>
      </c>
      <c r="K467">
        <v>33.6</v>
      </c>
      <c r="L467" s="6">
        <f t="shared" si="14"/>
        <v>35.133333333333333</v>
      </c>
      <c r="M467" s="6">
        <f t="shared" si="15"/>
        <v>3.3333333333303017E-3</v>
      </c>
    </row>
    <row r="468" spans="1:13" x14ac:dyDescent="0.3">
      <c r="A468">
        <v>455</v>
      </c>
      <c r="B468" t="s">
        <v>645</v>
      </c>
      <c r="C468" t="s">
        <v>646</v>
      </c>
      <c r="D468" t="s">
        <v>758</v>
      </c>
      <c r="E468" t="s">
        <v>166</v>
      </c>
      <c r="F468" t="s">
        <v>727</v>
      </c>
      <c r="G468" t="s">
        <v>759</v>
      </c>
      <c r="H468">
        <v>40.369999999999997</v>
      </c>
      <c r="I468">
        <v>40</v>
      </c>
      <c r="J468">
        <v>42.8</v>
      </c>
      <c r="K468">
        <v>38.299999999999997</v>
      </c>
      <c r="L468" s="6">
        <f t="shared" si="14"/>
        <v>40.366666666666667</v>
      </c>
      <c r="M468" s="6">
        <f t="shared" si="15"/>
        <v>3.3333333333303017E-3</v>
      </c>
    </row>
    <row r="469" spans="1:13" x14ac:dyDescent="0.3">
      <c r="A469">
        <v>479</v>
      </c>
      <c r="B469" t="s">
        <v>645</v>
      </c>
      <c r="C469" t="s">
        <v>775</v>
      </c>
      <c r="D469" t="s">
        <v>740</v>
      </c>
      <c r="E469" t="s">
        <v>166</v>
      </c>
      <c r="F469" t="s">
        <v>789</v>
      </c>
      <c r="G469" t="s">
        <v>798</v>
      </c>
      <c r="H469">
        <v>44.63</v>
      </c>
      <c r="I469">
        <v>42.7</v>
      </c>
      <c r="J469">
        <v>47.2</v>
      </c>
      <c r="K469">
        <v>44</v>
      </c>
      <c r="L469" s="6">
        <f t="shared" si="14"/>
        <v>44.633333333333333</v>
      </c>
      <c r="M469" s="6">
        <f t="shared" si="15"/>
        <v>3.3333333333303017E-3</v>
      </c>
    </row>
    <row r="470" spans="1:13" x14ac:dyDescent="0.3">
      <c r="A470">
        <v>495</v>
      </c>
      <c r="B470" t="s">
        <v>645</v>
      </c>
      <c r="C470" t="s">
        <v>811</v>
      </c>
      <c r="D470" t="s">
        <v>794</v>
      </c>
      <c r="E470" t="s">
        <v>166</v>
      </c>
      <c r="F470" t="s">
        <v>825</v>
      </c>
      <c r="G470" t="s">
        <v>827</v>
      </c>
      <c r="H470">
        <v>33.53</v>
      </c>
      <c r="I470">
        <v>32</v>
      </c>
      <c r="J470">
        <v>36.200000000000003</v>
      </c>
      <c r="K470">
        <v>32.4</v>
      </c>
      <c r="L470" s="6">
        <f t="shared" si="14"/>
        <v>33.533333333333331</v>
      </c>
      <c r="M470" s="6">
        <f t="shared" si="15"/>
        <v>3.3333333333303017E-3</v>
      </c>
    </row>
    <row r="471" spans="1:13" x14ac:dyDescent="0.3">
      <c r="A471">
        <v>14</v>
      </c>
      <c r="B471" t="s">
        <v>35</v>
      </c>
      <c r="C471" t="s">
        <v>36</v>
      </c>
      <c r="D471" t="s">
        <v>64</v>
      </c>
      <c r="E471" t="s">
        <v>37</v>
      </c>
      <c r="F471" t="s">
        <v>38</v>
      </c>
      <c r="G471" t="s">
        <v>65</v>
      </c>
      <c r="H471">
        <v>32.200000000000003</v>
      </c>
      <c r="I471">
        <v>32.5</v>
      </c>
      <c r="J471">
        <v>33.200000000000003</v>
      </c>
      <c r="K471">
        <v>30.9</v>
      </c>
      <c r="L471" s="6">
        <f t="shared" si="14"/>
        <v>32.199999999999996</v>
      </c>
      <c r="M471" s="6">
        <f t="shared" si="15"/>
        <v>7.1054273576010019E-15</v>
      </c>
    </row>
    <row r="472" spans="1:13" x14ac:dyDescent="0.3">
      <c r="A472">
        <v>45</v>
      </c>
      <c r="B472" t="s">
        <v>35</v>
      </c>
      <c r="C472" t="s">
        <v>36</v>
      </c>
      <c r="D472" t="s">
        <v>120</v>
      </c>
      <c r="E472" t="s">
        <v>37</v>
      </c>
      <c r="F472" t="s">
        <v>93</v>
      </c>
      <c r="G472" t="s">
        <v>121</v>
      </c>
      <c r="H472">
        <v>32.200000000000003</v>
      </c>
      <c r="I472">
        <v>32.299999999999997</v>
      </c>
      <c r="J472">
        <v>33.200000000000003</v>
      </c>
      <c r="K472">
        <v>31.1</v>
      </c>
      <c r="L472" s="6">
        <f t="shared" si="14"/>
        <v>32.199999999999996</v>
      </c>
      <c r="M472" s="6">
        <f t="shared" si="15"/>
        <v>7.1054273576010019E-15</v>
      </c>
    </row>
    <row r="473" spans="1:13" x14ac:dyDescent="0.3">
      <c r="A473">
        <v>130</v>
      </c>
      <c r="B473" t="s">
        <v>35</v>
      </c>
      <c r="C473" t="s">
        <v>248</v>
      </c>
      <c r="D473" s="2">
        <v>44450</v>
      </c>
      <c r="E473" t="s">
        <v>166</v>
      </c>
      <c r="F473" t="s">
        <v>267</v>
      </c>
      <c r="G473" t="s">
        <v>269</v>
      </c>
      <c r="H473">
        <v>45.3</v>
      </c>
      <c r="I473">
        <v>44.3</v>
      </c>
      <c r="J473">
        <v>46</v>
      </c>
      <c r="K473">
        <v>45.6</v>
      </c>
      <c r="L473" s="6">
        <f t="shared" si="14"/>
        <v>45.300000000000004</v>
      </c>
      <c r="M473" s="6">
        <f t="shared" si="15"/>
        <v>7.1054273576010019E-15</v>
      </c>
    </row>
    <row r="474" spans="1:13" x14ac:dyDescent="0.3">
      <c r="A474">
        <v>167</v>
      </c>
      <c r="B474" t="s">
        <v>35</v>
      </c>
      <c r="C474" t="s">
        <v>282</v>
      </c>
      <c r="D474" s="2">
        <v>44296</v>
      </c>
      <c r="E474" t="s">
        <v>166</v>
      </c>
      <c r="F474" t="s">
        <v>330</v>
      </c>
      <c r="G474" t="s">
        <v>335</v>
      </c>
      <c r="H474">
        <v>34.200000000000003</v>
      </c>
      <c r="I474">
        <v>34.5</v>
      </c>
      <c r="J474">
        <v>35.6</v>
      </c>
      <c r="K474">
        <v>32.5</v>
      </c>
      <c r="L474" s="6">
        <f t="shared" si="14"/>
        <v>34.199999999999996</v>
      </c>
      <c r="M474" s="6">
        <f t="shared" si="15"/>
        <v>7.1054273576010019E-15</v>
      </c>
    </row>
    <row r="475" spans="1:13" x14ac:dyDescent="0.3">
      <c r="A475">
        <v>180</v>
      </c>
      <c r="B475" t="s">
        <v>35</v>
      </c>
      <c r="C475" t="s">
        <v>358</v>
      </c>
      <c r="D475" s="2">
        <v>43923</v>
      </c>
      <c r="E475" t="s">
        <v>37</v>
      </c>
      <c r="F475" t="s">
        <v>359</v>
      </c>
      <c r="G475" t="s">
        <v>360</v>
      </c>
      <c r="H475">
        <v>34</v>
      </c>
      <c r="I475">
        <v>37.200000000000003</v>
      </c>
      <c r="J475">
        <v>31.1</v>
      </c>
      <c r="K475">
        <v>33.700000000000003</v>
      </c>
      <c r="L475" s="6">
        <f t="shared" si="14"/>
        <v>34.000000000000007</v>
      </c>
      <c r="M475" s="6">
        <f t="shared" si="15"/>
        <v>7.1054273576010019E-15</v>
      </c>
    </row>
    <row r="476" spans="1:13" x14ac:dyDescent="0.3">
      <c r="A476">
        <v>278</v>
      </c>
      <c r="B476" t="s">
        <v>35</v>
      </c>
      <c r="C476" t="s">
        <v>455</v>
      </c>
      <c r="D476" t="s">
        <v>509</v>
      </c>
      <c r="E476" t="s">
        <v>37</v>
      </c>
      <c r="F476" t="s">
        <v>510</v>
      </c>
      <c r="G476" t="s">
        <v>511</v>
      </c>
      <c r="H476">
        <v>34.200000000000003</v>
      </c>
      <c r="I476">
        <v>36.1</v>
      </c>
      <c r="J476">
        <v>35</v>
      </c>
      <c r="K476">
        <v>31.5</v>
      </c>
      <c r="L476" s="6">
        <f t="shared" si="14"/>
        <v>34.199999999999996</v>
      </c>
      <c r="M476" s="6">
        <f t="shared" si="15"/>
        <v>7.1054273576010019E-15</v>
      </c>
    </row>
    <row r="477" spans="1:13" x14ac:dyDescent="0.3">
      <c r="A477">
        <v>361</v>
      </c>
      <c r="B477" t="s">
        <v>535</v>
      </c>
      <c r="C477" t="s">
        <v>536</v>
      </c>
      <c r="D477" t="s">
        <v>626</v>
      </c>
      <c r="E477" t="s">
        <v>166</v>
      </c>
      <c r="F477" t="s">
        <v>611</v>
      </c>
      <c r="G477" t="s">
        <v>627</v>
      </c>
      <c r="H477">
        <v>40.299999999999997</v>
      </c>
      <c r="I477">
        <v>38.6</v>
      </c>
      <c r="J477">
        <v>41.7</v>
      </c>
      <c r="K477">
        <v>40.6</v>
      </c>
      <c r="L477" s="6">
        <f t="shared" si="14"/>
        <v>40.300000000000004</v>
      </c>
      <c r="M477" s="6">
        <f t="shared" si="15"/>
        <v>7.1054273576010019E-15</v>
      </c>
    </row>
    <row r="478" spans="1:13" x14ac:dyDescent="0.3">
      <c r="A478">
        <v>376</v>
      </c>
      <c r="B478" t="s">
        <v>645</v>
      </c>
      <c r="C478" t="s">
        <v>646</v>
      </c>
      <c r="D478" t="s">
        <v>46</v>
      </c>
      <c r="E478" t="s">
        <v>37</v>
      </c>
      <c r="F478" t="s">
        <v>648</v>
      </c>
      <c r="G478" t="s">
        <v>650</v>
      </c>
      <c r="H478">
        <v>41.3</v>
      </c>
      <c r="I478">
        <v>40.6</v>
      </c>
      <c r="J478">
        <v>43.4</v>
      </c>
      <c r="K478">
        <v>39.9</v>
      </c>
      <c r="L478" s="6">
        <f t="shared" si="14"/>
        <v>41.300000000000004</v>
      </c>
      <c r="M478" s="6">
        <f t="shared" si="15"/>
        <v>7.1054273576010019E-15</v>
      </c>
    </row>
    <row r="479" spans="1:13" x14ac:dyDescent="0.3">
      <c r="A479">
        <v>467</v>
      </c>
      <c r="B479" t="s">
        <v>645</v>
      </c>
      <c r="C479" t="s">
        <v>775</v>
      </c>
      <c r="D479" t="s">
        <v>64</v>
      </c>
      <c r="E479" t="s">
        <v>37</v>
      </c>
      <c r="F479" t="s">
        <v>776</v>
      </c>
      <c r="G479" t="s">
        <v>777</v>
      </c>
      <c r="H479">
        <v>33.299999999999997</v>
      </c>
      <c r="I479">
        <v>32.700000000000003</v>
      </c>
      <c r="J479">
        <v>31.5</v>
      </c>
      <c r="K479">
        <v>35.700000000000003</v>
      </c>
      <c r="L479" s="6">
        <f t="shared" si="14"/>
        <v>33.300000000000004</v>
      </c>
      <c r="M479" s="6">
        <f t="shared" si="15"/>
        <v>7.1054273576010019E-15</v>
      </c>
    </row>
    <row r="480" spans="1:13" x14ac:dyDescent="0.3">
      <c r="A480">
        <v>472</v>
      </c>
      <c r="B480" t="s">
        <v>645</v>
      </c>
      <c r="C480" t="s">
        <v>775</v>
      </c>
      <c r="D480" s="2">
        <v>44205</v>
      </c>
      <c r="E480" t="s">
        <v>37</v>
      </c>
      <c r="F480" t="s">
        <v>781</v>
      </c>
      <c r="G480" t="s">
        <v>788</v>
      </c>
      <c r="H480">
        <v>47.8</v>
      </c>
      <c r="I480">
        <v>45.3</v>
      </c>
      <c r="J480">
        <v>50.8</v>
      </c>
      <c r="K480">
        <v>47.3</v>
      </c>
      <c r="L480" s="6">
        <f t="shared" si="14"/>
        <v>47.79999999999999</v>
      </c>
      <c r="M480" s="6">
        <f t="shared" si="15"/>
        <v>7.1054273576010019E-15</v>
      </c>
    </row>
    <row r="481" spans="1:13" x14ac:dyDescent="0.3">
      <c r="A481">
        <v>496</v>
      </c>
      <c r="B481" t="s">
        <v>645</v>
      </c>
      <c r="C481" t="s">
        <v>811</v>
      </c>
      <c r="D481" t="s">
        <v>828</v>
      </c>
      <c r="E481" t="s">
        <v>166</v>
      </c>
      <c r="F481" t="s">
        <v>825</v>
      </c>
      <c r="G481" t="s">
        <v>829</v>
      </c>
      <c r="H481">
        <v>39.6</v>
      </c>
      <c r="I481">
        <v>40.799999999999997</v>
      </c>
      <c r="J481">
        <v>40.4</v>
      </c>
      <c r="K481">
        <v>37.6</v>
      </c>
      <c r="L481" s="6">
        <f t="shared" si="14"/>
        <v>39.599999999999994</v>
      </c>
      <c r="M481" s="6">
        <f t="shared" si="15"/>
        <v>7.1054273576010019E-15</v>
      </c>
    </row>
    <row r="482" spans="1:13" x14ac:dyDescent="0.3">
      <c r="A482">
        <v>511</v>
      </c>
      <c r="B482" t="s">
        <v>645</v>
      </c>
      <c r="C482" t="s">
        <v>838</v>
      </c>
      <c r="D482" t="s">
        <v>854</v>
      </c>
      <c r="E482" t="s">
        <v>166</v>
      </c>
      <c r="F482" t="s">
        <v>850</v>
      </c>
      <c r="G482" t="s">
        <v>855</v>
      </c>
      <c r="H482">
        <v>39.700000000000003</v>
      </c>
      <c r="I482">
        <v>38.9</v>
      </c>
      <c r="J482">
        <v>38.299999999999997</v>
      </c>
      <c r="K482">
        <v>41.9</v>
      </c>
      <c r="L482" s="6">
        <f t="shared" si="14"/>
        <v>39.699999999999996</v>
      </c>
      <c r="M482" s="6">
        <f t="shared" si="15"/>
        <v>7.1054273576010019E-15</v>
      </c>
    </row>
    <row r="483" spans="1:13" x14ac:dyDescent="0.3">
      <c r="A483">
        <v>114</v>
      </c>
      <c r="B483" t="s">
        <v>35</v>
      </c>
      <c r="C483" t="s">
        <v>36</v>
      </c>
      <c r="D483" t="s">
        <v>239</v>
      </c>
      <c r="E483" t="s">
        <v>166</v>
      </c>
      <c r="F483" t="s">
        <v>240</v>
      </c>
      <c r="G483" t="s">
        <v>241</v>
      </c>
      <c r="H483">
        <v>31.1</v>
      </c>
      <c r="I483">
        <v>33.299999999999997</v>
      </c>
      <c r="J483">
        <v>31.1</v>
      </c>
      <c r="K483">
        <v>28.9</v>
      </c>
      <c r="L483" s="6">
        <f t="shared" si="14"/>
        <v>31.100000000000005</v>
      </c>
      <c r="M483" s="6">
        <f t="shared" si="15"/>
        <v>3.5527136788005009E-15</v>
      </c>
    </row>
    <row r="484" spans="1:13" x14ac:dyDescent="0.3">
      <c r="A484">
        <v>124</v>
      </c>
      <c r="B484" t="s">
        <v>35</v>
      </c>
      <c r="C484" t="s">
        <v>248</v>
      </c>
      <c r="D484" s="2">
        <v>44287</v>
      </c>
      <c r="E484" t="s">
        <v>37</v>
      </c>
      <c r="F484" t="s">
        <v>253</v>
      </c>
      <c r="G484" t="s">
        <v>258</v>
      </c>
      <c r="H484">
        <v>31.9</v>
      </c>
      <c r="I484">
        <v>33.299999999999997</v>
      </c>
      <c r="J484">
        <v>32.6</v>
      </c>
      <c r="K484">
        <v>29.8</v>
      </c>
      <c r="L484" s="6">
        <f t="shared" si="14"/>
        <v>31.900000000000002</v>
      </c>
      <c r="M484" s="6">
        <f t="shared" si="15"/>
        <v>3.5527136788005009E-15</v>
      </c>
    </row>
    <row r="485" spans="1:13" x14ac:dyDescent="0.3">
      <c r="A485">
        <v>187</v>
      </c>
      <c r="B485" t="s">
        <v>35</v>
      </c>
      <c r="C485" t="s">
        <v>358</v>
      </c>
      <c r="D485" t="s">
        <v>371</v>
      </c>
      <c r="E485" t="s">
        <v>37</v>
      </c>
      <c r="F485" t="s">
        <v>368</v>
      </c>
      <c r="G485" t="s">
        <v>372</v>
      </c>
      <c r="H485">
        <v>31.9</v>
      </c>
      <c r="I485">
        <v>33.799999999999997</v>
      </c>
      <c r="J485">
        <v>32.799999999999997</v>
      </c>
      <c r="K485">
        <v>29.1</v>
      </c>
      <c r="L485" s="6">
        <f t="shared" si="14"/>
        <v>31.899999999999995</v>
      </c>
      <c r="M485" s="6">
        <f t="shared" si="15"/>
        <v>3.5527136788005009E-15</v>
      </c>
    </row>
    <row r="486" spans="1:13" x14ac:dyDescent="0.3">
      <c r="A486">
        <v>220</v>
      </c>
      <c r="B486" t="s">
        <v>35</v>
      </c>
      <c r="C486" t="s">
        <v>418</v>
      </c>
      <c r="D486" s="2">
        <v>44016</v>
      </c>
      <c r="E486" t="s">
        <v>37</v>
      </c>
      <c r="F486" t="s">
        <v>421</v>
      </c>
      <c r="G486" t="s">
        <v>422</v>
      </c>
      <c r="H486">
        <v>30.9</v>
      </c>
      <c r="I486">
        <v>31.8</v>
      </c>
      <c r="J486">
        <v>30.9</v>
      </c>
      <c r="K486">
        <v>30</v>
      </c>
      <c r="L486" s="6">
        <f t="shared" si="14"/>
        <v>30.900000000000002</v>
      </c>
      <c r="M486" s="6">
        <f t="shared" si="15"/>
        <v>3.5527136788005009E-15</v>
      </c>
    </row>
    <row r="487" spans="1:13" x14ac:dyDescent="0.3">
      <c r="A487">
        <v>248</v>
      </c>
      <c r="B487" t="s">
        <v>35</v>
      </c>
      <c r="C487" t="s">
        <v>455</v>
      </c>
      <c r="D487" t="s">
        <v>466</v>
      </c>
      <c r="E487" t="s">
        <v>37</v>
      </c>
      <c r="F487" t="s">
        <v>460</v>
      </c>
      <c r="G487" t="s">
        <v>467</v>
      </c>
      <c r="H487">
        <v>31.3</v>
      </c>
      <c r="I487">
        <v>33</v>
      </c>
      <c r="J487">
        <v>32.1</v>
      </c>
      <c r="K487">
        <v>28.8</v>
      </c>
      <c r="L487" s="6">
        <f t="shared" si="14"/>
        <v>31.299999999999997</v>
      </c>
      <c r="M487" s="6">
        <f t="shared" si="15"/>
        <v>3.5527136788005009E-15</v>
      </c>
    </row>
    <row r="488" spans="1:13" x14ac:dyDescent="0.3">
      <c r="A488">
        <v>3</v>
      </c>
      <c r="B488" t="s">
        <v>35</v>
      </c>
      <c r="C488" t="s">
        <v>36</v>
      </c>
      <c r="D488" t="s">
        <v>46</v>
      </c>
      <c r="E488" t="s">
        <v>37</v>
      </c>
      <c r="F488" t="s">
        <v>47</v>
      </c>
      <c r="G488" t="s">
        <v>48</v>
      </c>
      <c r="H488">
        <v>32.4</v>
      </c>
      <c r="I488">
        <v>34.799999999999997</v>
      </c>
      <c r="J488">
        <v>32.4</v>
      </c>
      <c r="K488">
        <v>30</v>
      </c>
      <c r="L488" s="6">
        <f t="shared" si="14"/>
        <v>32.4</v>
      </c>
      <c r="M488" s="6">
        <f t="shared" si="15"/>
        <v>0</v>
      </c>
    </row>
    <row r="489" spans="1:13" x14ac:dyDescent="0.3">
      <c r="A489">
        <v>17</v>
      </c>
      <c r="B489" t="s">
        <v>35</v>
      </c>
      <c r="C489" t="s">
        <v>36</v>
      </c>
      <c r="D489" s="2">
        <v>43834</v>
      </c>
      <c r="E489" t="s">
        <v>37</v>
      </c>
      <c r="F489" t="s">
        <v>61</v>
      </c>
      <c r="G489" t="s">
        <v>70</v>
      </c>
      <c r="H489">
        <v>33</v>
      </c>
      <c r="I489">
        <v>33.4</v>
      </c>
      <c r="J489">
        <v>34.200000000000003</v>
      </c>
      <c r="K489">
        <v>31.4</v>
      </c>
      <c r="L489" s="6">
        <f t="shared" si="14"/>
        <v>33</v>
      </c>
      <c r="M489" s="6">
        <f t="shared" si="15"/>
        <v>0</v>
      </c>
    </row>
    <row r="490" spans="1:13" x14ac:dyDescent="0.3">
      <c r="A490">
        <v>49</v>
      </c>
      <c r="B490" t="s">
        <v>35</v>
      </c>
      <c r="C490" t="s">
        <v>36</v>
      </c>
      <c r="D490" t="s">
        <v>125</v>
      </c>
      <c r="E490" t="s">
        <v>37</v>
      </c>
      <c r="F490" t="s">
        <v>126</v>
      </c>
      <c r="G490" t="s">
        <v>127</v>
      </c>
      <c r="H490">
        <v>32.1</v>
      </c>
      <c r="I490">
        <v>33.200000000000003</v>
      </c>
      <c r="J490">
        <v>32.9</v>
      </c>
      <c r="K490">
        <v>30.2</v>
      </c>
      <c r="L490" s="6">
        <f t="shared" si="14"/>
        <v>32.1</v>
      </c>
      <c r="M490" s="6">
        <f t="shared" si="15"/>
        <v>0</v>
      </c>
    </row>
    <row r="491" spans="1:13" x14ac:dyDescent="0.3">
      <c r="A491">
        <v>80</v>
      </c>
      <c r="B491" t="s">
        <v>35</v>
      </c>
      <c r="C491" t="s">
        <v>36</v>
      </c>
      <c r="D491" t="s">
        <v>175</v>
      </c>
      <c r="E491" t="s">
        <v>166</v>
      </c>
      <c r="F491" t="s">
        <v>177</v>
      </c>
      <c r="G491" t="s">
        <v>179</v>
      </c>
      <c r="H491">
        <v>31.7</v>
      </c>
      <c r="I491">
        <v>33.9</v>
      </c>
      <c r="J491">
        <v>31.6</v>
      </c>
      <c r="K491">
        <v>29.6</v>
      </c>
      <c r="L491" s="6">
        <f t="shared" si="14"/>
        <v>31.7</v>
      </c>
      <c r="M491" s="6">
        <f t="shared" si="15"/>
        <v>0</v>
      </c>
    </row>
    <row r="492" spans="1:13" x14ac:dyDescent="0.3">
      <c r="A492">
        <v>97</v>
      </c>
      <c r="B492" t="s">
        <v>35</v>
      </c>
      <c r="C492" t="s">
        <v>36</v>
      </c>
      <c r="D492" t="s">
        <v>211</v>
      </c>
      <c r="E492" t="s">
        <v>166</v>
      </c>
      <c r="F492" t="s">
        <v>209</v>
      </c>
      <c r="G492" t="s">
        <v>212</v>
      </c>
      <c r="H492">
        <v>31.2</v>
      </c>
      <c r="I492">
        <v>32.1</v>
      </c>
      <c r="J492">
        <v>32.4</v>
      </c>
      <c r="K492">
        <v>29.1</v>
      </c>
      <c r="L492" s="6">
        <f t="shared" si="14"/>
        <v>31.2</v>
      </c>
      <c r="M492" s="6">
        <f t="shared" si="15"/>
        <v>0</v>
      </c>
    </row>
    <row r="493" spans="1:13" x14ac:dyDescent="0.3">
      <c r="A493">
        <v>139</v>
      </c>
      <c r="B493" t="s">
        <v>35</v>
      </c>
      <c r="C493" t="s">
        <v>282</v>
      </c>
      <c r="D493" s="2">
        <v>43989</v>
      </c>
      <c r="E493" t="s">
        <v>37</v>
      </c>
      <c r="F493" t="s">
        <v>289</v>
      </c>
      <c r="G493" t="s">
        <v>290</v>
      </c>
      <c r="H493">
        <v>32.299999999999997</v>
      </c>
      <c r="I493">
        <v>33.799999999999997</v>
      </c>
      <c r="J493">
        <v>32.299999999999997</v>
      </c>
      <c r="K493">
        <v>30.8</v>
      </c>
      <c r="L493" s="6">
        <f t="shared" si="14"/>
        <v>32.299999999999997</v>
      </c>
      <c r="M493" s="6">
        <f t="shared" si="15"/>
        <v>0</v>
      </c>
    </row>
    <row r="494" spans="1:13" x14ac:dyDescent="0.3">
      <c r="A494">
        <v>150</v>
      </c>
      <c r="B494" t="s">
        <v>35</v>
      </c>
      <c r="C494" t="s">
        <v>282</v>
      </c>
      <c r="D494" t="s">
        <v>305</v>
      </c>
      <c r="E494" t="s">
        <v>37</v>
      </c>
      <c r="F494" t="s">
        <v>287</v>
      </c>
      <c r="G494" t="s">
        <v>306</v>
      </c>
      <c r="H494">
        <v>33.9</v>
      </c>
      <c r="I494">
        <v>35</v>
      </c>
      <c r="J494">
        <v>34.799999999999997</v>
      </c>
      <c r="K494">
        <v>31.9</v>
      </c>
      <c r="L494" s="6">
        <f t="shared" si="14"/>
        <v>33.9</v>
      </c>
      <c r="M494" s="6">
        <f t="shared" si="15"/>
        <v>0</v>
      </c>
    </row>
    <row r="495" spans="1:13" x14ac:dyDescent="0.3">
      <c r="A495">
        <v>160</v>
      </c>
      <c r="B495" t="s">
        <v>35</v>
      </c>
      <c r="C495" t="s">
        <v>282</v>
      </c>
      <c r="D495" s="2">
        <v>44295</v>
      </c>
      <c r="E495" t="s">
        <v>166</v>
      </c>
      <c r="F495" t="s">
        <v>322</v>
      </c>
      <c r="G495" t="s">
        <v>324</v>
      </c>
      <c r="H495">
        <v>34</v>
      </c>
      <c r="I495">
        <v>34</v>
      </c>
      <c r="J495">
        <v>34.6</v>
      </c>
      <c r="K495">
        <v>33.4</v>
      </c>
      <c r="L495" s="6">
        <f t="shared" si="14"/>
        <v>34</v>
      </c>
      <c r="M495" s="6">
        <f t="shared" si="15"/>
        <v>0</v>
      </c>
    </row>
    <row r="496" spans="1:13" x14ac:dyDescent="0.3">
      <c r="A496">
        <v>168</v>
      </c>
      <c r="B496" t="s">
        <v>35</v>
      </c>
      <c r="C496" t="s">
        <v>282</v>
      </c>
      <c r="D496" t="s">
        <v>336</v>
      </c>
      <c r="E496" t="s">
        <v>166</v>
      </c>
      <c r="F496" t="s">
        <v>337</v>
      </c>
      <c r="G496" t="s">
        <v>338</v>
      </c>
      <c r="H496">
        <v>34.5</v>
      </c>
      <c r="I496">
        <v>35.5</v>
      </c>
      <c r="J496">
        <v>35.4</v>
      </c>
      <c r="K496">
        <v>32.6</v>
      </c>
      <c r="L496" s="6">
        <f t="shared" si="14"/>
        <v>34.5</v>
      </c>
      <c r="M496" s="6">
        <f t="shared" si="15"/>
        <v>0</v>
      </c>
    </row>
    <row r="497" spans="1:13" x14ac:dyDescent="0.3">
      <c r="A497">
        <v>200</v>
      </c>
      <c r="B497" t="s">
        <v>35</v>
      </c>
      <c r="C497" t="s">
        <v>358</v>
      </c>
      <c r="D497" s="2">
        <v>44387</v>
      </c>
      <c r="E497" t="s">
        <v>166</v>
      </c>
      <c r="F497" t="s">
        <v>394</v>
      </c>
      <c r="G497" t="s">
        <v>395</v>
      </c>
      <c r="H497">
        <v>32.4</v>
      </c>
      <c r="I497">
        <v>32.5</v>
      </c>
      <c r="J497">
        <v>34.1</v>
      </c>
      <c r="K497">
        <v>30.6</v>
      </c>
      <c r="L497" s="6">
        <f t="shared" si="14"/>
        <v>32.4</v>
      </c>
      <c r="M497" s="6">
        <f t="shared" si="15"/>
        <v>0</v>
      </c>
    </row>
    <row r="498" spans="1:13" x14ac:dyDescent="0.3">
      <c r="A498">
        <v>226</v>
      </c>
      <c r="B498" t="s">
        <v>35</v>
      </c>
      <c r="C498" t="s">
        <v>418</v>
      </c>
      <c r="D498" t="s">
        <v>142</v>
      </c>
      <c r="E498" t="s">
        <v>37</v>
      </c>
      <c r="F498" t="s">
        <v>430</v>
      </c>
      <c r="G498" t="s">
        <v>432</v>
      </c>
      <c r="H498">
        <v>31.3</v>
      </c>
      <c r="I498">
        <v>32.6</v>
      </c>
      <c r="J498">
        <v>32.299999999999997</v>
      </c>
      <c r="K498">
        <v>29</v>
      </c>
      <c r="L498" s="6">
        <f t="shared" si="14"/>
        <v>31.3</v>
      </c>
      <c r="M498" s="6">
        <f t="shared" si="15"/>
        <v>0</v>
      </c>
    </row>
    <row r="499" spans="1:13" x14ac:dyDescent="0.3">
      <c r="A499">
        <v>238</v>
      </c>
      <c r="B499" t="s">
        <v>35</v>
      </c>
      <c r="C499" t="s">
        <v>418</v>
      </c>
      <c r="D499" s="2">
        <v>44595</v>
      </c>
      <c r="E499" t="s">
        <v>166</v>
      </c>
      <c r="F499" t="s">
        <v>447</v>
      </c>
      <c r="G499" t="s">
        <v>451</v>
      </c>
      <c r="H499">
        <v>33.4</v>
      </c>
      <c r="I499">
        <v>33.5</v>
      </c>
      <c r="J499">
        <v>34.6</v>
      </c>
      <c r="K499">
        <v>32.1</v>
      </c>
      <c r="L499" s="6">
        <f t="shared" si="14"/>
        <v>33.4</v>
      </c>
      <c r="M499" s="6">
        <f t="shared" si="15"/>
        <v>0</v>
      </c>
    </row>
    <row r="500" spans="1:13" x14ac:dyDescent="0.3">
      <c r="A500">
        <v>251</v>
      </c>
      <c r="B500" t="s">
        <v>35</v>
      </c>
      <c r="C500" t="s">
        <v>455</v>
      </c>
      <c r="D500" t="s">
        <v>471</v>
      </c>
      <c r="E500" t="s">
        <v>37</v>
      </c>
      <c r="F500" t="s">
        <v>472</v>
      </c>
      <c r="G500" t="s">
        <v>473</v>
      </c>
      <c r="H500">
        <v>32.4</v>
      </c>
      <c r="I500">
        <v>34</v>
      </c>
      <c r="J500">
        <v>33.200000000000003</v>
      </c>
      <c r="K500">
        <v>30</v>
      </c>
      <c r="L500" s="6">
        <f t="shared" si="14"/>
        <v>32.4</v>
      </c>
      <c r="M500" s="6">
        <f t="shared" si="15"/>
        <v>0</v>
      </c>
    </row>
    <row r="501" spans="1:13" x14ac:dyDescent="0.3">
      <c r="A501">
        <v>254</v>
      </c>
      <c r="B501" t="s">
        <v>35</v>
      </c>
      <c r="C501" t="s">
        <v>455</v>
      </c>
      <c r="D501" t="s">
        <v>476</v>
      </c>
      <c r="E501" t="s">
        <v>37</v>
      </c>
      <c r="F501" t="s">
        <v>472</v>
      </c>
      <c r="G501" t="s">
        <v>477</v>
      </c>
      <c r="H501">
        <v>32.9</v>
      </c>
      <c r="I501">
        <v>35.200000000000003</v>
      </c>
      <c r="J501">
        <v>32.9</v>
      </c>
      <c r="K501">
        <v>30.6</v>
      </c>
      <c r="L501" s="6">
        <f t="shared" si="14"/>
        <v>32.9</v>
      </c>
      <c r="M501" s="6">
        <f t="shared" si="15"/>
        <v>0</v>
      </c>
    </row>
    <row r="502" spans="1:13" x14ac:dyDescent="0.3">
      <c r="A502">
        <v>284</v>
      </c>
      <c r="B502" t="s">
        <v>35</v>
      </c>
      <c r="C502" t="s">
        <v>455</v>
      </c>
      <c r="D502" s="2">
        <v>44267</v>
      </c>
      <c r="E502" t="s">
        <v>166</v>
      </c>
      <c r="F502" t="s">
        <v>518</v>
      </c>
      <c r="G502" t="s">
        <v>520</v>
      </c>
      <c r="H502">
        <v>33</v>
      </c>
      <c r="I502">
        <v>35</v>
      </c>
      <c r="J502">
        <v>33.6</v>
      </c>
      <c r="K502">
        <v>30.4</v>
      </c>
      <c r="L502" s="6">
        <f t="shared" si="14"/>
        <v>33</v>
      </c>
      <c r="M502" s="6">
        <f t="shared" si="15"/>
        <v>0</v>
      </c>
    </row>
    <row r="503" spans="1:13" x14ac:dyDescent="0.3">
      <c r="A503">
        <v>287</v>
      </c>
      <c r="B503" t="s">
        <v>35</v>
      </c>
      <c r="C503" t="s">
        <v>455</v>
      </c>
      <c r="D503" t="s">
        <v>523</v>
      </c>
      <c r="E503" t="s">
        <v>166</v>
      </c>
      <c r="F503" t="s">
        <v>512</v>
      </c>
      <c r="G503" t="s">
        <v>524</v>
      </c>
      <c r="H503">
        <v>34.6</v>
      </c>
      <c r="I503">
        <v>37.1</v>
      </c>
      <c r="J503">
        <v>35</v>
      </c>
      <c r="K503">
        <v>31.7</v>
      </c>
      <c r="L503" s="6">
        <f t="shared" si="14"/>
        <v>34.6</v>
      </c>
      <c r="M503" s="6">
        <f t="shared" si="15"/>
        <v>0</v>
      </c>
    </row>
    <row r="504" spans="1:13" x14ac:dyDescent="0.3">
      <c r="A504">
        <v>331</v>
      </c>
      <c r="B504" t="s">
        <v>535</v>
      </c>
      <c r="C504" t="s">
        <v>536</v>
      </c>
      <c r="D504" t="s">
        <v>582</v>
      </c>
      <c r="E504" t="s">
        <v>37</v>
      </c>
      <c r="F504" t="s">
        <v>538</v>
      </c>
      <c r="G504" t="s">
        <v>583</v>
      </c>
      <c r="H504">
        <v>40.4</v>
      </c>
      <c r="I504">
        <v>40.200000000000003</v>
      </c>
      <c r="J504">
        <v>40</v>
      </c>
      <c r="K504">
        <v>41</v>
      </c>
      <c r="L504" s="6">
        <f t="shared" si="14"/>
        <v>40.4</v>
      </c>
      <c r="M504" s="6">
        <f t="shared" si="15"/>
        <v>0</v>
      </c>
    </row>
    <row r="505" spans="1:13" x14ac:dyDescent="0.3">
      <c r="A505">
        <v>390</v>
      </c>
      <c r="B505" t="s">
        <v>645</v>
      </c>
      <c r="C505" t="s">
        <v>646</v>
      </c>
      <c r="D505" t="s">
        <v>292</v>
      </c>
      <c r="E505" t="s">
        <v>37</v>
      </c>
      <c r="F505" t="s">
        <v>653</v>
      </c>
      <c r="G505" t="s">
        <v>669</v>
      </c>
      <c r="H505">
        <v>34.9</v>
      </c>
      <c r="I505">
        <v>32.9</v>
      </c>
      <c r="J505">
        <v>37.799999999999997</v>
      </c>
      <c r="K505">
        <v>34</v>
      </c>
      <c r="L505" s="6">
        <f t="shared" si="14"/>
        <v>34.9</v>
      </c>
      <c r="M505" s="6">
        <f t="shared" si="15"/>
        <v>0</v>
      </c>
    </row>
    <row r="506" spans="1:13" x14ac:dyDescent="0.3">
      <c r="A506">
        <v>399</v>
      </c>
      <c r="B506" t="s">
        <v>645</v>
      </c>
      <c r="C506" t="s">
        <v>646</v>
      </c>
      <c r="D506" t="s">
        <v>680</v>
      </c>
      <c r="E506" t="s">
        <v>37</v>
      </c>
      <c r="F506" t="s">
        <v>648</v>
      </c>
      <c r="G506" t="s">
        <v>681</v>
      </c>
      <c r="H506">
        <v>43.6</v>
      </c>
      <c r="I506">
        <v>42.6</v>
      </c>
      <c r="J506">
        <v>45.9</v>
      </c>
      <c r="K506">
        <v>42.3</v>
      </c>
      <c r="L506" s="6">
        <f t="shared" si="14"/>
        <v>43.6</v>
      </c>
      <c r="M506" s="6">
        <f t="shared" si="15"/>
        <v>0</v>
      </c>
    </row>
    <row r="507" spans="1:13" x14ac:dyDescent="0.3">
      <c r="A507">
        <v>402</v>
      </c>
      <c r="B507" t="s">
        <v>645</v>
      </c>
      <c r="C507" t="s">
        <v>646</v>
      </c>
      <c r="D507" s="2">
        <v>43961</v>
      </c>
      <c r="E507" t="s">
        <v>37</v>
      </c>
      <c r="F507" t="s">
        <v>648</v>
      </c>
      <c r="G507" t="s">
        <v>684</v>
      </c>
      <c r="H507">
        <v>36.5</v>
      </c>
      <c r="I507">
        <v>36.700000000000003</v>
      </c>
      <c r="J507">
        <v>38.299999999999997</v>
      </c>
      <c r="K507">
        <v>34.5</v>
      </c>
      <c r="L507" s="6">
        <f t="shared" si="14"/>
        <v>36.5</v>
      </c>
      <c r="M507" s="6">
        <f t="shared" si="15"/>
        <v>0</v>
      </c>
    </row>
    <row r="508" spans="1:13" x14ac:dyDescent="0.3">
      <c r="A508">
        <v>445</v>
      </c>
      <c r="B508" t="s">
        <v>645</v>
      </c>
      <c r="C508" t="s">
        <v>646</v>
      </c>
      <c r="D508" t="s">
        <v>740</v>
      </c>
      <c r="E508" t="s">
        <v>166</v>
      </c>
      <c r="F508" t="s">
        <v>732</v>
      </c>
      <c r="G508" t="s">
        <v>742</v>
      </c>
      <c r="H508">
        <v>41.5</v>
      </c>
      <c r="I508">
        <v>41.1</v>
      </c>
      <c r="J508">
        <v>43.9</v>
      </c>
      <c r="K508">
        <v>39.5</v>
      </c>
      <c r="L508" s="6">
        <f t="shared" si="14"/>
        <v>41.5</v>
      </c>
      <c r="M508" s="6">
        <f t="shared" si="15"/>
        <v>0</v>
      </c>
    </row>
    <row r="509" spans="1:13" x14ac:dyDescent="0.3">
      <c r="A509">
        <v>453</v>
      </c>
      <c r="B509" t="s">
        <v>645</v>
      </c>
      <c r="C509" t="s">
        <v>646</v>
      </c>
      <c r="D509" t="s">
        <v>629</v>
      </c>
      <c r="E509" t="s">
        <v>166</v>
      </c>
      <c r="F509" t="s">
        <v>755</v>
      </c>
      <c r="G509" t="s">
        <v>756</v>
      </c>
      <c r="H509">
        <v>34.1</v>
      </c>
      <c r="I509">
        <v>32.299999999999997</v>
      </c>
      <c r="J509">
        <v>37</v>
      </c>
      <c r="K509">
        <v>33</v>
      </c>
      <c r="L509" s="6">
        <f t="shared" si="14"/>
        <v>34.1</v>
      </c>
      <c r="M509" s="6">
        <f t="shared" si="15"/>
        <v>0</v>
      </c>
    </row>
    <row r="510" spans="1:13" x14ac:dyDescent="0.3">
      <c r="A510">
        <v>489</v>
      </c>
      <c r="B510" t="s">
        <v>645</v>
      </c>
      <c r="C510" t="s">
        <v>811</v>
      </c>
      <c r="D510" t="s">
        <v>815</v>
      </c>
      <c r="E510" t="s">
        <v>37</v>
      </c>
      <c r="F510" t="s">
        <v>813</v>
      </c>
      <c r="G510" t="s">
        <v>816</v>
      </c>
      <c r="H510">
        <v>40.5</v>
      </c>
      <c r="I510">
        <v>40.299999999999997</v>
      </c>
      <c r="J510">
        <v>42.8</v>
      </c>
      <c r="K510">
        <v>38.4</v>
      </c>
      <c r="L510" s="6">
        <f t="shared" si="14"/>
        <v>40.5</v>
      </c>
      <c r="M510" s="6">
        <f t="shared" si="15"/>
        <v>0</v>
      </c>
    </row>
    <row r="511" spans="1:13" x14ac:dyDescent="0.3">
      <c r="A511">
        <v>497</v>
      </c>
      <c r="B511" t="s">
        <v>645</v>
      </c>
      <c r="C511" t="s">
        <v>811</v>
      </c>
      <c r="D511" t="s">
        <v>830</v>
      </c>
      <c r="E511" t="s">
        <v>166</v>
      </c>
      <c r="F511" t="s">
        <v>825</v>
      </c>
      <c r="G511" t="s">
        <v>831</v>
      </c>
      <c r="H511">
        <v>38.9</v>
      </c>
      <c r="I511">
        <v>38.1</v>
      </c>
      <c r="J511">
        <v>41.1</v>
      </c>
      <c r="K511">
        <v>37.5</v>
      </c>
      <c r="L511" s="6">
        <f t="shared" si="14"/>
        <v>38.9</v>
      </c>
      <c r="M511" s="6">
        <f t="shared" si="15"/>
        <v>0</v>
      </c>
    </row>
    <row r="512" spans="1:13" x14ac:dyDescent="0.3">
      <c r="A512">
        <v>500</v>
      </c>
      <c r="B512" t="s">
        <v>645</v>
      </c>
      <c r="C512" t="s">
        <v>811</v>
      </c>
      <c r="D512" t="s">
        <v>836</v>
      </c>
      <c r="E512" t="s">
        <v>166</v>
      </c>
      <c r="F512" t="s">
        <v>825</v>
      </c>
      <c r="G512" t="s">
        <v>837</v>
      </c>
      <c r="H512">
        <v>35.1</v>
      </c>
      <c r="I512">
        <v>33.299999999999997</v>
      </c>
      <c r="J512">
        <v>38</v>
      </c>
      <c r="K512">
        <v>34</v>
      </c>
      <c r="L512" s="6">
        <f t="shared" si="14"/>
        <v>35.1</v>
      </c>
      <c r="M512" s="6">
        <f t="shared" si="15"/>
        <v>0</v>
      </c>
    </row>
    <row r="513" spans="1:13" x14ac:dyDescent="0.3">
      <c r="A513">
        <v>505</v>
      </c>
      <c r="B513" t="s">
        <v>645</v>
      </c>
      <c r="C513" t="s">
        <v>838</v>
      </c>
      <c r="D513" s="2">
        <v>44410</v>
      </c>
      <c r="E513" t="s">
        <v>37</v>
      </c>
      <c r="F513" t="s">
        <v>840</v>
      </c>
      <c r="G513" t="s">
        <v>845</v>
      </c>
      <c r="H513">
        <v>41</v>
      </c>
      <c r="I513">
        <v>40.299999999999997</v>
      </c>
      <c r="J513">
        <v>43.2</v>
      </c>
      <c r="K513">
        <v>39.5</v>
      </c>
      <c r="L513" s="6">
        <f t="shared" si="14"/>
        <v>41</v>
      </c>
      <c r="M513" s="6">
        <f t="shared" si="15"/>
        <v>0</v>
      </c>
    </row>
  </sheetData>
  <autoFilter ref="A1:M1" xr:uid="{00000000-0009-0000-0000-000004000000}">
    <sortState xmlns:xlrd2="http://schemas.microsoft.com/office/spreadsheetml/2017/richdata2" ref="A2:M513">
      <sortCondition descending="1" ref="M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13"/>
  <sheetViews>
    <sheetView workbookViewId="0">
      <selection activeCell="O7" sqref="O7"/>
    </sheetView>
  </sheetViews>
  <sheetFormatPr defaultRowHeight="14.4" x14ac:dyDescent="0.3"/>
  <cols>
    <col min="1" max="1" width="5.33203125" customWidth="1"/>
    <col min="4" max="4" width="11.5546875" customWidth="1"/>
    <col min="6" max="6" width="18.5546875" customWidth="1"/>
  </cols>
  <sheetData>
    <row r="1" spans="1:13" x14ac:dyDescent="0.3">
      <c r="A1" t="s">
        <v>861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  <c r="J1" t="s">
        <v>30</v>
      </c>
      <c r="K1" t="s">
        <v>31</v>
      </c>
      <c r="L1" t="s">
        <v>866</v>
      </c>
      <c r="M1" t="s">
        <v>867</v>
      </c>
    </row>
    <row r="2" spans="1:13" x14ac:dyDescent="0.3">
      <c r="A2">
        <v>356</v>
      </c>
      <c r="B2" t="s">
        <v>535</v>
      </c>
      <c r="C2" t="s">
        <v>536</v>
      </c>
      <c r="D2" t="s">
        <v>411</v>
      </c>
      <c r="E2" t="s">
        <v>166</v>
      </c>
      <c r="F2" t="s">
        <v>611</v>
      </c>
      <c r="G2" t="s">
        <v>620</v>
      </c>
      <c r="H2">
        <v>4.37</v>
      </c>
      <c r="I2">
        <v>-1</v>
      </c>
      <c r="J2">
        <v>-2</v>
      </c>
      <c r="K2">
        <v>-1.6</v>
      </c>
      <c r="L2" s="6">
        <f t="shared" ref="L2:L65" si="0">AVERAGE(I2:K2)</f>
        <v>-1.5333333333333332</v>
      </c>
      <c r="M2" s="7">
        <f t="shared" ref="M2:M65" si="1">ABS(H2-L2)</f>
        <v>5.9033333333333333</v>
      </c>
    </row>
    <row r="3" spans="1:13" x14ac:dyDescent="0.3">
      <c r="A3">
        <v>298</v>
      </c>
      <c r="B3" t="s">
        <v>535</v>
      </c>
      <c r="C3" t="s">
        <v>536</v>
      </c>
      <c r="D3" s="2">
        <v>43924</v>
      </c>
      <c r="E3" t="s">
        <v>37</v>
      </c>
      <c r="F3" t="s">
        <v>538</v>
      </c>
      <c r="G3" t="s">
        <v>541</v>
      </c>
      <c r="H3">
        <v>2.7</v>
      </c>
      <c r="I3">
        <v>3</v>
      </c>
      <c r="J3">
        <v>3</v>
      </c>
      <c r="K3">
        <v>3.1</v>
      </c>
      <c r="L3" s="6">
        <f t="shared" si="0"/>
        <v>3.0333333333333332</v>
      </c>
      <c r="M3" s="6">
        <f t="shared" si="1"/>
        <v>0.33333333333333304</v>
      </c>
    </row>
    <row r="4" spans="1:13" x14ac:dyDescent="0.3">
      <c r="A4">
        <v>219</v>
      </c>
      <c r="B4" t="s">
        <v>35</v>
      </c>
      <c r="C4" t="s">
        <v>418</v>
      </c>
      <c r="D4" s="2">
        <v>43864</v>
      </c>
      <c r="E4" t="s">
        <v>37</v>
      </c>
      <c r="F4" t="s">
        <v>419</v>
      </c>
      <c r="G4" t="s">
        <v>420</v>
      </c>
      <c r="H4">
        <v>-3.08</v>
      </c>
      <c r="I4">
        <v>-2.9</v>
      </c>
      <c r="J4">
        <v>-3.4</v>
      </c>
      <c r="K4">
        <v>-2</v>
      </c>
      <c r="L4" s="6">
        <f t="shared" si="0"/>
        <v>-2.7666666666666671</v>
      </c>
      <c r="M4" s="6">
        <f t="shared" si="1"/>
        <v>0.31333333333333302</v>
      </c>
    </row>
    <row r="5" spans="1:13" x14ac:dyDescent="0.3">
      <c r="A5">
        <v>13</v>
      </c>
      <c r="B5" t="s">
        <v>35</v>
      </c>
      <c r="C5" t="s">
        <v>36</v>
      </c>
      <c r="D5" s="2">
        <v>43985</v>
      </c>
      <c r="E5" t="s">
        <v>37</v>
      </c>
      <c r="F5" t="s">
        <v>44</v>
      </c>
      <c r="G5" t="s">
        <v>63</v>
      </c>
      <c r="H5">
        <v>-6.81</v>
      </c>
      <c r="I5">
        <v>-6.8</v>
      </c>
      <c r="J5">
        <v>-6.6</v>
      </c>
      <c r="K5">
        <v>-6.1</v>
      </c>
      <c r="L5" s="6">
        <f t="shared" si="0"/>
        <v>-6.5</v>
      </c>
      <c r="M5" s="6">
        <f t="shared" si="1"/>
        <v>0.30999999999999961</v>
      </c>
    </row>
    <row r="6" spans="1:13" x14ac:dyDescent="0.3">
      <c r="A6">
        <v>46</v>
      </c>
      <c r="B6" t="s">
        <v>35</v>
      </c>
      <c r="C6" t="s">
        <v>36</v>
      </c>
      <c r="D6" s="2">
        <v>44024</v>
      </c>
      <c r="E6" t="s">
        <v>37</v>
      </c>
      <c r="F6" t="s">
        <v>93</v>
      </c>
      <c r="G6" t="s">
        <v>122</v>
      </c>
      <c r="H6">
        <v>-3.55</v>
      </c>
      <c r="I6">
        <v>-4.7</v>
      </c>
      <c r="J6">
        <v>-4.3</v>
      </c>
      <c r="K6">
        <v>-2.2000000000000002</v>
      </c>
      <c r="L6" s="6">
        <f t="shared" si="0"/>
        <v>-3.7333333333333329</v>
      </c>
      <c r="M6" s="6">
        <f t="shared" si="1"/>
        <v>0.18333333333333313</v>
      </c>
    </row>
    <row r="7" spans="1:13" x14ac:dyDescent="0.3">
      <c r="A7">
        <v>143</v>
      </c>
      <c r="B7" t="s">
        <v>35</v>
      </c>
      <c r="C7" t="s">
        <v>282</v>
      </c>
      <c r="D7" s="2">
        <v>44084</v>
      </c>
      <c r="E7" t="s">
        <v>37</v>
      </c>
      <c r="F7" t="s">
        <v>284</v>
      </c>
      <c r="G7" t="s">
        <v>296</v>
      </c>
      <c r="H7">
        <v>-5.27</v>
      </c>
      <c r="I7">
        <v>-6.7</v>
      </c>
      <c r="J7">
        <v>-6</v>
      </c>
      <c r="K7">
        <v>-3.6</v>
      </c>
      <c r="L7" s="6">
        <f t="shared" si="0"/>
        <v>-5.4333333333333336</v>
      </c>
      <c r="M7" s="6">
        <f t="shared" si="1"/>
        <v>0.163333333333334</v>
      </c>
    </row>
    <row r="8" spans="1:13" x14ac:dyDescent="0.3">
      <c r="A8">
        <v>7</v>
      </c>
      <c r="B8" t="s">
        <v>35</v>
      </c>
      <c r="C8" t="s">
        <v>36</v>
      </c>
      <c r="D8" t="s">
        <v>52</v>
      </c>
      <c r="E8" t="s">
        <v>37</v>
      </c>
      <c r="F8" t="s">
        <v>47</v>
      </c>
      <c r="G8" t="s">
        <v>54</v>
      </c>
      <c r="H8">
        <v>-4.9400000000000004</v>
      </c>
      <c r="I8">
        <v>-5.4</v>
      </c>
      <c r="J8">
        <v>-5.3</v>
      </c>
      <c r="K8">
        <v>-4.5999999999999996</v>
      </c>
      <c r="L8" s="6">
        <f t="shared" si="0"/>
        <v>-5.0999999999999996</v>
      </c>
      <c r="M8" s="6">
        <f t="shared" si="1"/>
        <v>0.15999999999999925</v>
      </c>
    </row>
    <row r="9" spans="1:13" x14ac:dyDescent="0.3">
      <c r="A9">
        <v>149</v>
      </c>
      <c r="B9" t="s">
        <v>35</v>
      </c>
      <c r="C9" t="s">
        <v>282</v>
      </c>
      <c r="D9" t="s">
        <v>120</v>
      </c>
      <c r="E9" t="s">
        <v>37</v>
      </c>
      <c r="F9" t="s">
        <v>287</v>
      </c>
      <c r="G9" t="s">
        <v>304</v>
      </c>
      <c r="H9">
        <v>-5.64</v>
      </c>
      <c r="I9">
        <v>-6.1</v>
      </c>
      <c r="J9">
        <v>-6.7</v>
      </c>
      <c r="K9">
        <v>-4.4000000000000004</v>
      </c>
      <c r="L9" s="6">
        <f t="shared" si="0"/>
        <v>-5.7333333333333343</v>
      </c>
      <c r="M9" s="6">
        <f t="shared" si="1"/>
        <v>9.33333333333346E-2</v>
      </c>
    </row>
    <row r="10" spans="1:13" x14ac:dyDescent="0.3">
      <c r="A10">
        <v>42</v>
      </c>
      <c r="B10" t="s">
        <v>35</v>
      </c>
      <c r="C10" t="s">
        <v>36</v>
      </c>
      <c r="D10" s="2">
        <v>43962</v>
      </c>
      <c r="E10" t="s">
        <v>37</v>
      </c>
      <c r="F10" t="s">
        <v>93</v>
      </c>
      <c r="G10" t="s">
        <v>116</v>
      </c>
      <c r="H10">
        <v>-5.08</v>
      </c>
      <c r="I10">
        <v>-6.1</v>
      </c>
      <c r="J10">
        <v>-5.7</v>
      </c>
      <c r="K10">
        <v>-3.7</v>
      </c>
      <c r="L10" s="6">
        <f t="shared" si="0"/>
        <v>-5.166666666666667</v>
      </c>
      <c r="M10" s="6">
        <f t="shared" si="1"/>
        <v>8.6666666666666892E-2</v>
      </c>
    </row>
    <row r="11" spans="1:13" x14ac:dyDescent="0.3">
      <c r="A11">
        <v>47</v>
      </c>
      <c r="B11" t="s">
        <v>35</v>
      </c>
      <c r="C11" t="s">
        <v>36</v>
      </c>
      <c r="D11" s="2">
        <v>44024</v>
      </c>
      <c r="E11" t="s">
        <v>37</v>
      </c>
      <c r="F11" t="s">
        <v>73</v>
      </c>
      <c r="G11" t="s">
        <v>123</v>
      </c>
      <c r="H11">
        <v>-5.08</v>
      </c>
      <c r="I11">
        <v>-5.7</v>
      </c>
      <c r="J11">
        <v>-5.2</v>
      </c>
      <c r="K11">
        <v>-4.5999999999999996</v>
      </c>
      <c r="L11" s="6">
        <f t="shared" si="0"/>
        <v>-5.166666666666667</v>
      </c>
      <c r="M11" s="6">
        <f t="shared" si="1"/>
        <v>8.6666666666666892E-2</v>
      </c>
    </row>
    <row r="12" spans="1:13" x14ac:dyDescent="0.3">
      <c r="A12">
        <v>8</v>
      </c>
      <c r="B12" t="s">
        <v>35</v>
      </c>
      <c r="C12" t="s">
        <v>36</v>
      </c>
      <c r="D12" s="2">
        <v>43923</v>
      </c>
      <c r="E12" t="s">
        <v>37</v>
      </c>
      <c r="F12" t="s">
        <v>55</v>
      </c>
      <c r="G12" t="s">
        <v>56</v>
      </c>
      <c r="H12">
        <v>-4.32</v>
      </c>
      <c r="I12">
        <v>-4.8</v>
      </c>
      <c r="J12">
        <v>-4.0999999999999996</v>
      </c>
      <c r="K12">
        <v>-3.9</v>
      </c>
      <c r="L12" s="6">
        <f t="shared" si="0"/>
        <v>-4.2666666666666666</v>
      </c>
      <c r="M12" s="6">
        <f t="shared" si="1"/>
        <v>5.3333333333333677E-2</v>
      </c>
    </row>
    <row r="13" spans="1:13" x14ac:dyDescent="0.3">
      <c r="A13">
        <v>160</v>
      </c>
      <c r="B13" t="s">
        <v>35</v>
      </c>
      <c r="C13" t="s">
        <v>282</v>
      </c>
      <c r="D13" s="2">
        <v>44295</v>
      </c>
      <c r="E13" t="s">
        <v>166</v>
      </c>
      <c r="F13" t="s">
        <v>322</v>
      </c>
      <c r="G13" t="s">
        <v>324</v>
      </c>
      <c r="H13">
        <v>-5.78</v>
      </c>
      <c r="I13">
        <v>-5.7</v>
      </c>
      <c r="J13">
        <v>-5.4</v>
      </c>
      <c r="K13">
        <v>-6.4</v>
      </c>
      <c r="L13" s="6">
        <f t="shared" si="0"/>
        <v>-5.833333333333333</v>
      </c>
      <c r="M13" s="6">
        <f t="shared" si="1"/>
        <v>5.3333333333332789E-2</v>
      </c>
    </row>
    <row r="14" spans="1:13" x14ac:dyDescent="0.3">
      <c r="A14">
        <v>462</v>
      </c>
      <c r="B14" t="s">
        <v>645</v>
      </c>
      <c r="C14" t="s">
        <v>646</v>
      </c>
      <c r="D14" s="2">
        <v>44656</v>
      </c>
      <c r="E14" t="s">
        <v>166</v>
      </c>
      <c r="F14" t="s">
        <v>732</v>
      </c>
      <c r="G14" t="s">
        <v>768</v>
      </c>
      <c r="H14">
        <v>4.28</v>
      </c>
      <c r="I14">
        <v>4.8</v>
      </c>
      <c r="J14">
        <v>4</v>
      </c>
      <c r="K14">
        <v>4.2</v>
      </c>
      <c r="L14" s="6">
        <f t="shared" si="0"/>
        <v>4.333333333333333</v>
      </c>
      <c r="M14" s="6">
        <f t="shared" si="1"/>
        <v>5.3333333333332789E-2</v>
      </c>
    </row>
    <row r="15" spans="1:13" x14ac:dyDescent="0.3">
      <c r="A15">
        <v>210</v>
      </c>
      <c r="B15" t="s">
        <v>35</v>
      </c>
      <c r="C15" t="s">
        <v>358</v>
      </c>
      <c r="D15" s="2">
        <v>44682</v>
      </c>
      <c r="E15" t="s">
        <v>166</v>
      </c>
      <c r="F15" t="s">
        <v>398</v>
      </c>
      <c r="G15" t="s">
        <v>406</v>
      </c>
      <c r="H15">
        <v>-8.25</v>
      </c>
      <c r="I15">
        <v>-8.8000000000000007</v>
      </c>
      <c r="J15">
        <v>-8.9</v>
      </c>
      <c r="K15">
        <v>-7.2</v>
      </c>
      <c r="L15" s="6">
        <f t="shared" si="0"/>
        <v>-8.3000000000000007</v>
      </c>
      <c r="M15" s="6">
        <f t="shared" si="1"/>
        <v>5.0000000000000711E-2</v>
      </c>
    </row>
    <row r="16" spans="1:13" x14ac:dyDescent="0.3">
      <c r="A16">
        <v>25</v>
      </c>
      <c r="B16" t="s">
        <v>35</v>
      </c>
      <c r="C16" t="s">
        <v>36</v>
      </c>
      <c r="D16" s="2">
        <v>43836</v>
      </c>
      <c r="E16" t="s">
        <v>37</v>
      </c>
      <c r="F16" t="s">
        <v>73</v>
      </c>
      <c r="G16" t="s">
        <v>85</v>
      </c>
      <c r="H16">
        <v>-7.25</v>
      </c>
      <c r="I16">
        <v>-7.5</v>
      </c>
      <c r="J16">
        <v>-7.1</v>
      </c>
      <c r="K16">
        <v>-7.3</v>
      </c>
      <c r="L16" s="6">
        <f t="shared" si="0"/>
        <v>-7.3</v>
      </c>
      <c r="M16" s="6">
        <f t="shared" si="1"/>
        <v>4.9999999999999822E-2</v>
      </c>
    </row>
    <row r="17" spans="1:13" x14ac:dyDescent="0.3">
      <c r="A17">
        <v>504</v>
      </c>
      <c r="B17" t="s">
        <v>645</v>
      </c>
      <c r="C17" t="s">
        <v>838</v>
      </c>
      <c r="D17" s="2">
        <v>44138</v>
      </c>
      <c r="E17" t="s">
        <v>37</v>
      </c>
      <c r="F17" t="s">
        <v>840</v>
      </c>
      <c r="G17" t="s">
        <v>844</v>
      </c>
      <c r="H17">
        <v>3.25</v>
      </c>
      <c r="I17">
        <v>3.2</v>
      </c>
      <c r="J17">
        <v>3.1</v>
      </c>
      <c r="K17">
        <v>3.3</v>
      </c>
      <c r="L17" s="6">
        <f t="shared" si="0"/>
        <v>3.2000000000000006</v>
      </c>
      <c r="M17" s="6">
        <f t="shared" si="1"/>
        <v>4.9999999999999378E-2</v>
      </c>
    </row>
    <row r="18" spans="1:13" x14ac:dyDescent="0.3">
      <c r="A18">
        <v>92</v>
      </c>
      <c r="B18" t="s">
        <v>35</v>
      </c>
      <c r="C18" t="s">
        <v>36</v>
      </c>
      <c r="D18" t="s">
        <v>201</v>
      </c>
      <c r="E18" t="s">
        <v>166</v>
      </c>
      <c r="F18" t="s">
        <v>198</v>
      </c>
      <c r="G18" t="s">
        <v>202</v>
      </c>
      <c r="H18">
        <v>-5.32</v>
      </c>
      <c r="I18">
        <v>-5.5</v>
      </c>
      <c r="J18">
        <v>-6.3</v>
      </c>
      <c r="K18">
        <v>-4.3</v>
      </c>
      <c r="L18" s="6">
        <f t="shared" si="0"/>
        <v>-5.3666666666666671</v>
      </c>
      <c r="M18" s="6">
        <f t="shared" si="1"/>
        <v>4.6666666666666856E-2</v>
      </c>
    </row>
    <row r="19" spans="1:13" x14ac:dyDescent="0.3">
      <c r="A19">
        <v>142</v>
      </c>
      <c r="B19" t="s">
        <v>35</v>
      </c>
      <c r="C19" t="s">
        <v>282</v>
      </c>
      <c r="D19" t="s">
        <v>294</v>
      </c>
      <c r="E19" t="s">
        <v>37</v>
      </c>
      <c r="F19" t="s">
        <v>284</v>
      </c>
      <c r="G19" t="s">
        <v>295</v>
      </c>
      <c r="H19">
        <v>-5.72</v>
      </c>
      <c r="I19">
        <v>-6.4</v>
      </c>
      <c r="J19">
        <v>-6.2</v>
      </c>
      <c r="K19" s="4">
        <v>-4.7</v>
      </c>
      <c r="L19" s="6">
        <f t="shared" si="0"/>
        <v>-5.7666666666666666</v>
      </c>
      <c r="M19" s="6">
        <f t="shared" si="1"/>
        <v>4.6666666666666856E-2</v>
      </c>
    </row>
    <row r="20" spans="1:13" x14ac:dyDescent="0.3">
      <c r="A20">
        <v>178</v>
      </c>
      <c r="B20" t="s">
        <v>35</v>
      </c>
      <c r="C20" t="s">
        <v>282</v>
      </c>
      <c r="D20" t="s">
        <v>355</v>
      </c>
      <c r="E20" t="s">
        <v>166</v>
      </c>
      <c r="F20" t="s">
        <v>343</v>
      </c>
      <c r="G20" t="s">
        <v>356</v>
      </c>
      <c r="H20">
        <v>-6.82</v>
      </c>
      <c r="I20">
        <v>-8.1999999999999993</v>
      </c>
      <c r="J20">
        <v>-7.8</v>
      </c>
      <c r="K20">
        <v>-4.5999999999999996</v>
      </c>
      <c r="L20" s="6">
        <f t="shared" si="0"/>
        <v>-6.8666666666666671</v>
      </c>
      <c r="M20" s="6">
        <f t="shared" si="1"/>
        <v>4.6666666666666856E-2</v>
      </c>
    </row>
    <row r="21" spans="1:13" x14ac:dyDescent="0.3">
      <c r="A21">
        <v>291</v>
      </c>
      <c r="B21" t="s">
        <v>35</v>
      </c>
      <c r="C21" t="s">
        <v>455</v>
      </c>
      <c r="D21" t="s">
        <v>528</v>
      </c>
      <c r="E21" t="s">
        <v>166</v>
      </c>
      <c r="F21" t="s">
        <v>512</v>
      </c>
      <c r="G21" t="s">
        <v>529</v>
      </c>
      <c r="H21">
        <v>-6.32</v>
      </c>
      <c r="I21">
        <v>-6.9</v>
      </c>
      <c r="J21">
        <v>-6.8</v>
      </c>
      <c r="K21">
        <v>-5.4</v>
      </c>
      <c r="L21" s="6">
        <f t="shared" si="0"/>
        <v>-6.3666666666666671</v>
      </c>
      <c r="M21" s="6">
        <f t="shared" si="1"/>
        <v>4.6666666666666856E-2</v>
      </c>
    </row>
    <row r="22" spans="1:13" x14ac:dyDescent="0.3">
      <c r="A22">
        <v>447</v>
      </c>
      <c r="B22" t="s">
        <v>645</v>
      </c>
      <c r="C22" t="s">
        <v>646</v>
      </c>
      <c r="D22" t="s">
        <v>744</v>
      </c>
      <c r="E22" t="s">
        <v>166</v>
      </c>
      <c r="F22" t="s">
        <v>745</v>
      </c>
      <c r="G22" t="s">
        <v>746</v>
      </c>
      <c r="H22">
        <v>4.42</v>
      </c>
      <c r="I22">
        <v>3.7</v>
      </c>
      <c r="J22">
        <v>5.2</v>
      </c>
      <c r="K22">
        <v>4.5</v>
      </c>
      <c r="L22" s="6">
        <f t="shared" si="0"/>
        <v>4.4666666666666668</v>
      </c>
      <c r="M22" s="6">
        <f t="shared" si="1"/>
        <v>4.6666666666666856E-2</v>
      </c>
    </row>
    <row r="23" spans="1:13" x14ac:dyDescent="0.3">
      <c r="A23">
        <v>67</v>
      </c>
      <c r="B23" t="s">
        <v>35</v>
      </c>
      <c r="C23" t="s">
        <v>36</v>
      </c>
      <c r="D23" s="2">
        <v>44234</v>
      </c>
      <c r="E23" t="s">
        <v>37</v>
      </c>
      <c r="F23" t="s">
        <v>154</v>
      </c>
      <c r="G23" t="s">
        <v>156</v>
      </c>
      <c r="H23">
        <v>-7.42</v>
      </c>
      <c r="I23">
        <v>-8.1999999999999993</v>
      </c>
      <c r="J23">
        <v>-7.8</v>
      </c>
      <c r="K23">
        <v>-6.4</v>
      </c>
      <c r="L23" s="6">
        <f t="shared" si="0"/>
        <v>-7.4666666666666659</v>
      </c>
      <c r="M23" s="6">
        <f t="shared" si="1"/>
        <v>4.6666666666665968E-2</v>
      </c>
    </row>
    <row r="24" spans="1:13" x14ac:dyDescent="0.3">
      <c r="A24">
        <v>205</v>
      </c>
      <c r="B24" t="s">
        <v>35</v>
      </c>
      <c r="C24" t="s">
        <v>358</v>
      </c>
      <c r="D24" s="2">
        <v>44419</v>
      </c>
      <c r="E24" t="s">
        <v>166</v>
      </c>
      <c r="F24" t="s">
        <v>398</v>
      </c>
      <c r="G24" t="s">
        <v>401</v>
      </c>
      <c r="H24">
        <v>-7.39</v>
      </c>
      <c r="I24">
        <v>-8.4</v>
      </c>
      <c r="J24">
        <v>-8.1999999999999993</v>
      </c>
      <c r="K24">
        <v>-5.7</v>
      </c>
      <c r="L24" s="6">
        <f t="shared" si="0"/>
        <v>-7.4333333333333336</v>
      </c>
      <c r="M24" s="6">
        <f t="shared" si="1"/>
        <v>4.333333333333389E-2</v>
      </c>
    </row>
    <row r="25" spans="1:13" x14ac:dyDescent="0.3">
      <c r="A25">
        <v>440</v>
      </c>
      <c r="B25" t="s">
        <v>645</v>
      </c>
      <c r="C25" t="s">
        <v>646</v>
      </c>
      <c r="D25" t="s">
        <v>271</v>
      </c>
      <c r="E25" t="s">
        <v>166</v>
      </c>
      <c r="F25" t="s">
        <v>732</v>
      </c>
      <c r="G25" t="s">
        <v>736</v>
      </c>
      <c r="H25">
        <v>5.09</v>
      </c>
      <c r="I25">
        <v>5.2</v>
      </c>
      <c r="J25">
        <v>5.2</v>
      </c>
      <c r="K25">
        <v>5</v>
      </c>
      <c r="L25" s="6">
        <f t="shared" si="0"/>
        <v>5.1333333333333337</v>
      </c>
      <c r="M25" s="6">
        <f t="shared" si="1"/>
        <v>4.333333333333389E-2</v>
      </c>
    </row>
    <row r="26" spans="1:13" x14ac:dyDescent="0.3">
      <c r="A26">
        <v>339</v>
      </c>
      <c r="B26" t="s">
        <v>535</v>
      </c>
      <c r="C26" t="s">
        <v>536</v>
      </c>
      <c r="D26" t="s">
        <v>321</v>
      </c>
      <c r="E26" t="s">
        <v>37</v>
      </c>
      <c r="F26" t="s">
        <v>538</v>
      </c>
      <c r="G26" t="s">
        <v>596</v>
      </c>
      <c r="H26">
        <v>3.59</v>
      </c>
      <c r="I26">
        <v>3.3</v>
      </c>
      <c r="J26">
        <v>3.6</v>
      </c>
      <c r="K26">
        <v>4</v>
      </c>
      <c r="L26" s="6">
        <f t="shared" si="0"/>
        <v>3.6333333333333333</v>
      </c>
      <c r="M26" s="6">
        <f t="shared" si="1"/>
        <v>4.3333333333333446E-2</v>
      </c>
    </row>
    <row r="27" spans="1:13" x14ac:dyDescent="0.3">
      <c r="A27">
        <v>22</v>
      </c>
      <c r="B27" t="s">
        <v>35</v>
      </c>
      <c r="C27" t="s">
        <v>36</v>
      </c>
      <c r="D27" t="s">
        <v>77</v>
      </c>
      <c r="E27" t="s">
        <v>37</v>
      </c>
      <c r="F27" t="s">
        <v>73</v>
      </c>
      <c r="G27" t="s">
        <v>79</v>
      </c>
      <c r="H27">
        <v>-4.99</v>
      </c>
      <c r="I27">
        <v>-5.6</v>
      </c>
      <c r="J27">
        <v>-5.6</v>
      </c>
      <c r="K27">
        <v>-3.9</v>
      </c>
      <c r="L27" s="6">
        <f t="shared" si="0"/>
        <v>-5.0333333333333332</v>
      </c>
      <c r="M27" s="6">
        <f t="shared" si="1"/>
        <v>4.3333333333333002E-2</v>
      </c>
    </row>
    <row r="28" spans="1:13" x14ac:dyDescent="0.3">
      <c r="A28">
        <v>61</v>
      </c>
      <c r="B28" t="s">
        <v>35</v>
      </c>
      <c r="C28" t="s">
        <v>36</v>
      </c>
      <c r="D28" s="2">
        <v>44200</v>
      </c>
      <c r="E28" t="s">
        <v>37</v>
      </c>
      <c r="F28" t="s">
        <v>73</v>
      </c>
      <c r="G28" t="s">
        <v>145</v>
      </c>
      <c r="H28">
        <v>-5.09</v>
      </c>
      <c r="I28">
        <v>-5.5</v>
      </c>
      <c r="J28">
        <v>-4.7</v>
      </c>
      <c r="K28">
        <v>-5.2</v>
      </c>
      <c r="L28" s="6">
        <f t="shared" si="0"/>
        <v>-5.1333333333333329</v>
      </c>
      <c r="M28" s="6">
        <f t="shared" si="1"/>
        <v>4.3333333333333002E-2</v>
      </c>
    </row>
    <row r="29" spans="1:13" x14ac:dyDescent="0.3">
      <c r="A29">
        <v>99</v>
      </c>
      <c r="B29" t="s">
        <v>35</v>
      </c>
      <c r="C29" t="s">
        <v>36</v>
      </c>
      <c r="D29" s="2">
        <v>44594</v>
      </c>
      <c r="E29" t="s">
        <v>166</v>
      </c>
      <c r="F29" t="s">
        <v>209</v>
      </c>
      <c r="G29" t="s">
        <v>214</v>
      </c>
      <c r="H29">
        <v>-5.69</v>
      </c>
      <c r="I29">
        <v>-6.6</v>
      </c>
      <c r="J29">
        <v>-7.1</v>
      </c>
      <c r="K29">
        <v>-3.5</v>
      </c>
      <c r="L29" s="6">
        <f t="shared" si="0"/>
        <v>-5.7333333333333334</v>
      </c>
      <c r="M29" s="6">
        <f t="shared" si="1"/>
        <v>4.3333333333333002E-2</v>
      </c>
    </row>
    <row r="30" spans="1:13" x14ac:dyDescent="0.3">
      <c r="A30">
        <v>113</v>
      </c>
      <c r="B30" t="s">
        <v>35</v>
      </c>
      <c r="C30" t="s">
        <v>36</v>
      </c>
      <c r="D30" t="s">
        <v>236</v>
      </c>
      <c r="E30" t="s">
        <v>166</v>
      </c>
      <c r="F30" t="s">
        <v>228</v>
      </c>
      <c r="G30" t="s">
        <v>238</v>
      </c>
      <c r="H30">
        <v>-7.09</v>
      </c>
      <c r="I30">
        <v>-7.5</v>
      </c>
      <c r="J30">
        <v>-8.3000000000000007</v>
      </c>
      <c r="K30">
        <v>-5.6</v>
      </c>
      <c r="L30" s="6">
        <f t="shared" si="0"/>
        <v>-7.1333333333333329</v>
      </c>
      <c r="M30" s="6">
        <f t="shared" si="1"/>
        <v>4.3333333333333002E-2</v>
      </c>
    </row>
    <row r="31" spans="1:13" x14ac:dyDescent="0.3">
      <c r="A31">
        <v>343</v>
      </c>
      <c r="B31" t="s">
        <v>535</v>
      </c>
      <c r="C31" t="s">
        <v>536</v>
      </c>
      <c r="D31" t="s">
        <v>599</v>
      </c>
      <c r="E31" t="s">
        <v>166</v>
      </c>
      <c r="F31" t="s">
        <v>600</v>
      </c>
      <c r="G31" t="s">
        <v>602</v>
      </c>
      <c r="H31">
        <v>3.99</v>
      </c>
      <c r="I31">
        <v>4.0999999999999996</v>
      </c>
      <c r="J31">
        <v>3.9</v>
      </c>
      <c r="K31">
        <v>4.0999999999999996</v>
      </c>
      <c r="L31" s="6">
        <f t="shared" si="0"/>
        <v>4.0333333333333332</v>
      </c>
      <c r="M31" s="6">
        <f t="shared" si="1"/>
        <v>4.3333333333333002E-2</v>
      </c>
    </row>
    <row r="32" spans="1:13" x14ac:dyDescent="0.3">
      <c r="A32">
        <v>401</v>
      </c>
      <c r="B32" t="s">
        <v>645</v>
      </c>
      <c r="C32" t="s">
        <v>646</v>
      </c>
      <c r="D32" s="2">
        <v>43961</v>
      </c>
      <c r="E32" t="s">
        <v>37</v>
      </c>
      <c r="F32" t="s">
        <v>648</v>
      </c>
      <c r="G32" t="s">
        <v>683</v>
      </c>
      <c r="H32">
        <v>-2.19</v>
      </c>
      <c r="I32">
        <v>-2.5</v>
      </c>
      <c r="J32">
        <v>-2.1</v>
      </c>
      <c r="K32">
        <v>-2.1</v>
      </c>
      <c r="L32" s="6">
        <f t="shared" si="0"/>
        <v>-2.2333333333333329</v>
      </c>
      <c r="M32" s="6">
        <f t="shared" si="1"/>
        <v>4.3333333333333002E-2</v>
      </c>
    </row>
    <row r="33" spans="1:13" x14ac:dyDescent="0.3">
      <c r="A33">
        <v>265</v>
      </c>
      <c r="B33" t="s">
        <v>35</v>
      </c>
      <c r="C33" t="s">
        <v>455</v>
      </c>
      <c r="D33" s="2">
        <v>43898</v>
      </c>
      <c r="E33" t="s">
        <v>37</v>
      </c>
      <c r="F33" t="s">
        <v>472</v>
      </c>
      <c r="G33" t="s">
        <v>493</v>
      </c>
      <c r="H33">
        <v>-7.49</v>
      </c>
      <c r="I33">
        <v>-7.6</v>
      </c>
      <c r="J33">
        <v>-7.8</v>
      </c>
      <c r="K33">
        <v>-7.2</v>
      </c>
      <c r="L33" s="6">
        <f t="shared" si="0"/>
        <v>-7.5333333333333323</v>
      </c>
      <c r="M33" s="6">
        <f t="shared" si="1"/>
        <v>4.3333333333332114E-2</v>
      </c>
    </row>
    <row r="34" spans="1:13" x14ac:dyDescent="0.3">
      <c r="A34">
        <v>49</v>
      </c>
      <c r="B34" t="s">
        <v>35</v>
      </c>
      <c r="C34" t="s">
        <v>36</v>
      </c>
      <c r="D34" t="s">
        <v>125</v>
      </c>
      <c r="E34" t="s">
        <v>37</v>
      </c>
      <c r="F34" t="s">
        <v>126</v>
      </c>
      <c r="G34" t="s">
        <v>127</v>
      </c>
      <c r="H34">
        <v>-3.86</v>
      </c>
      <c r="I34">
        <v>-4.2</v>
      </c>
      <c r="J34">
        <v>-4.0999999999999996</v>
      </c>
      <c r="K34">
        <v>-3.4</v>
      </c>
      <c r="L34" s="6">
        <f t="shared" si="0"/>
        <v>-3.9000000000000004</v>
      </c>
      <c r="M34" s="6">
        <f t="shared" si="1"/>
        <v>4.000000000000048E-2</v>
      </c>
    </row>
    <row r="35" spans="1:13" x14ac:dyDescent="0.3">
      <c r="A35">
        <v>39</v>
      </c>
      <c r="B35" t="s">
        <v>35</v>
      </c>
      <c r="C35" t="s">
        <v>36</v>
      </c>
      <c r="D35" s="2">
        <v>43871</v>
      </c>
      <c r="E35" t="s">
        <v>37</v>
      </c>
      <c r="F35" t="s">
        <v>93</v>
      </c>
      <c r="G35" t="s">
        <v>110</v>
      </c>
      <c r="H35">
        <v>-5.76</v>
      </c>
      <c r="I35">
        <v>-6.3</v>
      </c>
      <c r="J35">
        <v>-5.8</v>
      </c>
      <c r="K35">
        <v>-5.3</v>
      </c>
      <c r="L35" s="6">
        <f t="shared" si="0"/>
        <v>-5.8</v>
      </c>
      <c r="M35" s="6">
        <f t="shared" si="1"/>
        <v>4.0000000000000036E-2</v>
      </c>
    </row>
    <row r="36" spans="1:13" x14ac:dyDescent="0.3">
      <c r="A36">
        <v>199</v>
      </c>
      <c r="B36" t="s">
        <v>35</v>
      </c>
      <c r="C36" t="s">
        <v>358</v>
      </c>
      <c r="D36" t="s">
        <v>264</v>
      </c>
      <c r="E36" t="s">
        <v>37</v>
      </c>
      <c r="F36" t="s">
        <v>390</v>
      </c>
      <c r="G36" t="s">
        <v>393</v>
      </c>
      <c r="H36">
        <v>-7.16</v>
      </c>
      <c r="I36">
        <v>-8.1</v>
      </c>
      <c r="J36">
        <v>-7.7</v>
      </c>
      <c r="K36">
        <v>-5.8</v>
      </c>
      <c r="L36" s="6">
        <f t="shared" si="0"/>
        <v>-7.2</v>
      </c>
      <c r="M36" s="6">
        <f t="shared" si="1"/>
        <v>4.0000000000000036E-2</v>
      </c>
    </row>
    <row r="37" spans="1:13" x14ac:dyDescent="0.3">
      <c r="A37">
        <v>237</v>
      </c>
      <c r="B37" t="s">
        <v>35</v>
      </c>
      <c r="C37" t="s">
        <v>418</v>
      </c>
      <c r="D37" t="s">
        <v>449</v>
      </c>
      <c r="E37" t="s">
        <v>166</v>
      </c>
      <c r="F37" t="s">
        <v>447</v>
      </c>
      <c r="G37" t="s">
        <v>450</v>
      </c>
      <c r="H37">
        <v>-6.46</v>
      </c>
      <c r="I37">
        <v>-7.2</v>
      </c>
      <c r="J37">
        <v>-6.8</v>
      </c>
      <c r="K37">
        <v>-5.5</v>
      </c>
      <c r="L37" s="6">
        <f t="shared" si="0"/>
        <v>-6.5</v>
      </c>
      <c r="M37" s="6">
        <f t="shared" si="1"/>
        <v>4.0000000000000036E-2</v>
      </c>
    </row>
    <row r="38" spans="1:13" x14ac:dyDescent="0.3">
      <c r="A38">
        <v>366</v>
      </c>
      <c r="B38" t="s">
        <v>535</v>
      </c>
      <c r="C38" t="s">
        <v>536</v>
      </c>
      <c r="D38" s="2">
        <v>44837</v>
      </c>
      <c r="E38" t="s">
        <v>166</v>
      </c>
      <c r="F38" t="s">
        <v>611</v>
      </c>
      <c r="G38" t="s">
        <v>633</v>
      </c>
      <c r="H38">
        <v>4.66</v>
      </c>
      <c r="I38">
        <v>4.4000000000000004</v>
      </c>
      <c r="J38">
        <v>4.4000000000000004</v>
      </c>
      <c r="K38">
        <v>5.3</v>
      </c>
      <c r="L38" s="6">
        <f t="shared" si="0"/>
        <v>4.7</v>
      </c>
      <c r="M38" s="6">
        <f t="shared" si="1"/>
        <v>4.0000000000000036E-2</v>
      </c>
    </row>
    <row r="39" spans="1:13" x14ac:dyDescent="0.3">
      <c r="A39">
        <v>369</v>
      </c>
      <c r="B39" t="s">
        <v>535</v>
      </c>
      <c r="C39" t="s">
        <v>536</v>
      </c>
      <c r="D39" s="2">
        <v>44809</v>
      </c>
      <c r="E39" t="s">
        <v>166</v>
      </c>
      <c r="F39" t="s">
        <v>611</v>
      </c>
      <c r="G39" t="s">
        <v>637</v>
      </c>
      <c r="H39">
        <v>3.96</v>
      </c>
      <c r="I39">
        <v>3.1</v>
      </c>
      <c r="J39">
        <v>4.3</v>
      </c>
      <c r="K39">
        <v>4.5999999999999996</v>
      </c>
      <c r="L39" s="6">
        <f t="shared" si="0"/>
        <v>4</v>
      </c>
      <c r="M39" s="6">
        <f t="shared" si="1"/>
        <v>4.0000000000000036E-2</v>
      </c>
    </row>
    <row r="40" spans="1:13" x14ac:dyDescent="0.3">
      <c r="A40">
        <v>379</v>
      </c>
      <c r="B40" t="s">
        <v>645</v>
      </c>
      <c r="C40" t="s">
        <v>646</v>
      </c>
      <c r="D40" s="2">
        <v>43864</v>
      </c>
      <c r="E40" t="s">
        <v>37</v>
      </c>
      <c r="F40" t="s">
        <v>655</v>
      </c>
      <c r="G40" t="s">
        <v>656</v>
      </c>
      <c r="H40">
        <v>-2.36</v>
      </c>
      <c r="I40">
        <v>-2.1</v>
      </c>
      <c r="J40">
        <v>-2.5</v>
      </c>
      <c r="K40">
        <v>-2.6</v>
      </c>
      <c r="L40" s="6">
        <f t="shared" si="0"/>
        <v>-2.4</v>
      </c>
      <c r="M40" s="6">
        <f t="shared" si="1"/>
        <v>4.0000000000000036E-2</v>
      </c>
    </row>
    <row r="41" spans="1:13" x14ac:dyDescent="0.3">
      <c r="A41">
        <v>471</v>
      </c>
      <c r="B41" t="s">
        <v>645</v>
      </c>
      <c r="C41" t="s">
        <v>775</v>
      </c>
      <c r="D41" t="s">
        <v>786</v>
      </c>
      <c r="E41" t="s">
        <v>37</v>
      </c>
      <c r="F41" t="s">
        <v>781</v>
      </c>
      <c r="G41" t="s">
        <v>787</v>
      </c>
      <c r="H41">
        <v>2.86</v>
      </c>
      <c r="I41">
        <v>3.1</v>
      </c>
      <c r="J41">
        <v>2.9</v>
      </c>
      <c r="K41">
        <v>2.7</v>
      </c>
      <c r="L41" s="6">
        <f t="shared" si="0"/>
        <v>2.9</v>
      </c>
      <c r="M41" s="6">
        <f t="shared" si="1"/>
        <v>4.0000000000000036E-2</v>
      </c>
    </row>
    <row r="42" spans="1:13" x14ac:dyDescent="0.3">
      <c r="A42">
        <v>295</v>
      </c>
      <c r="B42" t="s">
        <v>35</v>
      </c>
      <c r="C42" t="s">
        <v>455</v>
      </c>
      <c r="D42" s="2">
        <v>44598</v>
      </c>
      <c r="E42" t="s">
        <v>166</v>
      </c>
      <c r="F42" t="s">
        <v>532</v>
      </c>
      <c r="G42" t="s">
        <v>534</v>
      </c>
      <c r="H42">
        <v>-5.36</v>
      </c>
      <c r="I42">
        <v>-7.9</v>
      </c>
      <c r="J42">
        <v>-7</v>
      </c>
      <c r="K42">
        <v>-1.3</v>
      </c>
      <c r="L42" s="6">
        <f t="shared" si="0"/>
        <v>-5.3999999999999995</v>
      </c>
      <c r="M42" s="6">
        <f t="shared" si="1"/>
        <v>3.9999999999999147E-2</v>
      </c>
    </row>
    <row r="43" spans="1:13" x14ac:dyDescent="0.3">
      <c r="A43">
        <v>320</v>
      </c>
      <c r="B43" t="s">
        <v>535</v>
      </c>
      <c r="C43" t="s">
        <v>536</v>
      </c>
      <c r="D43" s="2">
        <v>43872</v>
      </c>
      <c r="E43" t="s">
        <v>37</v>
      </c>
      <c r="F43" t="s">
        <v>538</v>
      </c>
      <c r="G43" t="s">
        <v>566</v>
      </c>
      <c r="H43">
        <v>-7.56</v>
      </c>
      <c r="I43">
        <v>-7.8</v>
      </c>
      <c r="J43">
        <v>-7.6</v>
      </c>
      <c r="K43">
        <v>-7.4</v>
      </c>
      <c r="L43" s="6">
        <f t="shared" si="0"/>
        <v>-7.5999999999999988</v>
      </c>
      <c r="M43" s="6">
        <f t="shared" si="1"/>
        <v>3.9999999999999147E-2</v>
      </c>
    </row>
    <row r="44" spans="1:13" x14ac:dyDescent="0.3">
      <c r="A44">
        <v>121</v>
      </c>
      <c r="B44" t="s">
        <v>35</v>
      </c>
      <c r="C44" t="s">
        <v>248</v>
      </c>
      <c r="D44" s="2">
        <v>43897</v>
      </c>
      <c r="E44" t="s">
        <v>37</v>
      </c>
      <c r="F44" t="s">
        <v>253</v>
      </c>
      <c r="G44" t="s">
        <v>255</v>
      </c>
      <c r="H44">
        <v>-4.83</v>
      </c>
      <c r="I44">
        <v>-4.8</v>
      </c>
      <c r="J44">
        <v>-5</v>
      </c>
      <c r="K44">
        <v>-4.8</v>
      </c>
      <c r="L44" s="6">
        <f t="shared" si="0"/>
        <v>-4.8666666666666671</v>
      </c>
      <c r="M44" s="6">
        <f t="shared" si="1"/>
        <v>3.6666666666667069E-2</v>
      </c>
    </row>
    <row r="45" spans="1:13" x14ac:dyDescent="0.3">
      <c r="A45">
        <v>272</v>
      </c>
      <c r="B45" t="s">
        <v>35</v>
      </c>
      <c r="C45" t="s">
        <v>455</v>
      </c>
      <c r="D45" t="s">
        <v>501</v>
      </c>
      <c r="E45" t="s">
        <v>37</v>
      </c>
      <c r="F45" t="s">
        <v>482</v>
      </c>
      <c r="G45" t="s">
        <v>502</v>
      </c>
      <c r="H45">
        <v>-6.83</v>
      </c>
      <c r="I45">
        <v>-6.9</v>
      </c>
      <c r="J45">
        <v>-7.1</v>
      </c>
      <c r="K45">
        <v>-6.6</v>
      </c>
      <c r="L45" s="6">
        <f t="shared" si="0"/>
        <v>-6.8666666666666671</v>
      </c>
      <c r="M45" s="6">
        <f t="shared" si="1"/>
        <v>3.6666666666667069E-2</v>
      </c>
    </row>
    <row r="46" spans="1:13" x14ac:dyDescent="0.3">
      <c r="A46">
        <v>469</v>
      </c>
      <c r="B46" t="s">
        <v>645</v>
      </c>
      <c r="C46" t="s">
        <v>775</v>
      </c>
      <c r="D46" s="2">
        <v>44229</v>
      </c>
      <c r="E46" t="s">
        <v>37</v>
      </c>
      <c r="F46" t="s">
        <v>776</v>
      </c>
      <c r="G46" t="s">
        <v>784</v>
      </c>
      <c r="H46">
        <v>4.43</v>
      </c>
      <c r="I46">
        <v>4.8</v>
      </c>
      <c r="J46">
        <v>4.7</v>
      </c>
      <c r="K46">
        <v>3.9</v>
      </c>
      <c r="L46" s="6">
        <f t="shared" si="0"/>
        <v>4.4666666666666668</v>
      </c>
      <c r="M46" s="6">
        <f t="shared" si="1"/>
        <v>3.6666666666667069E-2</v>
      </c>
    </row>
    <row r="47" spans="1:13" x14ac:dyDescent="0.3">
      <c r="A47">
        <v>249</v>
      </c>
      <c r="B47" t="s">
        <v>35</v>
      </c>
      <c r="C47" t="s">
        <v>455</v>
      </c>
      <c r="D47" t="s">
        <v>468</v>
      </c>
      <c r="E47" t="s">
        <v>37</v>
      </c>
      <c r="F47" t="s">
        <v>460</v>
      </c>
      <c r="G47" t="s">
        <v>469</v>
      </c>
      <c r="H47">
        <v>-3.13</v>
      </c>
      <c r="I47">
        <v>-3.7</v>
      </c>
      <c r="J47">
        <v>-3</v>
      </c>
      <c r="K47">
        <v>-2.8</v>
      </c>
      <c r="L47" s="6">
        <f t="shared" si="0"/>
        <v>-3.1666666666666665</v>
      </c>
      <c r="M47" s="6">
        <f t="shared" si="1"/>
        <v>3.6666666666666625E-2</v>
      </c>
    </row>
    <row r="48" spans="1:13" x14ac:dyDescent="0.3">
      <c r="A48">
        <v>15</v>
      </c>
      <c r="B48" t="s">
        <v>35</v>
      </c>
      <c r="C48" t="s">
        <v>36</v>
      </c>
      <c r="D48" t="s">
        <v>66</v>
      </c>
      <c r="E48" t="s">
        <v>37</v>
      </c>
      <c r="F48" t="s">
        <v>44</v>
      </c>
      <c r="G48" t="s">
        <v>67</v>
      </c>
      <c r="H48">
        <v>-6.73</v>
      </c>
      <c r="I48">
        <v>-6.9</v>
      </c>
      <c r="J48">
        <v>-6.9</v>
      </c>
      <c r="K48">
        <v>-6.5</v>
      </c>
      <c r="L48" s="6">
        <f t="shared" si="0"/>
        <v>-6.7666666666666666</v>
      </c>
      <c r="M48" s="6">
        <f t="shared" si="1"/>
        <v>3.6666666666666181E-2</v>
      </c>
    </row>
    <row r="49" spans="1:13" x14ac:dyDescent="0.3">
      <c r="A49">
        <v>57</v>
      </c>
      <c r="B49" t="s">
        <v>35</v>
      </c>
      <c r="C49" t="s">
        <v>36</v>
      </c>
      <c r="D49" s="2">
        <v>44472</v>
      </c>
      <c r="E49" t="s">
        <v>37</v>
      </c>
      <c r="F49" t="s">
        <v>73</v>
      </c>
      <c r="G49" t="s">
        <v>138</v>
      </c>
      <c r="H49">
        <v>-6.43</v>
      </c>
      <c r="I49">
        <v>-6.5</v>
      </c>
      <c r="J49">
        <v>-6.4</v>
      </c>
      <c r="K49">
        <v>-6.5</v>
      </c>
      <c r="L49" s="6">
        <f t="shared" si="0"/>
        <v>-6.4666666666666659</v>
      </c>
      <c r="M49" s="6">
        <f t="shared" si="1"/>
        <v>3.6666666666666181E-2</v>
      </c>
    </row>
    <row r="50" spans="1:13" x14ac:dyDescent="0.3">
      <c r="A50">
        <v>75</v>
      </c>
      <c r="B50" t="s">
        <v>35</v>
      </c>
      <c r="C50" t="s">
        <v>36</v>
      </c>
      <c r="D50" s="2">
        <v>44448</v>
      </c>
      <c r="E50" t="s">
        <v>166</v>
      </c>
      <c r="F50" t="s">
        <v>167</v>
      </c>
      <c r="G50" t="s">
        <v>170</v>
      </c>
      <c r="H50">
        <v>-7.03</v>
      </c>
      <c r="I50">
        <v>-7.6</v>
      </c>
      <c r="J50">
        <v>-8.1</v>
      </c>
      <c r="K50">
        <v>-5.5</v>
      </c>
      <c r="L50" s="6">
        <f t="shared" si="0"/>
        <v>-7.0666666666666664</v>
      </c>
      <c r="M50" s="6">
        <f t="shared" si="1"/>
        <v>3.6666666666666181E-2</v>
      </c>
    </row>
    <row r="51" spans="1:13" x14ac:dyDescent="0.3">
      <c r="A51">
        <v>33</v>
      </c>
      <c r="B51" t="s">
        <v>35</v>
      </c>
      <c r="C51" t="s">
        <v>36</v>
      </c>
      <c r="D51" s="2">
        <v>43897</v>
      </c>
      <c r="E51" t="s">
        <v>37</v>
      </c>
      <c r="F51" t="s">
        <v>99</v>
      </c>
      <c r="G51" t="s">
        <v>101</v>
      </c>
      <c r="H51">
        <v>-5.5</v>
      </c>
      <c r="I51">
        <v>-5.9</v>
      </c>
      <c r="J51">
        <v>-5.3</v>
      </c>
      <c r="K51">
        <v>-5.4</v>
      </c>
      <c r="L51" s="6">
        <f t="shared" si="0"/>
        <v>-5.5333333333333341</v>
      </c>
      <c r="M51" s="6">
        <f t="shared" si="1"/>
        <v>3.3333333333334103E-2</v>
      </c>
    </row>
    <row r="52" spans="1:13" x14ac:dyDescent="0.3">
      <c r="A52">
        <v>44</v>
      </c>
      <c r="B52" t="s">
        <v>35</v>
      </c>
      <c r="C52" t="s">
        <v>36</v>
      </c>
      <c r="D52" t="s">
        <v>118</v>
      </c>
      <c r="E52" t="s">
        <v>37</v>
      </c>
      <c r="F52" t="s">
        <v>93</v>
      </c>
      <c r="G52" t="s">
        <v>119</v>
      </c>
      <c r="H52">
        <v>-5.5</v>
      </c>
      <c r="I52">
        <v>-6</v>
      </c>
      <c r="J52">
        <v>-5.5</v>
      </c>
      <c r="K52">
        <v>-5.0999999999999996</v>
      </c>
      <c r="L52" s="6">
        <f t="shared" si="0"/>
        <v>-5.5333333333333341</v>
      </c>
      <c r="M52" s="6">
        <f t="shared" si="1"/>
        <v>3.3333333333334103E-2</v>
      </c>
    </row>
    <row r="53" spans="1:13" x14ac:dyDescent="0.3">
      <c r="A53">
        <v>141</v>
      </c>
      <c r="B53" t="s">
        <v>35</v>
      </c>
      <c r="C53" t="s">
        <v>282</v>
      </c>
      <c r="D53" t="s">
        <v>292</v>
      </c>
      <c r="E53" t="s">
        <v>37</v>
      </c>
      <c r="F53" t="s">
        <v>284</v>
      </c>
      <c r="G53" t="s">
        <v>293</v>
      </c>
      <c r="H53">
        <v>-5</v>
      </c>
      <c r="I53">
        <v>-4.9000000000000004</v>
      </c>
      <c r="J53">
        <v>-4.9000000000000004</v>
      </c>
      <c r="K53">
        <v>-5.3</v>
      </c>
      <c r="L53" s="6">
        <f t="shared" si="0"/>
        <v>-5.0333333333333341</v>
      </c>
      <c r="M53" s="6">
        <f t="shared" si="1"/>
        <v>3.3333333333334103E-2</v>
      </c>
    </row>
    <row r="54" spans="1:13" x14ac:dyDescent="0.3">
      <c r="A54">
        <v>186</v>
      </c>
      <c r="B54" t="s">
        <v>35</v>
      </c>
      <c r="C54" t="s">
        <v>358</v>
      </c>
      <c r="D54" t="s">
        <v>367</v>
      </c>
      <c r="E54" t="s">
        <v>37</v>
      </c>
      <c r="F54" t="s">
        <v>368</v>
      </c>
      <c r="G54" t="s">
        <v>370</v>
      </c>
      <c r="H54">
        <v>-7.5</v>
      </c>
      <c r="I54">
        <v>-8</v>
      </c>
      <c r="J54">
        <v>-7.3</v>
      </c>
      <c r="K54">
        <v>-7.3</v>
      </c>
      <c r="L54" s="6">
        <f t="shared" si="0"/>
        <v>-7.5333333333333341</v>
      </c>
      <c r="M54" s="6">
        <f t="shared" si="1"/>
        <v>3.3333333333334103E-2</v>
      </c>
    </row>
    <row r="55" spans="1:13" x14ac:dyDescent="0.3">
      <c r="A55">
        <v>358</v>
      </c>
      <c r="B55" t="s">
        <v>535</v>
      </c>
      <c r="C55" t="s">
        <v>536</v>
      </c>
      <c r="D55" s="2">
        <v>44594</v>
      </c>
      <c r="E55" t="s">
        <v>166</v>
      </c>
      <c r="F55" t="s">
        <v>611</v>
      </c>
      <c r="G55" t="s">
        <v>622</v>
      </c>
      <c r="H55">
        <v>5.5</v>
      </c>
      <c r="I55">
        <v>5.2</v>
      </c>
      <c r="J55">
        <v>5.8</v>
      </c>
      <c r="K55">
        <v>5.6</v>
      </c>
      <c r="L55" s="6">
        <f t="shared" si="0"/>
        <v>5.5333333333333341</v>
      </c>
      <c r="M55" s="6">
        <f t="shared" si="1"/>
        <v>3.3333333333334103E-2</v>
      </c>
    </row>
    <row r="56" spans="1:13" x14ac:dyDescent="0.3">
      <c r="A56">
        <v>342</v>
      </c>
      <c r="B56" t="s">
        <v>535</v>
      </c>
      <c r="C56" t="s">
        <v>536</v>
      </c>
      <c r="D56" t="s">
        <v>599</v>
      </c>
      <c r="E56" t="s">
        <v>166</v>
      </c>
      <c r="F56" t="s">
        <v>600</v>
      </c>
      <c r="G56" t="s">
        <v>601</v>
      </c>
      <c r="H56">
        <v>3</v>
      </c>
      <c r="I56">
        <v>2.9</v>
      </c>
      <c r="J56">
        <v>2.7</v>
      </c>
      <c r="K56">
        <v>3.3</v>
      </c>
      <c r="L56" s="6">
        <f t="shared" si="0"/>
        <v>2.9666666666666663</v>
      </c>
      <c r="M56" s="6">
        <f t="shared" si="1"/>
        <v>3.3333333333333659E-2</v>
      </c>
    </row>
    <row r="57" spans="1:13" x14ac:dyDescent="0.3">
      <c r="A57">
        <v>494</v>
      </c>
      <c r="B57" t="s">
        <v>645</v>
      </c>
      <c r="C57" t="s">
        <v>811</v>
      </c>
      <c r="D57" t="s">
        <v>824</v>
      </c>
      <c r="E57" t="s">
        <v>166</v>
      </c>
      <c r="F57" t="s">
        <v>825</v>
      </c>
      <c r="G57" t="s">
        <v>826</v>
      </c>
      <c r="H57">
        <v>3.9</v>
      </c>
      <c r="I57">
        <v>3.9</v>
      </c>
      <c r="J57">
        <v>3.9</v>
      </c>
      <c r="K57">
        <v>4</v>
      </c>
      <c r="L57" s="6">
        <f t="shared" si="0"/>
        <v>3.9333333333333336</v>
      </c>
      <c r="M57" s="6">
        <f t="shared" si="1"/>
        <v>3.3333333333333659E-2</v>
      </c>
    </row>
    <row r="58" spans="1:13" x14ac:dyDescent="0.3">
      <c r="A58">
        <v>132</v>
      </c>
      <c r="B58" t="s">
        <v>35</v>
      </c>
      <c r="C58" t="s">
        <v>248</v>
      </c>
      <c r="D58" t="s">
        <v>274</v>
      </c>
      <c r="E58" t="s">
        <v>166</v>
      </c>
      <c r="F58" t="s">
        <v>272</v>
      </c>
      <c r="G58" t="s">
        <v>275</v>
      </c>
      <c r="H58">
        <v>-9.3000000000000007</v>
      </c>
      <c r="I58">
        <v>-11.1</v>
      </c>
      <c r="J58">
        <v>-9.4</v>
      </c>
      <c r="K58">
        <v>-7.5</v>
      </c>
      <c r="L58" s="6">
        <f t="shared" si="0"/>
        <v>-9.3333333333333339</v>
      </c>
      <c r="M58" s="6">
        <f t="shared" si="1"/>
        <v>3.3333333333333215E-2</v>
      </c>
    </row>
    <row r="59" spans="1:13" x14ac:dyDescent="0.3">
      <c r="A59">
        <v>135</v>
      </c>
      <c r="B59" t="s">
        <v>35</v>
      </c>
      <c r="C59" t="s">
        <v>248</v>
      </c>
      <c r="D59" t="s">
        <v>278</v>
      </c>
      <c r="E59" t="s">
        <v>166</v>
      </c>
      <c r="F59" t="s">
        <v>272</v>
      </c>
      <c r="G59" t="s">
        <v>279</v>
      </c>
      <c r="H59">
        <v>-7.9</v>
      </c>
      <c r="I59">
        <v>-8.6999999999999993</v>
      </c>
      <c r="J59">
        <v>-8.5</v>
      </c>
      <c r="K59">
        <v>-6.4</v>
      </c>
      <c r="L59" s="6">
        <f t="shared" si="0"/>
        <v>-7.8666666666666671</v>
      </c>
      <c r="M59" s="6">
        <f t="shared" si="1"/>
        <v>3.3333333333333215E-2</v>
      </c>
    </row>
    <row r="60" spans="1:13" x14ac:dyDescent="0.3">
      <c r="A60">
        <v>266</v>
      </c>
      <c r="B60" t="s">
        <v>35</v>
      </c>
      <c r="C60" t="s">
        <v>455</v>
      </c>
      <c r="D60" s="2">
        <v>43898</v>
      </c>
      <c r="E60" t="s">
        <v>37</v>
      </c>
      <c r="F60" t="s">
        <v>472</v>
      </c>
      <c r="G60" t="s">
        <v>494</v>
      </c>
      <c r="H60">
        <v>-6.3</v>
      </c>
      <c r="I60">
        <v>-6.3</v>
      </c>
      <c r="J60">
        <v>-7.2</v>
      </c>
      <c r="K60">
        <v>-5.5</v>
      </c>
      <c r="L60" s="6">
        <f t="shared" si="0"/>
        <v>-6.333333333333333</v>
      </c>
      <c r="M60" s="6">
        <f t="shared" si="1"/>
        <v>3.3333333333333215E-2</v>
      </c>
    </row>
    <row r="61" spans="1:13" x14ac:dyDescent="0.3">
      <c r="A61">
        <v>281</v>
      </c>
      <c r="B61" t="s">
        <v>35</v>
      </c>
      <c r="C61" t="s">
        <v>455</v>
      </c>
      <c r="D61" s="2">
        <v>44356</v>
      </c>
      <c r="E61" t="s">
        <v>166</v>
      </c>
      <c r="F61" t="s">
        <v>512</v>
      </c>
      <c r="G61" t="s">
        <v>515</v>
      </c>
      <c r="H61">
        <v>-4.2</v>
      </c>
      <c r="I61">
        <v>-5.2</v>
      </c>
      <c r="J61" s="4">
        <v>-5.0999999999999996</v>
      </c>
      <c r="K61">
        <v>-2.4</v>
      </c>
      <c r="L61" s="6">
        <f t="shared" si="0"/>
        <v>-4.2333333333333334</v>
      </c>
      <c r="M61" s="6">
        <f t="shared" si="1"/>
        <v>3.3333333333333215E-2</v>
      </c>
    </row>
    <row r="62" spans="1:13" x14ac:dyDescent="0.3">
      <c r="A62">
        <v>284</v>
      </c>
      <c r="B62" t="s">
        <v>35</v>
      </c>
      <c r="C62" t="s">
        <v>455</v>
      </c>
      <c r="D62" s="2">
        <v>44267</v>
      </c>
      <c r="E62" t="s">
        <v>166</v>
      </c>
      <c r="F62" t="s">
        <v>518</v>
      </c>
      <c r="G62" t="s">
        <v>520</v>
      </c>
      <c r="H62">
        <v>-8.6</v>
      </c>
      <c r="I62">
        <v>-8.8000000000000007</v>
      </c>
      <c r="J62">
        <v>-9.6</v>
      </c>
      <c r="K62">
        <v>-7.5</v>
      </c>
      <c r="L62" s="6">
        <f t="shared" si="0"/>
        <v>-8.6333333333333329</v>
      </c>
      <c r="M62" s="6">
        <f t="shared" si="1"/>
        <v>3.3333333333333215E-2</v>
      </c>
    </row>
    <row r="63" spans="1:13" x14ac:dyDescent="0.3">
      <c r="A63">
        <v>349</v>
      </c>
      <c r="B63" t="s">
        <v>535</v>
      </c>
      <c r="C63" t="s">
        <v>536</v>
      </c>
      <c r="D63" s="2">
        <v>44480</v>
      </c>
      <c r="E63" t="s">
        <v>166</v>
      </c>
      <c r="F63" t="s">
        <v>607</v>
      </c>
      <c r="G63" t="s">
        <v>609</v>
      </c>
      <c r="H63">
        <v>-7.2</v>
      </c>
      <c r="I63">
        <v>-7.6</v>
      </c>
      <c r="J63">
        <v>-7.1</v>
      </c>
      <c r="K63">
        <v>-7</v>
      </c>
      <c r="L63" s="6">
        <f t="shared" si="0"/>
        <v>-7.2333333333333334</v>
      </c>
      <c r="M63" s="6">
        <f t="shared" si="1"/>
        <v>3.3333333333333215E-2</v>
      </c>
    </row>
    <row r="64" spans="1:13" x14ac:dyDescent="0.3">
      <c r="A64">
        <v>368</v>
      </c>
      <c r="B64" t="s">
        <v>535</v>
      </c>
      <c r="C64" t="s">
        <v>536</v>
      </c>
      <c r="D64" t="s">
        <v>528</v>
      </c>
      <c r="E64" t="s">
        <v>166</v>
      </c>
      <c r="F64" t="s">
        <v>607</v>
      </c>
      <c r="G64" t="s">
        <v>636</v>
      </c>
      <c r="H64">
        <v>4.5</v>
      </c>
      <c r="I64">
        <v>4.3</v>
      </c>
      <c r="J64">
        <v>4.3</v>
      </c>
      <c r="K64">
        <v>5</v>
      </c>
      <c r="L64" s="6">
        <f t="shared" si="0"/>
        <v>4.5333333333333332</v>
      </c>
      <c r="M64" s="6">
        <f t="shared" si="1"/>
        <v>3.3333333333333215E-2</v>
      </c>
    </row>
    <row r="65" spans="1:13" x14ac:dyDescent="0.3">
      <c r="A65">
        <v>378</v>
      </c>
      <c r="B65" t="s">
        <v>645</v>
      </c>
      <c r="C65" t="s">
        <v>646</v>
      </c>
      <c r="D65" t="s">
        <v>652</v>
      </c>
      <c r="E65" t="s">
        <v>37</v>
      </c>
      <c r="F65" t="s">
        <v>653</v>
      </c>
      <c r="G65" t="s">
        <v>654</v>
      </c>
      <c r="H65">
        <v>-2</v>
      </c>
      <c r="I65">
        <v>-2.1</v>
      </c>
      <c r="J65">
        <v>-1.5</v>
      </c>
      <c r="K65">
        <v>-2.5</v>
      </c>
      <c r="L65" s="6">
        <f t="shared" si="0"/>
        <v>-2.0333333333333332</v>
      </c>
      <c r="M65" s="6">
        <f t="shared" si="1"/>
        <v>3.3333333333333215E-2</v>
      </c>
    </row>
    <row r="66" spans="1:13" x14ac:dyDescent="0.3">
      <c r="A66">
        <v>414</v>
      </c>
      <c r="B66" t="s">
        <v>645</v>
      </c>
      <c r="C66" t="s">
        <v>646</v>
      </c>
      <c r="D66" s="2">
        <v>44319</v>
      </c>
      <c r="E66" t="s">
        <v>37</v>
      </c>
      <c r="F66" t="s">
        <v>648</v>
      </c>
      <c r="G66" t="s">
        <v>701</v>
      </c>
      <c r="H66">
        <v>2.2000000000000002</v>
      </c>
      <c r="I66">
        <v>2.1</v>
      </c>
      <c r="J66">
        <v>2.8</v>
      </c>
      <c r="K66">
        <v>1.8</v>
      </c>
      <c r="L66" s="6">
        <f t="shared" ref="L66:L129" si="2">AVERAGE(I66:K66)</f>
        <v>2.2333333333333334</v>
      </c>
      <c r="M66" s="6">
        <f t="shared" ref="M66:M129" si="3">ABS(H66-L66)</f>
        <v>3.3333333333333215E-2</v>
      </c>
    </row>
    <row r="67" spans="1:13" x14ac:dyDescent="0.3">
      <c r="A67">
        <v>446</v>
      </c>
      <c r="B67" t="s">
        <v>645</v>
      </c>
      <c r="C67" t="s">
        <v>646</v>
      </c>
      <c r="D67" t="s">
        <v>740</v>
      </c>
      <c r="E67" t="s">
        <v>166</v>
      </c>
      <c r="F67" t="s">
        <v>732</v>
      </c>
      <c r="G67" t="s">
        <v>743</v>
      </c>
      <c r="H67">
        <v>4</v>
      </c>
      <c r="I67">
        <v>4.0999999999999996</v>
      </c>
      <c r="J67">
        <v>4.0999999999999996</v>
      </c>
      <c r="K67">
        <v>3.9</v>
      </c>
      <c r="L67" s="6">
        <f t="shared" si="2"/>
        <v>4.0333333333333332</v>
      </c>
      <c r="M67" s="6">
        <f t="shared" si="3"/>
        <v>3.3333333333333215E-2</v>
      </c>
    </row>
    <row r="68" spans="1:13" x14ac:dyDescent="0.3">
      <c r="A68">
        <v>472</v>
      </c>
      <c r="B68" t="s">
        <v>645</v>
      </c>
      <c r="C68" t="s">
        <v>775</v>
      </c>
      <c r="D68" s="2">
        <v>44205</v>
      </c>
      <c r="E68" t="s">
        <v>37</v>
      </c>
      <c r="F68" t="s">
        <v>781</v>
      </c>
      <c r="G68" t="s">
        <v>788</v>
      </c>
      <c r="H68">
        <v>7.8</v>
      </c>
      <c r="I68">
        <v>7.9</v>
      </c>
      <c r="J68">
        <v>7.9</v>
      </c>
      <c r="K68">
        <v>7.7</v>
      </c>
      <c r="L68" s="6">
        <f t="shared" si="2"/>
        <v>7.833333333333333</v>
      </c>
      <c r="M68" s="6">
        <f t="shared" si="3"/>
        <v>3.3333333333333215E-2</v>
      </c>
    </row>
    <row r="69" spans="1:13" x14ac:dyDescent="0.3">
      <c r="A69">
        <v>476</v>
      </c>
      <c r="B69" t="s">
        <v>645</v>
      </c>
      <c r="C69" t="s">
        <v>775</v>
      </c>
      <c r="D69" t="s">
        <v>271</v>
      </c>
      <c r="E69" t="s">
        <v>166</v>
      </c>
      <c r="F69" t="s">
        <v>789</v>
      </c>
      <c r="G69" t="s">
        <v>793</v>
      </c>
      <c r="H69">
        <v>-3.6</v>
      </c>
      <c r="I69">
        <v>-3.1</v>
      </c>
      <c r="J69">
        <v>-3.6</v>
      </c>
      <c r="K69">
        <v>-4.2</v>
      </c>
      <c r="L69" s="6">
        <f t="shared" si="2"/>
        <v>-3.6333333333333333</v>
      </c>
      <c r="M69" s="6">
        <f t="shared" si="3"/>
        <v>3.3333333333333215E-2</v>
      </c>
    </row>
    <row r="70" spans="1:13" x14ac:dyDescent="0.3">
      <c r="A70">
        <v>512</v>
      </c>
      <c r="B70" t="s">
        <v>645</v>
      </c>
      <c r="C70" t="s">
        <v>838</v>
      </c>
      <c r="D70" t="s">
        <v>856</v>
      </c>
      <c r="E70" t="s">
        <v>166</v>
      </c>
      <c r="F70" t="s">
        <v>850</v>
      </c>
      <c r="G70" t="s">
        <v>857</v>
      </c>
      <c r="H70">
        <v>-4.3</v>
      </c>
      <c r="I70">
        <v>-4.3</v>
      </c>
      <c r="J70">
        <v>-4.5</v>
      </c>
      <c r="K70">
        <v>-4.2</v>
      </c>
      <c r="L70" s="6">
        <f t="shared" si="2"/>
        <v>-4.333333333333333</v>
      </c>
      <c r="M70" s="6">
        <f t="shared" si="3"/>
        <v>3.3333333333333215E-2</v>
      </c>
    </row>
    <row r="71" spans="1:13" x14ac:dyDescent="0.3">
      <c r="A71">
        <v>312</v>
      </c>
      <c r="B71" t="s">
        <v>535</v>
      </c>
      <c r="C71" t="s">
        <v>536</v>
      </c>
      <c r="D71" t="s">
        <v>96</v>
      </c>
      <c r="E71" t="s">
        <v>37</v>
      </c>
      <c r="F71" t="s">
        <v>538</v>
      </c>
      <c r="G71" t="s">
        <v>556</v>
      </c>
      <c r="H71">
        <v>3.2</v>
      </c>
      <c r="I71">
        <v>2.8</v>
      </c>
      <c r="J71">
        <v>3.5</v>
      </c>
      <c r="K71">
        <v>3.4</v>
      </c>
      <c r="L71" s="6">
        <f t="shared" si="2"/>
        <v>3.2333333333333329</v>
      </c>
      <c r="M71" s="6">
        <f t="shared" si="3"/>
        <v>3.3333333333332771E-2</v>
      </c>
    </row>
    <row r="72" spans="1:13" x14ac:dyDescent="0.3">
      <c r="A72">
        <v>497</v>
      </c>
      <c r="B72" t="s">
        <v>645</v>
      </c>
      <c r="C72" t="s">
        <v>811</v>
      </c>
      <c r="D72" t="s">
        <v>830</v>
      </c>
      <c r="E72" t="s">
        <v>166</v>
      </c>
      <c r="F72" t="s">
        <v>825</v>
      </c>
      <c r="G72" t="s">
        <v>831</v>
      </c>
      <c r="H72">
        <v>2.8</v>
      </c>
      <c r="I72">
        <v>2.9</v>
      </c>
      <c r="J72">
        <v>2.4</v>
      </c>
      <c r="K72">
        <v>3</v>
      </c>
      <c r="L72" s="6">
        <f t="shared" si="2"/>
        <v>2.7666666666666671</v>
      </c>
      <c r="M72" s="6">
        <f t="shared" si="3"/>
        <v>3.3333333333332771E-2</v>
      </c>
    </row>
    <row r="73" spans="1:13" x14ac:dyDescent="0.3">
      <c r="A73">
        <v>333</v>
      </c>
      <c r="B73" t="s">
        <v>535</v>
      </c>
      <c r="C73" t="s">
        <v>536</v>
      </c>
      <c r="D73" t="s">
        <v>585</v>
      </c>
      <c r="E73" t="s">
        <v>37</v>
      </c>
      <c r="F73" t="s">
        <v>538</v>
      </c>
      <c r="G73" t="s">
        <v>586</v>
      </c>
      <c r="H73">
        <v>4.5999999999999996</v>
      </c>
      <c r="I73">
        <v>4.7</v>
      </c>
      <c r="J73">
        <v>4.4000000000000004</v>
      </c>
      <c r="K73">
        <v>4.5999999999999996</v>
      </c>
      <c r="L73" s="6">
        <f t="shared" si="2"/>
        <v>4.5666666666666673</v>
      </c>
      <c r="M73" s="6">
        <f t="shared" si="3"/>
        <v>3.3333333333332327E-2</v>
      </c>
    </row>
    <row r="74" spans="1:13" x14ac:dyDescent="0.3">
      <c r="A74">
        <v>102</v>
      </c>
      <c r="B74" t="s">
        <v>35</v>
      </c>
      <c r="C74" t="s">
        <v>36</v>
      </c>
      <c r="D74" t="s">
        <v>219</v>
      </c>
      <c r="E74" t="s">
        <v>166</v>
      </c>
      <c r="F74" t="s">
        <v>181</v>
      </c>
      <c r="G74" t="s">
        <v>220</v>
      </c>
      <c r="H74">
        <v>-6.27</v>
      </c>
      <c r="I74">
        <v>-6.4</v>
      </c>
      <c r="J74">
        <v>-7.2</v>
      </c>
      <c r="K74">
        <v>-5.3</v>
      </c>
      <c r="L74" s="6">
        <f t="shared" si="2"/>
        <v>-6.3000000000000007</v>
      </c>
      <c r="M74" s="6">
        <f t="shared" si="3"/>
        <v>3.0000000000001137E-2</v>
      </c>
    </row>
    <row r="75" spans="1:13" x14ac:dyDescent="0.3">
      <c r="A75">
        <v>126</v>
      </c>
      <c r="B75" t="s">
        <v>35</v>
      </c>
      <c r="C75" t="s">
        <v>248</v>
      </c>
      <c r="D75" t="s">
        <v>261</v>
      </c>
      <c r="E75" t="s">
        <v>37</v>
      </c>
      <c r="F75" t="s">
        <v>251</v>
      </c>
      <c r="G75" t="s">
        <v>262</v>
      </c>
      <c r="H75">
        <v>-7.77</v>
      </c>
      <c r="I75">
        <v>-8.8000000000000007</v>
      </c>
      <c r="J75">
        <v>-8.3000000000000007</v>
      </c>
      <c r="K75">
        <v>-6.3</v>
      </c>
      <c r="L75" s="6">
        <f t="shared" si="2"/>
        <v>-7.8000000000000007</v>
      </c>
      <c r="M75" s="6">
        <f t="shared" si="3"/>
        <v>3.0000000000001137E-2</v>
      </c>
    </row>
    <row r="76" spans="1:13" x14ac:dyDescent="0.3">
      <c r="A76">
        <v>4</v>
      </c>
      <c r="B76" t="s">
        <v>35</v>
      </c>
      <c r="C76" t="s">
        <v>36</v>
      </c>
      <c r="D76" t="s">
        <v>49</v>
      </c>
      <c r="E76" t="s">
        <v>37</v>
      </c>
      <c r="F76" t="s">
        <v>44</v>
      </c>
      <c r="G76" t="s">
        <v>50</v>
      </c>
      <c r="H76">
        <v>-5.67</v>
      </c>
      <c r="I76">
        <v>-6.1</v>
      </c>
      <c r="J76">
        <v>-5.5</v>
      </c>
      <c r="K76">
        <v>-5.5</v>
      </c>
      <c r="L76" s="6">
        <f t="shared" si="2"/>
        <v>-5.7</v>
      </c>
      <c r="M76" s="6">
        <f t="shared" si="3"/>
        <v>3.0000000000000249E-2</v>
      </c>
    </row>
    <row r="77" spans="1:13" x14ac:dyDescent="0.3">
      <c r="A77">
        <v>76</v>
      </c>
      <c r="B77" t="s">
        <v>35</v>
      </c>
      <c r="C77" t="s">
        <v>36</v>
      </c>
      <c r="D77" s="2">
        <v>44509</v>
      </c>
      <c r="E77" t="s">
        <v>166</v>
      </c>
      <c r="F77" t="s">
        <v>167</v>
      </c>
      <c r="G77" t="s">
        <v>171</v>
      </c>
      <c r="H77">
        <v>-7.27</v>
      </c>
      <c r="I77">
        <v>-8.5</v>
      </c>
      <c r="J77">
        <v>-8.1999999999999993</v>
      </c>
      <c r="K77">
        <v>-5.2</v>
      </c>
      <c r="L77" s="6">
        <f t="shared" si="2"/>
        <v>-7.3</v>
      </c>
      <c r="M77" s="6">
        <f t="shared" si="3"/>
        <v>3.0000000000000249E-2</v>
      </c>
    </row>
    <row r="78" spans="1:13" x14ac:dyDescent="0.3">
      <c r="A78">
        <v>94</v>
      </c>
      <c r="B78" t="s">
        <v>35</v>
      </c>
      <c r="C78" t="s">
        <v>36</v>
      </c>
      <c r="D78" t="s">
        <v>204</v>
      </c>
      <c r="E78" t="s">
        <v>166</v>
      </c>
      <c r="F78" t="s">
        <v>183</v>
      </c>
      <c r="G78" t="s">
        <v>205</v>
      </c>
      <c r="H78">
        <v>-6.07</v>
      </c>
      <c r="I78">
        <v>-6.9</v>
      </c>
      <c r="J78">
        <v>-6.9</v>
      </c>
      <c r="K78">
        <v>-4.5</v>
      </c>
      <c r="L78" s="6">
        <f t="shared" si="2"/>
        <v>-6.1000000000000005</v>
      </c>
      <c r="M78" s="6">
        <f t="shared" si="3"/>
        <v>3.0000000000000249E-2</v>
      </c>
    </row>
    <row r="79" spans="1:13" x14ac:dyDescent="0.3">
      <c r="A79">
        <v>104</v>
      </c>
      <c r="B79" t="s">
        <v>35</v>
      </c>
      <c r="C79" t="s">
        <v>36</v>
      </c>
      <c r="D79" t="s">
        <v>222</v>
      </c>
      <c r="E79" t="s">
        <v>166</v>
      </c>
      <c r="F79" t="s">
        <v>209</v>
      </c>
      <c r="G79" t="s">
        <v>223</v>
      </c>
      <c r="H79">
        <v>-5.97</v>
      </c>
      <c r="I79">
        <v>-6.7</v>
      </c>
      <c r="J79">
        <v>-6.9</v>
      </c>
      <c r="K79">
        <v>-4.4000000000000004</v>
      </c>
      <c r="L79" s="6">
        <f t="shared" si="2"/>
        <v>-6</v>
      </c>
      <c r="M79" s="6">
        <f t="shared" si="3"/>
        <v>3.0000000000000249E-2</v>
      </c>
    </row>
    <row r="80" spans="1:13" x14ac:dyDescent="0.3">
      <c r="A80">
        <v>107</v>
      </c>
      <c r="B80" t="s">
        <v>35</v>
      </c>
      <c r="C80" t="s">
        <v>36</v>
      </c>
      <c r="D80" s="2">
        <v>44716</v>
      </c>
      <c r="E80" t="s">
        <v>166</v>
      </c>
      <c r="F80" t="s">
        <v>228</v>
      </c>
      <c r="G80" t="s">
        <v>229</v>
      </c>
      <c r="H80">
        <v>-6.67</v>
      </c>
      <c r="I80">
        <v>-7</v>
      </c>
      <c r="J80">
        <v>-7.4</v>
      </c>
      <c r="K80">
        <v>-5.7</v>
      </c>
      <c r="L80" s="6">
        <f t="shared" si="2"/>
        <v>-6.7</v>
      </c>
      <c r="M80" s="6">
        <f t="shared" si="3"/>
        <v>3.0000000000000249E-2</v>
      </c>
    </row>
    <row r="81" spans="1:13" x14ac:dyDescent="0.3">
      <c r="A81">
        <v>158</v>
      </c>
      <c r="B81" t="s">
        <v>35</v>
      </c>
      <c r="C81" t="s">
        <v>282</v>
      </c>
      <c r="D81" s="2">
        <v>44536</v>
      </c>
      <c r="E81" t="s">
        <v>37</v>
      </c>
      <c r="F81" t="s">
        <v>318</v>
      </c>
      <c r="G81" t="s">
        <v>320</v>
      </c>
      <c r="H81">
        <v>-4.67</v>
      </c>
      <c r="I81">
        <v>-4.7</v>
      </c>
      <c r="J81">
        <v>-5.7</v>
      </c>
      <c r="K81">
        <v>-3.7</v>
      </c>
      <c r="L81" s="6">
        <f t="shared" si="2"/>
        <v>-4.7</v>
      </c>
      <c r="M81" s="6">
        <f t="shared" si="3"/>
        <v>3.0000000000000249E-2</v>
      </c>
    </row>
    <row r="82" spans="1:13" x14ac:dyDescent="0.3">
      <c r="A82">
        <v>185</v>
      </c>
      <c r="B82" t="s">
        <v>35</v>
      </c>
      <c r="C82" t="s">
        <v>358</v>
      </c>
      <c r="D82" t="s">
        <v>367</v>
      </c>
      <c r="E82" t="s">
        <v>37</v>
      </c>
      <c r="F82" t="s">
        <v>368</v>
      </c>
      <c r="G82" t="s">
        <v>369</v>
      </c>
      <c r="H82">
        <v>-7.27</v>
      </c>
      <c r="I82">
        <v>-7.6</v>
      </c>
      <c r="J82">
        <v>-7.1</v>
      </c>
      <c r="K82">
        <v>-7.2</v>
      </c>
      <c r="L82" s="6">
        <f t="shared" si="2"/>
        <v>-7.3</v>
      </c>
      <c r="M82" s="6">
        <f t="shared" si="3"/>
        <v>3.0000000000000249E-2</v>
      </c>
    </row>
    <row r="83" spans="1:13" x14ac:dyDescent="0.3">
      <c r="A83">
        <v>213</v>
      </c>
      <c r="B83" t="s">
        <v>35</v>
      </c>
      <c r="C83" t="s">
        <v>358</v>
      </c>
      <c r="D83" t="s">
        <v>411</v>
      </c>
      <c r="E83" t="s">
        <v>166</v>
      </c>
      <c r="F83" t="s">
        <v>398</v>
      </c>
      <c r="G83" t="s">
        <v>412</v>
      </c>
      <c r="H83">
        <v>-5.47</v>
      </c>
      <c r="I83">
        <v>-6.7</v>
      </c>
      <c r="J83">
        <v>-6.5</v>
      </c>
      <c r="K83">
        <v>-3.3</v>
      </c>
      <c r="L83" s="6">
        <f t="shared" si="2"/>
        <v>-5.5</v>
      </c>
      <c r="M83" s="6">
        <f t="shared" si="3"/>
        <v>3.0000000000000249E-2</v>
      </c>
    </row>
    <row r="84" spans="1:13" x14ac:dyDescent="0.3">
      <c r="A84">
        <v>244</v>
      </c>
      <c r="B84" t="s">
        <v>35</v>
      </c>
      <c r="C84" t="s">
        <v>455</v>
      </c>
      <c r="D84" s="2">
        <v>44107</v>
      </c>
      <c r="E84" t="s">
        <v>37</v>
      </c>
      <c r="F84" t="s">
        <v>460</v>
      </c>
      <c r="G84" t="s">
        <v>461</v>
      </c>
      <c r="H84">
        <v>-4.7699999999999996</v>
      </c>
      <c r="I84">
        <v>-5</v>
      </c>
      <c r="J84">
        <v>-4.9000000000000004</v>
      </c>
      <c r="K84">
        <v>-4.5</v>
      </c>
      <c r="L84" s="6">
        <f t="shared" si="2"/>
        <v>-4.8</v>
      </c>
      <c r="M84" s="6">
        <f t="shared" si="3"/>
        <v>3.0000000000000249E-2</v>
      </c>
    </row>
    <row r="85" spans="1:13" x14ac:dyDescent="0.3">
      <c r="A85">
        <v>257</v>
      </c>
      <c r="B85" t="s">
        <v>35</v>
      </c>
      <c r="C85" t="s">
        <v>455</v>
      </c>
      <c r="D85" s="2">
        <v>43896</v>
      </c>
      <c r="E85" t="s">
        <v>37</v>
      </c>
      <c r="F85" t="s">
        <v>472</v>
      </c>
      <c r="G85" t="s">
        <v>480</v>
      </c>
      <c r="H85">
        <v>-4.47</v>
      </c>
      <c r="I85">
        <v>-4.8</v>
      </c>
      <c r="J85">
        <v>-4.9000000000000004</v>
      </c>
      <c r="K85">
        <v>-3.8</v>
      </c>
      <c r="L85" s="6">
        <f t="shared" si="2"/>
        <v>-4.5</v>
      </c>
      <c r="M85" s="6">
        <f t="shared" si="3"/>
        <v>3.0000000000000249E-2</v>
      </c>
    </row>
    <row r="86" spans="1:13" x14ac:dyDescent="0.3">
      <c r="A86">
        <v>293</v>
      </c>
      <c r="B86" t="s">
        <v>35</v>
      </c>
      <c r="C86" t="s">
        <v>455</v>
      </c>
      <c r="D86" s="2">
        <v>44808</v>
      </c>
      <c r="E86" t="s">
        <v>166</v>
      </c>
      <c r="F86" t="s">
        <v>518</v>
      </c>
      <c r="G86" t="s">
        <v>531</v>
      </c>
      <c r="H86">
        <v>-5.77</v>
      </c>
      <c r="I86">
        <v>-6.5</v>
      </c>
      <c r="J86">
        <v>-6.2</v>
      </c>
      <c r="K86">
        <v>-4.7</v>
      </c>
      <c r="L86" s="6">
        <f t="shared" si="2"/>
        <v>-5.8</v>
      </c>
      <c r="M86" s="6">
        <f t="shared" si="3"/>
        <v>3.0000000000000249E-2</v>
      </c>
    </row>
    <row r="87" spans="1:13" x14ac:dyDescent="0.3">
      <c r="A87">
        <v>301</v>
      </c>
      <c r="B87" t="s">
        <v>535</v>
      </c>
      <c r="C87" t="s">
        <v>536</v>
      </c>
      <c r="D87" t="s">
        <v>64</v>
      </c>
      <c r="E87" t="s">
        <v>37</v>
      </c>
      <c r="F87" t="s">
        <v>538</v>
      </c>
      <c r="G87" t="s">
        <v>544</v>
      </c>
      <c r="H87">
        <v>5.47</v>
      </c>
      <c r="I87">
        <v>5.7</v>
      </c>
      <c r="J87">
        <v>5.4</v>
      </c>
      <c r="K87">
        <v>5.4</v>
      </c>
      <c r="L87" s="6">
        <f t="shared" si="2"/>
        <v>5.5</v>
      </c>
      <c r="M87" s="6">
        <f t="shared" si="3"/>
        <v>3.0000000000000249E-2</v>
      </c>
    </row>
    <row r="88" spans="1:13" x14ac:dyDescent="0.3">
      <c r="A88">
        <v>354</v>
      </c>
      <c r="B88" t="s">
        <v>535</v>
      </c>
      <c r="C88" t="s">
        <v>536</v>
      </c>
      <c r="D88" t="s">
        <v>617</v>
      </c>
      <c r="E88" t="s">
        <v>166</v>
      </c>
      <c r="F88" t="s">
        <v>611</v>
      </c>
      <c r="G88" t="s">
        <v>618</v>
      </c>
      <c r="H88">
        <v>5.17</v>
      </c>
      <c r="I88">
        <v>5.4</v>
      </c>
      <c r="J88">
        <v>5</v>
      </c>
      <c r="K88">
        <v>5.2</v>
      </c>
      <c r="L88" s="6">
        <f t="shared" si="2"/>
        <v>5.2</v>
      </c>
      <c r="M88" s="6">
        <f t="shared" si="3"/>
        <v>3.0000000000000249E-2</v>
      </c>
    </row>
    <row r="89" spans="1:13" x14ac:dyDescent="0.3">
      <c r="A89">
        <v>300</v>
      </c>
      <c r="B89" t="s">
        <v>535</v>
      </c>
      <c r="C89" t="s">
        <v>536</v>
      </c>
      <c r="D89" t="s">
        <v>363</v>
      </c>
      <c r="E89" t="s">
        <v>37</v>
      </c>
      <c r="F89" t="s">
        <v>538</v>
      </c>
      <c r="G89" t="s">
        <v>543</v>
      </c>
      <c r="H89">
        <v>2.87</v>
      </c>
      <c r="I89">
        <v>3.3</v>
      </c>
      <c r="J89">
        <v>2.5</v>
      </c>
      <c r="K89">
        <v>2.9</v>
      </c>
      <c r="L89" s="6">
        <f t="shared" si="2"/>
        <v>2.9</v>
      </c>
      <c r="M89" s="6">
        <f t="shared" si="3"/>
        <v>2.9999999999999805E-2</v>
      </c>
    </row>
    <row r="90" spans="1:13" x14ac:dyDescent="0.3">
      <c r="A90">
        <v>429</v>
      </c>
      <c r="B90" t="s">
        <v>645</v>
      </c>
      <c r="C90" t="s">
        <v>646</v>
      </c>
      <c r="D90" s="2">
        <v>44235</v>
      </c>
      <c r="E90" t="s">
        <v>37</v>
      </c>
      <c r="F90" t="s">
        <v>648</v>
      </c>
      <c r="G90" t="s">
        <v>722</v>
      </c>
      <c r="H90">
        <v>3.97</v>
      </c>
      <c r="I90">
        <v>4.0999999999999996</v>
      </c>
      <c r="J90">
        <v>4</v>
      </c>
      <c r="K90">
        <v>3.9</v>
      </c>
      <c r="L90" s="6">
        <f t="shared" si="2"/>
        <v>4</v>
      </c>
      <c r="M90" s="6">
        <f t="shared" si="3"/>
        <v>2.9999999999999805E-2</v>
      </c>
    </row>
    <row r="91" spans="1:13" x14ac:dyDescent="0.3">
      <c r="A91">
        <v>486</v>
      </c>
      <c r="B91" t="s">
        <v>645</v>
      </c>
      <c r="C91" t="s">
        <v>775</v>
      </c>
      <c r="D91" t="s">
        <v>244</v>
      </c>
      <c r="E91" t="s">
        <v>166</v>
      </c>
      <c r="F91" t="s">
        <v>789</v>
      </c>
      <c r="G91" t="s">
        <v>808</v>
      </c>
      <c r="H91">
        <v>3.37</v>
      </c>
      <c r="I91">
        <v>3.5</v>
      </c>
      <c r="J91">
        <v>3.5</v>
      </c>
      <c r="K91">
        <v>3.2</v>
      </c>
      <c r="L91" s="6">
        <f t="shared" si="2"/>
        <v>3.4</v>
      </c>
      <c r="M91" s="6">
        <f t="shared" si="3"/>
        <v>2.9999999999999805E-2</v>
      </c>
    </row>
    <row r="92" spans="1:13" x14ac:dyDescent="0.3">
      <c r="A92">
        <v>507</v>
      </c>
      <c r="B92" t="s">
        <v>645</v>
      </c>
      <c r="C92" t="s">
        <v>838</v>
      </c>
      <c r="D92" t="s">
        <v>848</v>
      </c>
      <c r="E92" t="s">
        <v>37</v>
      </c>
      <c r="F92" t="s">
        <v>840</v>
      </c>
      <c r="G92" t="s">
        <v>849</v>
      </c>
      <c r="H92">
        <v>2.63</v>
      </c>
      <c r="I92">
        <v>2.4</v>
      </c>
      <c r="J92">
        <v>2.6</v>
      </c>
      <c r="K92">
        <v>2.8</v>
      </c>
      <c r="L92" s="6">
        <f t="shared" si="2"/>
        <v>2.6</v>
      </c>
      <c r="M92" s="6">
        <f t="shared" si="3"/>
        <v>2.9999999999999805E-2</v>
      </c>
    </row>
    <row r="93" spans="1:13" x14ac:dyDescent="0.3">
      <c r="A93">
        <v>509</v>
      </c>
      <c r="B93" t="s">
        <v>645</v>
      </c>
      <c r="C93" t="s">
        <v>838</v>
      </c>
      <c r="D93" s="2">
        <v>44296</v>
      </c>
      <c r="E93" t="s">
        <v>166</v>
      </c>
      <c r="F93" t="s">
        <v>850</v>
      </c>
      <c r="G93" t="s">
        <v>852</v>
      </c>
      <c r="H93">
        <v>3.37</v>
      </c>
      <c r="I93">
        <v>3.4</v>
      </c>
      <c r="J93">
        <v>3.2</v>
      </c>
      <c r="K93">
        <v>3.6</v>
      </c>
      <c r="L93" s="6">
        <f t="shared" si="2"/>
        <v>3.4</v>
      </c>
      <c r="M93" s="6">
        <f t="shared" si="3"/>
        <v>2.9999999999999805E-2</v>
      </c>
    </row>
    <row r="94" spans="1:13" x14ac:dyDescent="0.3">
      <c r="A94">
        <v>510</v>
      </c>
      <c r="B94" t="s">
        <v>645</v>
      </c>
      <c r="C94" t="s">
        <v>838</v>
      </c>
      <c r="D94" s="2">
        <v>44622</v>
      </c>
      <c r="E94" t="s">
        <v>166</v>
      </c>
      <c r="F94" t="s">
        <v>850</v>
      </c>
      <c r="G94" t="s">
        <v>853</v>
      </c>
      <c r="H94">
        <v>-2.37</v>
      </c>
      <c r="I94">
        <v>-2.6</v>
      </c>
      <c r="J94">
        <v>-2.6</v>
      </c>
      <c r="K94">
        <v>-2</v>
      </c>
      <c r="L94" s="6">
        <f t="shared" si="2"/>
        <v>-2.4</v>
      </c>
      <c r="M94" s="6">
        <f t="shared" si="3"/>
        <v>2.9999999999999805E-2</v>
      </c>
    </row>
    <row r="95" spans="1:13" x14ac:dyDescent="0.3">
      <c r="A95">
        <v>3</v>
      </c>
      <c r="B95" t="s">
        <v>35</v>
      </c>
      <c r="C95" t="s">
        <v>36</v>
      </c>
      <c r="D95" t="s">
        <v>46</v>
      </c>
      <c r="E95" t="s">
        <v>37</v>
      </c>
      <c r="F95" t="s">
        <v>47</v>
      </c>
      <c r="G95" t="s">
        <v>48</v>
      </c>
      <c r="H95">
        <v>-5.37</v>
      </c>
      <c r="I95">
        <v>-5.6</v>
      </c>
      <c r="J95">
        <v>-5.3</v>
      </c>
      <c r="K95">
        <v>-5.3</v>
      </c>
      <c r="L95" s="6">
        <f t="shared" si="2"/>
        <v>-5.3999999999999995</v>
      </c>
      <c r="M95" s="6">
        <f t="shared" si="3"/>
        <v>2.9999999999999361E-2</v>
      </c>
    </row>
    <row r="96" spans="1:13" x14ac:dyDescent="0.3">
      <c r="A96">
        <v>134</v>
      </c>
      <c r="B96" t="s">
        <v>35</v>
      </c>
      <c r="C96" t="s">
        <v>248</v>
      </c>
      <c r="D96" t="s">
        <v>217</v>
      </c>
      <c r="E96" t="s">
        <v>166</v>
      </c>
      <c r="F96" t="s">
        <v>272</v>
      </c>
      <c r="G96" t="s">
        <v>277</v>
      </c>
      <c r="H96">
        <v>-8.27</v>
      </c>
      <c r="I96">
        <v>-9.6999999999999993</v>
      </c>
      <c r="J96">
        <v>-9.1</v>
      </c>
      <c r="K96">
        <v>-6.1</v>
      </c>
      <c r="L96" s="6">
        <f t="shared" si="2"/>
        <v>-8.2999999999999989</v>
      </c>
      <c r="M96" s="6">
        <f t="shared" si="3"/>
        <v>2.9999999999999361E-2</v>
      </c>
    </row>
    <row r="97" spans="1:13" x14ac:dyDescent="0.3">
      <c r="A97">
        <v>188</v>
      </c>
      <c r="B97" t="s">
        <v>35</v>
      </c>
      <c r="C97" t="s">
        <v>358</v>
      </c>
      <c r="D97" s="2">
        <v>43987</v>
      </c>
      <c r="E97" t="s">
        <v>37</v>
      </c>
      <c r="F97" t="s">
        <v>368</v>
      </c>
      <c r="G97" t="s">
        <v>373</v>
      </c>
      <c r="H97">
        <v>-8.27</v>
      </c>
      <c r="I97">
        <v>-8.9</v>
      </c>
      <c r="J97">
        <v>-8</v>
      </c>
      <c r="K97">
        <v>-8</v>
      </c>
      <c r="L97" s="6">
        <f t="shared" si="2"/>
        <v>-8.2999999999999989</v>
      </c>
      <c r="M97" s="6">
        <f t="shared" si="3"/>
        <v>2.9999999999999361E-2</v>
      </c>
    </row>
    <row r="98" spans="1:13" x14ac:dyDescent="0.3">
      <c r="A98">
        <v>198</v>
      </c>
      <c r="B98" t="s">
        <v>35</v>
      </c>
      <c r="C98" t="s">
        <v>358</v>
      </c>
      <c r="D98" t="s">
        <v>389</v>
      </c>
      <c r="E98" t="s">
        <v>37</v>
      </c>
      <c r="F98" t="s">
        <v>390</v>
      </c>
      <c r="G98" t="s">
        <v>392</v>
      </c>
      <c r="H98">
        <v>-8.57</v>
      </c>
      <c r="I98">
        <v>-9.9</v>
      </c>
      <c r="J98">
        <v>-9.1999999999999993</v>
      </c>
      <c r="K98">
        <v>-6.7</v>
      </c>
      <c r="L98" s="6">
        <f t="shared" si="2"/>
        <v>-8.6</v>
      </c>
      <c r="M98" s="6">
        <f t="shared" si="3"/>
        <v>2.9999999999999361E-2</v>
      </c>
    </row>
    <row r="99" spans="1:13" x14ac:dyDescent="0.3">
      <c r="A99">
        <v>430</v>
      </c>
      <c r="B99" t="s">
        <v>645</v>
      </c>
      <c r="C99" t="s">
        <v>646</v>
      </c>
      <c r="D99" t="s">
        <v>175</v>
      </c>
      <c r="E99" t="s">
        <v>37</v>
      </c>
      <c r="F99" t="s">
        <v>648</v>
      </c>
      <c r="G99" t="s">
        <v>723</v>
      </c>
      <c r="H99">
        <v>4.07</v>
      </c>
      <c r="I99">
        <v>4</v>
      </c>
      <c r="J99">
        <v>4.2</v>
      </c>
      <c r="K99">
        <v>4.0999999999999996</v>
      </c>
      <c r="L99" s="6">
        <f t="shared" si="2"/>
        <v>4.0999999999999996</v>
      </c>
      <c r="M99" s="6">
        <f t="shared" si="3"/>
        <v>2.9999999999999361E-2</v>
      </c>
    </row>
    <row r="100" spans="1:13" x14ac:dyDescent="0.3">
      <c r="A100">
        <v>215</v>
      </c>
      <c r="B100" t="s">
        <v>35</v>
      </c>
      <c r="C100" t="s">
        <v>358</v>
      </c>
      <c r="D100" s="2">
        <v>44868</v>
      </c>
      <c r="E100" t="s">
        <v>166</v>
      </c>
      <c r="F100" t="s">
        <v>398</v>
      </c>
      <c r="G100" t="s">
        <v>414</v>
      </c>
      <c r="H100">
        <v>-6.93</v>
      </c>
      <c r="I100">
        <v>-7.8</v>
      </c>
      <c r="J100">
        <v>-7</v>
      </c>
      <c r="K100">
        <v>-5.9</v>
      </c>
      <c r="L100" s="6">
        <f t="shared" si="2"/>
        <v>-6.9000000000000012</v>
      </c>
      <c r="M100" s="6">
        <f t="shared" si="3"/>
        <v>2.9999999999998472E-2</v>
      </c>
    </row>
    <row r="101" spans="1:13" x14ac:dyDescent="0.3">
      <c r="A101">
        <v>236</v>
      </c>
      <c r="B101" t="s">
        <v>35</v>
      </c>
      <c r="C101" t="s">
        <v>418</v>
      </c>
      <c r="D101" s="2">
        <v>44267</v>
      </c>
      <c r="E101" t="s">
        <v>166</v>
      </c>
      <c r="F101" t="s">
        <v>447</v>
      </c>
      <c r="G101" t="s">
        <v>448</v>
      </c>
      <c r="H101">
        <v>-7.07</v>
      </c>
      <c r="I101">
        <v>-7.9</v>
      </c>
      <c r="J101">
        <v>-7.8</v>
      </c>
      <c r="K101">
        <v>-5.6</v>
      </c>
      <c r="L101" s="6">
        <f t="shared" si="2"/>
        <v>-7.0999999999999988</v>
      </c>
      <c r="M101" s="6">
        <f t="shared" si="3"/>
        <v>2.9999999999998472E-2</v>
      </c>
    </row>
    <row r="102" spans="1:13" x14ac:dyDescent="0.3">
      <c r="A102">
        <v>28</v>
      </c>
      <c r="B102" t="s">
        <v>35</v>
      </c>
      <c r="C102" t="s">
        <v>36</v>
      </c>
      <c r="D102" t="s">
        <v>88</v>
      </c>
      <c r="E102" t="s">
        <v>37</v>
      </c>
      <c r="F102" t="s">
        <v>89</v>
      </c>
      <c r="G102" t="s">
        <v>91</v>
      </c>
      <c r="H102">
        <v>-8.0399999999999991</v>
      </c>
      <c r="I102">
        <v>-8</v>
      </c>
      <c r="J102">
        <v>-8.4</v>
      </c>
      <c r="K102">
        <v>-7.8</v>
      </c>
      <c r="L102" s="6">
        <f t="shared" si="2"/>
        <v>-8.0666666666666664</v>
      </c>
      <c r="M102" s="6">
        <f t="shared" si="3"/>
        <v>2.6666666666667282E-2</v>
      </c>
    </row>
    <row r="103" spans="1:13" x14ac:dyDescent="0.3">
      <c r="A103">
        <v>73</v>
      </c>
      <c r="B103" t="s">
        <v>35</v>
      </c>
      <c r="C103" t="s">
        <v>36</v>
      </c>
      <c r="D103" s="2">
        <v>44448</v>
      </c>
      <c r="E103" t="s">
        <v>166</v>
      </c>
      <c r="F103" t="s">
        <v>167</v>
      </c>
      <c r="G103" t="s">
        <v>168</v>
      </c>
      <c r="H103">
        <v>-5.44</v>
      </c>
      <c r="I103">
        <v>-6.2</v>
      </c>
      <c r="J103">
        <v>-6.4</v>
      </c>
      <c r="K103">
        <v>-3.8</v>
      </c>
      <c r="L103" s="6">
        <f t="shared" si="2"/>
        <v>-5.4666666666666677</v>
      </c>
      <c r="M103" s="6">
        <f t="shared" si="3"/>
        <v>2.6666666666667282E-2</v>
      </c>
    </row>
    <row r="104" spans="1:13" x14ac:dyDescent="0.3">
      <c r="A104">
        <v>82</v>
      </c>
      <c r="B104" t="s">
        <v>35</v>
      </c>
      <c r="C104" t="s">
        <v>36</v>
      </c>
      <c r="D104" s="2">
        <v>44296</v>
      </c>
      <c r="E104" t="s">
        <v>166</v>
      </c>
      <c r="F104" t="s">
        <v>183</v>
      </c>
      <c r="G104" t="s">
        <v>184</v>
      </c>
      <c r="H104">
        <v>-7.14</v>
      </c>
      <c r="I104">
        <v>-8.1999999999999993</v>
      </c>
      <c r="J104">
        <v>-8</v>
      </c>
      <c r="K104">
        <v>-5.3</v>
      </c>
      <c r="L104" s="6">
        <f t="shared" si="2"/>
        <v>-7.166666666666667</v>
      </c>
      <c r="M104" s="6">
        <f t="shared" si="3"/>
        <v>2.6666666666667282E-2</v>
      </c>
    </row>
    <row r="105" spans="1:13" x14ac:dyDescent="0.3">
      <c r="A105">
        <v>195</v>
      </c>
      <c r="B105" t="s">
        <v>35</v>
      </c>
      <c r="C105" t="s">
        <v>358</v>
      </c>
      <c r="D105" s="2">
        <v>44472</v>
      </c>
      <c r="E105" t="s">
        <v>37</v>
      </c>
      <c r="F105" t="s">
        <v>368</v>
      </c>
      <c r="G105" t="s">
        <v>386</v>
      </c>
      <c r="H105">
        <v>-7.64</v>
      </c>
      <c r="I105">
        <v>-8.4</v>
      </c>
      <c r="J105">
        <v>-7.1</v>
      </c>
      <c r="K105">
        <v>-7.5</v>
      </c>
      <c r="L105" s="6">
        <f t="shared" si="2"/>
        <v>-7.666666666666667</v>
      </c>
      <c r="M105" s="6">
        <f t="shared" si="3"/>
        <v>2.6666666666667282E-2</v>
      </c>
    </row>
    <row r="106" spans="1:13" x14ac:dyDescent="0.3">
      <c r="A106">
        <v>232</v>
      </c>
      <c r="B106" t="s">
        <v>35</v>
      </c>
      <c r="C106" t="s">
        <v>418</v>
      </c>
      <c r="D106" s="2">
        <v>44419</v>
      </c>
      <c r="E106" t="s">
        <v>166</v>
      </c>
      <c r="F106" t="s">
        <v>441</v>
      </c>
      <c r="G106" t="s">
        <v>442</v>
      </c>
      <c r="H106">
        <v>-5.94</v>
      </c>
      <c r="I106">
        <v>-6.7</v>
      </c>
      <c r="J106">
        <v>-4.4000000000000004</v>
      </c>
      <c r="K106">
        <v>-6.8</v>
      </c>
      <c r="L106" s="6">
        <f t="shared" si="2"/>
        <v>-5.9666666666666677</v>
      </c>
      <c r="M106" s="6">
        <f t="shared" si="3"/>
        <v>2.6666666666667282E-2</v>
      </c>
    </row>
    <row r="107" spans="1:13" x14ac:dyDescent="0.3">
      <c r="A107">
        <v>278</v>
      </c>
      <c r="B107" t="s">
        <v>35</v>
      </c>
      <c r="C107" t="s">
        <v>455</v>
      </c>
      <c r="D107" t="s">
        <v>509</v>
      </c>
      <c r="E107" t="s">
        <v>37</v>
      </c>
      <c r="F107" t="s">
        <v>510</v>
      </c>
      <c r="G107" t="s">
        <v>511</v>
      </c>
      <c r="H107">
        <v>-6.64</v>
      </c>
      <c r="I107">
        <v>-6.7</v>
      </c>
      <c r="J107">
        <v>-7</v>
      </c>
      <c r="K107">
        <v>-6.3</v>
      </c>
      <c r="L107" s="6">
        <f t="shared" si="2"/>
        <v>-6.666666666666667</v>
      </c>
      <c r="M107" s="6">
        <f t="shared" si="3"/>
        <v>2.6666666666667282E-2</v>
      </c>
    </row>
    <row r="108" spans="1:13" x14ac:dyDescent="0.3">
      <c r="A108">
        <v>283</v>
      </c>
      <c r="B108" t="s">
        <v>35</v>
      </c>
      <c r="C108" t="s">
        <v>455</v>
      </c>
      <c r="D108" t="s">
        <v>517</v>
      </c>
      <c r="E108" t="s">
        <v>166</v>
      </c>
      <c r="F108" t="s">
        <v>518</v>
      </c>
      <c r="G108" t="s">
        <v>519</v>
      </c>
      <c r="H108">
        <v>-5.86</v>
      </c>
      <c r="I108">
        <v>-5.6</v>
      </c>
      <c r="J108">
        <v>-6</v>
      </c>
      <c r="K108">
        <v>-5.9</v>
      </c>
      <c r="L108" s="6">
        <f t="shared" si="2"/>
        <v>-5.833333333333333</v>
      </c>
      <c r="M108" s="6">
        <f t="shared" si="3"/>
        <v>2.6666666666667282E-2</v>
      </c>
    </row>
    <row r="109" spans="1:13" x14ac:dyDescent="0.3">
      <c r="A109">
        <v>386</v>
      </c>
      <c r="B109" t="s">
        <v>645</v>
      </c>
      <c r="C109" t="s">
        <v>646</v>
      </c>
      <c r="D109" t="s">
        <v>663</v>
      </c>
      <c r="E109" t="s">
        <v>37</v>
      </c>
      <c r="F109" t="s">
        <v>648</v>
      </c>
      <c r="G109" t="s">
        <v>664</v>
      </c>
      <c r="H109">
        <v>4.6399999999999997</v>
      </c>
      <c r="I109">
        <v>4.7</v>
      </c>
      <c r="J109">
        <v>4.9000000000000004</v>
      </c>
      <c r="K109">
        <v>4.4000000000000004</v>
      </c>
      <c r="L109" s="6">
        <f t="shared" si="2"/>
        <v>4.666666666666667</v>
      </c>
      <c r="M109" s="6">
        <f t="shared" si="3"/>
        <v>2.6666666666667282E-2</v>
      </c>
    </row>
    <row r="110" spans="1:13" x14ac:dyDescent="0.3">
      <c r="A110">
        <v>336</v>
      </c>
      <c r="B110" t="s">
        <v>535</v>
      </c>
      <c r="C110" t="s">
        <v>536</v>
      </c>
      <c r="D110" t="s">
        <v>590</v>
      </c>
      <c r="E110" t="s">
        <v>37</v>
      </c>
      <c r="F110" t="s">
        <v>538</v>
      </c>
      <c r="G110" t="s">
        <v>591</v>
      </c>
      <c r="H110">
        <v>2.94</v>
      </c>
      <c r="I110">
        <v>2.9</v>
      </c>
      <c r="J110">
        <v>2.9</v>
      </c>
      <c r="K110">
        <v>3.1</v>
      </c>
      <c r="L110" s="6">
        <f t="shared" si="2"/>
        <v>2.9666666666666668</v>
      </c>
      <c r="M110" s="6">
        <f t="shared" si="3"/>
        <v>2.6666666666666838E-2</v>
      </c>
    </row>
    <row r="111" spans="1:13" x14ac:dyDescent="0.3">
      <c r="A111">
        <v>433</v>
      </c>
      <c r="B111" t="s">
        <v>645</v>
      </c>
      <c r="C111" t="s">
        <v>646</v>
      </c>
      <c r="D111" t="s">
        <v>726</v>
      </c>
      <c r="E111" t="s">
        <v>166</v>
      </c>
      <c r="F111" t="s">
        <v>727</v>
      </c>
      <c r="G111" t="s">
        <v>728</v>
      </c>
      <c r="H111">
        <v>2.44</v>
      </c>
      <c r="I111">
        <v>2.5</v>
      </c>
      <c r="J111">
        <v>2.4</v>
      </c>
      <c r="K111">
        <v>2.5</v>
      </c>
      <c r="L111" s="6">
        <f t="shared" si="2"/>
        <v>2.4666666666666668</v>
      </c>
      <c r="M111" s="6">
        <f t="shared" si="3"/>
        <v>2.6666666666666838E-2</v>
      </c>
    </row>
    <row r="112" spans="1:13" x14ac:dyDescent="0.3">
      <c r="A112">
        <v>468</v>
      </c>
      <c r="B112" t="s">
        <v>645</v>
      </c>
      <c r="C112" t="s">
        <v>775</v>
      </c>
      <c r="D112" t="s">
        <v>780</v>
      </c>
      <c r="E112" t="s">
        <v>37</v>
      </c>
      <c r="F112" t="s">
        <v>781</v>
      </c>
      <c r="G112" t="s">
        <v>782</v>
      </c>
      <c r="H112">
        <v>1.94</v>
      </c>
      <c r="I112">
        <v>2.1</v>
      </c>
      <c r="J112">
        <v>2.2999999999999998</v>
      </c>
      <c r="K112">
        <v>1.5</v>
      </c>
      <c r="L112" s="6">
        <f t="shared" si="2"/>
        <v>1.9666666666666668</v>
      </c>
      <c r="M112" s="6">
        <f t="shared" si="3"/>
        <v>2.6666666666666838E-2</v>
      </c>
    </row>
    <row r="113" spans="1:13" x14ac:dyDescent="0.3">
      <c r="A113">
        <v>396</v>
      </c>
      <c r="B113" t="s">
        <v>645</v>
      </c>
      <c r="C113" t="s">
        <v>646</v>
      </c>
      <c r="D113" s="2">
        <v>44083</v>
      </c>
      <c r="E113" t="s">
        <v>37</v>
      </c>
      <c r="F113" t="s">
        <v>655</v>
      </c>
      <c r="G113" t="s">
        <v>676</v>
      </c>
      <c r="H113">
        <v>-1.44</v>
      </c>
      <c r="I113">
        <v>-1.7</v>
      </c>
      <c r="J113">
        <v>-1.4</v>
      </c>
      <c r="K113">
        <v>-1.3</v>
      </c>
      <c r="L113" s="6">
        <f t="shared" si="2"/>
        <v>-1.4666666666666666</v>
      </c>
      <c r="M113" s="6">
        <f t="shared" si="3"/>
        <v>2.6666666666666616E-2</v>
      </c>
    </row>
    <row r="114" spans="1:13" x14ac:dyDescent="0.3">
      <c r="A114">
        <v>96</v>
      </c>
      <c r="B114" t="s">
        <v>35</v>
      </c>
      <c r="C114" t="s">
        <v>36</v>
      </c>
      <c r="D114" t="s">
        <v>208</v>
      </c>
      <c r="E114" t="s">
        <v>166</v>
      </c>
      <c r="F114" t="s">
        <v>209</v>
      </c>
      <c r="G114" t="s">
        <v>210</v>
      </c>
      <c r="H114">
        <v>-6.46</v>
      </c>
      <c r="I114">
        <v>-7.5</v>
      </c>
      <c r="J114">
        <v>-7.4</v>
      </c>
      <c r="K114">
        <v>-4.4000000000000004</v>
      </c>
      <c r="L114" s="6">
        <f t="shared" si="2"/>
        <v>-6.4333333333333336</v>
      </c>
      <c r="M114" s="6">
        <f t="shared" si="3"/>
        <v>2.6666666666666394E-2</v>
      </c>
    </row>
    <row r="115" spans="1:13" x14ac:dyDescent="0.3">
      <c r="A115">
        <v>227</v>
      </c>
      <c r="B115" t="s">
        <v>35</v>
      </c>
      <c r="C115" t="s">
        <v>418</v>
      </c>
      <c r="D115" s="2">
        <v>44383</v>
      </c>
      <c r="E115" t="s">
        <v>37</v>
      </c>
      <c r="F115" t="s">
        <v>421</v>
      </c>
      <c r="G115" t="s">
        <v>433</v>
      </c>
      <c r="H115">
        <v>-5.54</v>
      </c>
      <c r="I115">
        <v>-6.1</v>
      </c>
      <c r="J115">
        <v>-6.4</v>
      </c>
      <c r="K115">
        <v>-4.2</v>
      </c>
      <c r="L115" s="6">
        <f t="shared" si="2"/>
        <v>-5.5666666666666664</v>
      </c>
      <c r="M115" s="6">
        <f t="shared" si="3"/>
        <v>2.6666666666666394E-2</v>
      </c>
    </row>
    <row r="116" spans="1:13" x14ac:dyDescent="0.3">
      <c r="A116">
        <v>235</v>
      </c>
      <c r="B116" t="s">
        <v>35</v>
      </c>
      <c r="C116" t="s">
        <v>418</v>
      </c>
      <c r="D116" t="s">
        <v>444</v>
      </c>
      <c r="E116" t="s">
        <v>166</v>
      </c>
      <c r="F116" t="s">
        <v>441</v>
      </c>
      <c r="G116" t="s">
        <v>446</v>
      </c>
      <c r="H116">
        <v>-6.46</v>
      </c>
      <c r="I116">
        <v>-6.9</v>
      </c>
      <c r="J116">
        <v>-6.9</v>
      </c>
      <c r="K116">
        <v>-5.5</v>
      </c>
      <c r="L116" s="6">
        <f t="shared" si="2"/>
        <v>-6.4333333333333336</v>
      </c>
      <c r="M116" s="6">
        <f t="shared" si="3"/>
        <v>2.6666666666666394E-2</v>
      </c>
    </row>
    <row r="117" spans="1:13" x14ac:dyDescent="0.3">
      <c r="A117">
        <v>299</v>
      </c>
      <c r="B117" t="s">
        <v>535</v>
      </c>
      <c r="C117" t="s">
        <v>536</v>
      </c>
      <c r="D117" s="2">
        <v>43985</v>
      </c>
      <c r="E117" t="s">
        <v>37</v>
      </c>
      <c r="F117" t="s">
        <v>538</v>
      </c>
      <c r="G117" t="s">
        <v>542</v>
      </c>
      <c r="H117">
        <v>4.6399999999999997</v>
      </c>
      <c r="I117">
        <v>4.8</v>
      </c>
      <c r="J117">
        <v>4.5999999999999996</v>
      </c>
      <c r="K117">
        <v>4.5999999999999996</v>
      </c>
      <c r="L117" s="6">
        <f t="shared" si="2"/>
        <v>4.6666666666666661</v>
      </c>
      <c r="M117" s="6">
        <f t="shared" si="3"/>
        <v>2.6666666666666394E-2</v>
      </c>
    </row>
    <row r="118" spans="1:13" x14ac:dyDescent="0.3">
      <c r="A118">
        <v>317</v>
      </c>
      <c r="B118" t="s">
        <v>535</v>
      </c>
      <c r="C118" t="s">
        <v>536</v>
      </c>
      <c r="D118" t="s">
        <v>562</v>
      </c>
      <c r="E118" t="s">
        <v>37</v>
      </c>
      <c r="F118" t="s">
        <v>538</v>
      </c>
      <c r="G118" t="s">
        <v>563</v>
      </c>
      <c r="H118">
        <v>4.84</v>
      </c>
      <c r="I118">
        <v>4.5999999999999996</v>
      </c>
      <c r="J118">
        <v>5</v>
      </c>
      <c r="K118">
        <v>5</v>
      </c>
      <c r="L118" s="6">
        <f t="shared" si="2"/>
        <v>4.8666666666666663</v>
      </c>
      <c r="M118" s="6">
        <f t="shared" si="3"/>
        <v>2.6666666666666394E-2</v>
      </c>
    </row>
    <row r="119" spans="1:13" x14ac:dyDescent="0.3">
      <c r="A119">
        <v>335</v>
      </c>
      <c r="B119" t="s">
        <v>535</v>
      </c>
      <c r="C119" t="s">
        <v>536</v>
      </c>
      <c r="D119" t="s">
        <v>587</v>
      </c>
      <c r="E119" t="s">
        <v>37</v>
      </c>
      <c r="F119" t="s">
        <v>538</v>
      </c>
      <c r="G119" t="s">
        <v>589</v>
      </c>
      <c r="H119">
        <v>3.46</v>
      </c>
      <c r="I119">
        <v>3.5</v>
      </c>
      <c r="J119">
        <v>3.2</v>
      </c>
      <c r="K119">
        <v>3.6</v>
      </c>
      <c r="L119" s="6">
        <f t="shared" si="2"/>
        <v>3.4333333333333336</v>
      </c>
      <c r="M119" s="6">
        <f t="shared" si="3"/>
        <v>2.6666666666666394E-2</v>
      </c>
    </row>
    <row r="120" spans="1:13" x14ac:dyDescent="0.3">
      <c r="A120">
        <v>388</v>
      </c>
      <c r="B120" t="s">
        <v>645</v>
      </c>
      <c r="C120" t="s">
        <v>646</v>
      </c>
      <c r="D120" s="2">
        <v>44173</v>
      </c>
      <c r="E120" t="s">
        <v>37</v>
      </c>
      <c r="F120" t="s">
        <v>653</v>
      </c>
      <c r="G120" t="s">
        <v>666</v>
      </c>
      <c r="H120">
        <v>5.46</v>
      </c>
      <c r="I120">
        <v>5.8</v>
      </c>
      <c r="J120">
        <v>5.3</v>
      </c>
      <c r="K120">
        <v>5.2</v>
      </c>
      <c r="L120" s="6">
        <f t="shared" si="2"/>
        <v>5.4333333333333336</v>
      </c>
      <c r="M120" s="6">
        <f t="shared" si="3"/>
        <v>2.6666666666666394E-2</v>
      </c>
    </row>
    <row r="121" spans="1:13" x14ac:dyDescent="0.3">
      <c r="A121">
        <v>405</v>
      </c>
      <c r="B121" t="s">
        <v>645</v>
      </c>
      <c r="C121" t="s">
        <v>646</v>
      </c>
      <c r="D121" t="s">
        <v>305</v>
      </c>
      <c r="E121" t="s">
        <v>37</v>
      </c>
      <c r="F121" t="s">
        <v>655</v>
      </c>
      <c r="G121" t="s">
        <v>688</v>
      </c>
      <c r="H121">
        <v>4.24</v>
      </c>
      <c r="I121">
        <v>3.9</v>
      </c>
      <c r="J121">
        <v>4.5</v>
      </c>
      <c r="K121">
        <v>4.4000000000000004</v>
      </c>
      <c r="L121" s="6">
        <f t="shared" si="2"/>
        <v>4.2666666666666666</v>
      </c>
      <c r="M121" s="6">
        <f t="shared" si="3"/>
        <v>2.6666666666666394E-2</v>
      </c>
    </row>
    <row r="122" spans="1:13" x14ac:dyDescent="0.3">
      <c r="A122">
        <v>409</v>
      </c>
      <c r="B122" t="s">
        <v>645</v>
      </c>
      <c r="C122" t="s">
        <v>646</v>
      </c>
      <c r="D122" t="s">
        <v>695</v>
      </c>
      <c r="E122" t="s">
        <v>37</v>
      </c>
      <c r="F122" t="s">
        <v>655</v>
      </c>
      <c r="G122" t="s">
        <v>696</v>
      </c>
      <c r="H122">
        <v>4.54</v>
      </c>
      <c r="I122">
        <v>4.5</v>
      </c>
      <c r="J122">
        <v>4.9000000000000004</v>
      </c>
      <c r="K122">
        <v>4.3</v>
      </c>
      <c r="L122" s="6">
        <f t="shared" si="2"/>
        <v>4.5666666666666664</v>
      </c>
      <c r="M122" s="6">
        <f t="shared" si="3"/>
        <v>2.6666666666666394E-2</v>
      </c>
    </row>
    <row r="123" spans="1:13" x14ac:dyDescent="0.3">
      <c r="A123">
        <v>423</v>
      </c>
      <c r="B123" t="s">
        <v>645</v>
      </c>
      <c r="C123" t="s">
        <v>646</v>
      </c>
      <c r="D123" s="2">
        <v>44537</v>
      </c>
      <c r="E123" t="s">
        <v>37</v>
      </c>
      <c r="F123" t="s">
        <v>648</v>
      </c>
      <c r="G123" t="s">
        <v>713</v>
      </c>
      <c r="H123">
        <v>3.14</v>
      </c>
      <c r="I123">
        <v>3.5</v>
      </c>
      <c r="J123">
        <v>3.1</v>
      </c>
      <c r="K123">
        <v>2.9</v>
      </c>
      <c r="L123" s="6">
        <f t="shared" si="2"/>
        <v>3.1666666666666665</v>
      </c>
      <c r="M123" s="6">
        <f t="shared" si="3"/>
        <v>2.6666666666666394E-2</v>
      </c>
    </row>
    <row r="124" spans="1:13" x14ac:dyDescent="0.3">
      <c r="A124">
        <v>500</v>
      </c>
      <c r="B124" t="s">
        <v>645</v>
      </c>
      <c r="C124" t="s">
        <v>811</v>
      </c>
      <c r="D124" t="s">
        <v>836</v>
      </c>
      <c r="E124" t="s">
        <v>166</v>
      </c>
      <c r="F124" t="s">
        <v>825</v>
      </c>
      <c r="G124" t="s">
        <v>837</v>
      </c>
      <c r="H124">
        <v>-2.14</v>
      </c>
      <c r="I124">
        <v>-2.2999999999999998</v>
      </c>
      <c r="J124">
        <v>-2.1</v>
      </c>
      <c r="K124">
        <v>-2.1</v>
      </c>
      <c r="L124" s="6">
        <f t="shared" si="2"/>
        <v>-2.1666666666666665</v>
      </c>
      <c r="M124" s="6">
        <f t="shared" si="3"/>
        <v>2.6666666666666394E-2</v>
      </c>
    </row>
    <row r="125" spans="1:13" x14ac:dyDescent="0.3">
      <c r="A125">
        <v>14</v>
      </c>
      <c r="B125" t="s">
        <v>35</v>
      </c>
      <c r="C125" t="s">
        <v>36</v>
      </c>
      <c r="D125" t="s">
        <v>64</v>
      </c>
      <c r="E125" t="s">
        <v>37</v>
      </c>
      <c r="F125" t="s">
        <v>38</v>
      </c>
      <c r="G125" t="s">
        <v>65</v>
      </c>
      <c r="H125">
        <v>-6.44</v>
      </c>
      <c r="I125">
        <v>-6.5</v>
      </c>
      <c r="J125">
        <v>-6.4</v>
      </c>
      <c r="K125">
        <v>-6.5</v>
      </c>
      <c r="L125" s="6">
        <f t="shared" si="2"/>
        <v>-6.4666666666666659</v>
      </c>
      <c r="M125" s="6">
        <f t="shared" si="3"/>
        <v>2.6666666666665506E-2</v>
      </c>
    </row>
    <row r="126" spans="1:13" x14ac:dyDescent="0.3">
      <c r="A126">
        <v>165</v>
      </c>
      <c r="B126" t="s">
        <v>35</v>
      </c>
      <c r="C126" t="s">
        <v>282</v>
      </c>
      <c r="D126" t="s">
        <v>332</v>
      </c>
      <c r="E126" t="s">
        <v>166</v>
      </c>
      <c r="F126" t="s">
        <v>330</v>
      </c>
      <c r="G126" t="s">
        <v>333</v>
      </c>
      <c r="H126">
        <v>-7.74</v>
      </c>
      <c r="I126">
        <v>-8</v>
      </c>
      <c r="J126">
        <v>-9.1999999999999993</v>
      </c>
      <c r="K126">
        <v>-6.1</v>
      </c>
      <c r="L126" s="6">
        <f t="shared" si="2"/>
        <v>-7.7666666666666657</v>
      </c>
      <c r="M126" s="6">
        <f t="shared" si="3"/>
        <v>2.6666666666665506E-2</v>
      </c>
    </row>
    <row r="127" spans="1:13" x14ac:dyDescent="0.3">
      <c r="A127">
        <v>169</v>
      </c>
      <c r="B127" t="s">
        <v>35</v>
      </c>
      <c r="C127" t="s">
        <v>282</v>
      </c>
      <c r="D127" t="s">
        <v>339</v>
      </c>
      <c r="E127" t="s">
        <v>166</v>
      </c>
      <c r="F127" t="s">
        <v>337</v>
      </c>
      <c r="G127" t="s">
        <v>340</v>
      </c>
      <c r="H127">
        <v>-8.74</v>
      </c>
      <c r="I127">
        <v>-9</v>
      </c>
      <c r="J127">
        <v>-9.4</v>
      </c>
      <c r="K127">
        <v>-7.9</v>
      </c>
      <c r="L127" s="6">
        <f t="shared" si="2"/>
        <v>-8.7666666666666657</v>
      </c>
      <c r="M127" s="6">
        <f t="shared" si="3"/>
        <v>2.6666666666665506E-2</v>
      </c>
    </row>
    <row r="128" spans="1:13" x14ac:dyDescent="0.3">
      <c r="A128">
        <v>193</v>
      </c>
      <c r="B128" t="s">
        <v>35</v>
      </c>
      <c r="C128" t="s">
        <v>358</v>
      </c>
      <c r="D128" t="s">
        <v>383</v>
      </c>
      <c r="E128" t="s">
        <v>37</v>
      </c>
      <c r="F128" t="s">
        <v>359</v>
      </c>
      <c r="G128" t="s">
        <v>384</v>
      </c>
      <c r="H128">
        <v>-9.66</v>
      </c>
      <c r="I128">
        <v>-9.8000000000000007</v>
      </c>
      <c r="J128">
        <v>-10.4</v>
      </c>
      <c r="K128">
        <v>-8.6999999999999993</v>
      </c>
      <c r="L128" s="6">
        <f t="shared" si="2"/>
        <v>-9.6333333333333346</v>
      </c>
      <c r="M128" s="6">
        <f t="shared" si="3"/>
        <v>2.6666666666665506E-2</v>
      </c>
    </row>
    <row r="129" spans="1:13" x14ac:dyDescent="0.3">
      <c r="A129">
        <v>202</v>
      </c>
      <c r="B129" t="s">
        <v>35</v>
      </c>
      <c r="C129" t="s">
        <v>358</v>
      </c>
      <c r="D129" s="2">
        <v>44510</v>
      </c>
      <c r="E129" t="s">
        <v>166</v>
      </c>
      <c r="F129" t="s">
        <v>394</v>
      </c>
      <c r="G129" t="s">
        <v>397</v>
      </c>
      <c r="H129">
        <v>-8.86</v>
      </c>
      <c r="I129">
        <v>-9.3000000000000007</v>
      </c>
      <c r="J129">
        <v>-9.3000000000000007</v>
      </c>
      <c r="K129">
        <v>-7.9</v>
      </c>
      <c r="L129" s="6">
        <f t="shared" si="2"/>
        <v>-8.8333333333333339</v>
      </c>
      <c r="M129" s="6">
        <f t="shared" si="3"/>
        <v>2.6666666666665506E-2</v>
      </c>
    </row>
    <row r="130" spans="1:13" x14ac:dyDescent="0.3">
      <c r="A130">
        <v>20</v>
      </c>
      <c r="B130" t="s">
        <v>35</v>
      </c>
      <c r="C130" t="s">
        <v>36</v>
      </c>
      <c r="D130" t="s">
        <v>75</v>
      </c>
      <c r="E130" t="s">
        <v>37</v>
      </c>
      <c r="F130" t="s">
        <v>73</v>
      </c>
      <c r="G130" t="s">
        <v>76</v>
      </c>
      <c r="H130">
        <v>-5.51</v>
      </c>
      <c r="I130">
        <v>-5.8</v>
      </c>
      <c r="J130">
        <v>-5.9</v>
      </c>
      <c r="K130">
        <v>-4.9000000000000004</v>
      </c>
      <c r="L130" s="6">
        <f t="shared" ref="L130:L193" si="4">AVERAGE(I130:K130)</f>
        <v>-5.5333333333333341</v>
      </c>
      <c r="M130" s="6">
        <f t="shared" ref="M130:M193" si="5">ABS(H130-L130)</f>
        <v>2.3333333333334316E-2</v>
      </c>
    </row>
    <row r="131" spans="1:13" x14ac:dyDescent="0.3">
      <c r="A131">
        <v>216</v>
      </c>
      <c r="B131" t="s">
        <v>35</v>
      </c>
      <c r="C131" t="s">
        <v>358</v>
      </c>
      <c r="D131" s="2">
        <v>44868</v>
      </c>
      <c r="E131" t="s">
        <v>166</v>
      </c>
      <c r="F131" t="s">
        <v>398</v>
      </c>
      <c r="G131" t="s">
        <v>415</v>
      </c>
      <c r="H131">
        <v>-7.51</v>
      </c>
      <c r="I131">
        <v>-8.1999999999999993</v>
      </c>
      <c r="J131">
        <v>-7.8</v>
      </c>
      <c r="K131">
        <v>-6.6</v>
      </c>
      <c r="L131" s="6">
        <f t="shared" si="4"/>
        <v>-7.5333333333333341</v>
      </c>
      <c r="M131" s="6">
        <f t="shared" si="5"/>
        <v>2.3333333333334316E-2</v>
      </c>
    </row>
    <row r="132" spans="1:13" x14ac:dyDescent="0.3">
      <c r="A132">
        <v>286</v>
      </c>
      <c r="B132" t="s">
        <v>35</v>
      </c>
      <c r="C132" t="s">
        <v>455</v>
      </c>
      <c r="D132" t="s">
        <v>411</v>
      </c>
      <c r="E132" t="s">
        <v>166</v>
      </c>
      <c r="F132" t="s">
        <v>512</v>
      </c>
      <c r="G132" t="s">
        <v>522</v>
      </c>
      <c r="H132">
        <v>-7.01</v>
      </c>
      <c r="I132">
        <v>-7.2</v>
      </c>
      <c r="J132">
        <v>-7.6</v>
      </c>
      <c r="K132">
        <v>-6.3</v>
      </c>
      <c r="L132" s="6">
        <f t="shared" si="4"/>
        <v>-7.0333333333333341</v>
      </c>
      <c r="M132" s="6">
        <f t="shared" si="5"/>
        <v>2.3333333333334316E-2</v>
      </c>
    </row>
    <row r="133" spans="1:13" x14ac:dyDescent="0.3">
      <c r="A133">
        <v>340</v>
      </c>
      <c r="B133" t="s">
        <v>535</v>
      </c>
      <c r="C133" t="s">
        <v>536</v>
      </c>
      <c r="D133" s="2">
        <v>44264</v>
      </c>
      <c r="E133" t="s">
        <v>37</v>
      </c>
      <c r="F133" t="s">
        <v>538</v>
      </c>
      <c r="G133" t="s">
        <v>597</v>
      </c>
      <c r="H133">
        <v>5.01</v>
      </c>
      <c r="I133">
        <v>5.2</v>
      </c>
      <c r="J133">
        <v>5.2</v>
      </c>
      <c r="K133">
        <v>4.7</v>
      </c>
      <c r="L133" s="6">
        <f t="shared" si="4"/>
        <v>5.0333333333333341</v>
      </c>
      <c r="M133" s="6">
        <f t="shared" si="5"/>
        <v>2.3333333333334316E-2</v>
      </c>
    </row>
    <row r="134" spans="1:13" x14ac:dyDescent="0.3">
      <c r="A134">
        <v>381</v>
      </c>
      <c r="B134" t="s">
        <v>645</v>
      </c>
      <c r="C134" t="s">
        <v>646</v>
      </c>
      <c r="D134" t="s">
        <v>462</v>
      </c>
      <c r="E134" t="s">
        <v>37</v>
      </c>
      <c r="F134" t="s">
        <v>653</v>
      </c>
      <c r="G134" t="s">
        <v>658</v>
      </c>
      <c r="H134">
        <v>3.99</v>
      </c>
      <c r="I134">
        <v>3.8</v>
      </c>
      <c r="J134">
        <v>4.4000000000000004</v>
      </c>
      <c r="K134">
        <v>3.7</v>
      </c>
      <c r="L134" s="6">
        <f t="shared" si="4"/>
        <v>3.9666666666666663</v>
      </c>
      <c r="M134" s="6">
        <f t="shared" si="5"/>
        <v>2.3333333333333872E-2</v>
      </c>
    </row>
    <row r="135" spans="1:13" x14ac:dyDescent="0.3">
      <c r="A135">
        <v>11</v>
      </c>
      <c r="B135" t="s">
        <v>35</v>
      </c>
      <c r="C135" t="s">
        <v>36</v>
      </c>
      <c r="D135" t="s">
        <v>58</v>
      </c>
      <c r="E135" t="s">
        <v>37</v>
      </c>
      <c r="F135" t="s">
        <v>38</v>
      </c>
      <c r="G135" t="s">
        <v>60</v>
      </c>
      <c r="H135">
        <v>-3.61</v>
      </c>
      <c r="I135">
        <v>-3.5</v>
      </c>
      <c r="J135">
        <v>-3.8</v>
      </c>
      <c r="K135">
        <v>-3.6</v>
      </c>
      <c r="L135" s="6">
        <f t="shared" si="4"/>
        <v>-3.6333333333333333</v>
      </c>
      <c r="M135" s="6">
        <f t="shared" si="5"/>
        <v>2.3333333333333428E-2</v>
      </c>
    </row>
    <row r="136" spans="1:13" x14ac:dyDescent="0.3">
      <c r="A136">
        <v>16</v>
      </c>
      <c r="B136" t="s">
        <v>35</v>
      </c>
      <c r="C136" t="s">
        <v>36</v>
      </c>
      <c r="D136" t="s">
        <v>68</v>
      </c>
      <c r="E136" t="s">
        <v>37</v>
      </c>
      <c r="F136" t="s">
        <v>44</v>
      </c>
      <c r="G136" t="s">
        <v>69</v>
      </c>
      <c r="H136">
        <v>-6.91</v>
      </c>
      <c r="I136">
        <v>-6.9</v>
      </c>
      <c r="J136">
        <v>-7</v>
      </c>
      <c r="K136">
        <v>-6.9</v>
      </c>
      <c r="L136" s="6">
        <f t="shared" si="4"/>
        <v>-6.9333333333333336</v>
      </c>
      <c r="M136" s="6">
        <f t="shared" si="5"/>
        <v>2.3333333333333428E-2</v>
      </c>
    </row>
    <row r="137" spans="1:13" x14ac:dyDescent="0.3">
      <c r="A137">
        <v>51</v>
      </c>
      <c r="B137" t="s">
        <v>35</v>
      </c>
      <c r="C137" t="s">
        <v>36</v>
      </c>
      <c r="D137" s="2">
        <v>44410</v>
      </c>
      <c r="E137" t="s">
        <v>37</v>
      </c>
      <c r="F137" t="s">
        <v>73</v>
      </c>
      <c r="G137" t="s">
        <v>129</v>
      </c>
      <c r="H137">
        <v>-4.3099999999999996</v>
      </c>
      <c r="I137">
        <v>-5</v>
      </c>
      <c r="J137">
        <v>-4.3</v>
      </c>
      <c r="K137">
        <v>-3.7</v>
      </c>
      <c r="L137" s="6">
        <f t="shared" si="4"/>
        <v>-4.333333333333333</v>
      </c>
      <c r="M137" s="6">
        <f t="shared" si="5"/>
        <v>2.3333333333333428E-2</v>
      </c>
    </row>
    <row r="138" spans="1:13" x14ac:dyDescent="0.3">
      <c r="A138">
        <v>71</v>
      </c>
      <c r="B138" t="s">
        <v>35</v>
      </c>
      <c r="C138" t="s">
        <v>36</v>
      </c>
      <c r="D138" t="s">
        <v>161</v>
      </c>
      <c r="E138" t="s">
        <v>37</v>
      </c>
      <c r="F138" t="s">
        <v>81</v>
      </c>
      <c r="G138" t="s">
        <v>162</v>
      </c>
      <c r="H138">
        <v>-5.31</v>
      </c>
      <c r="I138">
        <v>-6.7</v>
      </c>
      <c r="J138">
        <v>-6.7</v>
      </c>
      <c r="K138">
        <v>-2.6</v>
      </c>
      <c r="L138" s="6">
        <f t="shared" si="4"/>
        <v>-5.333333333333333</v>
      </c>
      <c r="M138" s="6">
        <f t="shared" si="5"/>
        <v>2.3333333333333428E-2</v>
      </c>
    </row>
    <row r="139" spans="1:13" x14ac:dyDescent="0.3">
      <c r="A139">
        <v>83</v>
      </c>
      <c r="B139" t="s">
        <v>35</v>
      </c>
      <c r="C139" t="s">
        <v>36</v>
      </c>
      <c r="D139" s="2">
        <v>44387</v>
      </c>
      <c r="E139" t="s">
        <v>166</v>
      </c>
      <c r="F139" t="s">
        <v>183</v>
      </c>
      <c r="G139" t="s">
        <v>185</v>
      </c>
      <c r="H139">
        <v>-8.01</v>
      </c>
      <c r="I139">
        <v>-9.1999999999999993</v>
      </c>
      <c r="J139">
        <v>-8.1999999999999993</v>
      </c>
      <c r="K139">
        <v>-6.7</v>
      </c>
      <c r="L139" s="6">
        <f t="shared" si="4"/>
        <v>-8.0333333333333332</v>
      </c>
      <c r="M139" s="6">
        <f t="shared" si="5"/>
        <v>2.3333333333333428E-2</v>
      </c>
    </row>
    <row r="140" spans="1:13" x14ac:dyDescent="0.3">
      <c r="A140">
        <v>88</v>
      </c>
      <c r="B140" t="s">
        <v>35</v>
      </c>
      <c r="C140" t="s">
        <v>36</v>
      </c>
      <c r="D140" s="2">
        <v>44208</v>
      </c>
      <c r="E140" t="s">
        <v>166</v>
      </c>
      <c r="F140" t="s">
        <v>192</v>
      </c>
      <c r="G140" t="s">
        <v>195</v>
      </c>
      <c r="H140">
        <v>-5.01</v>
      </c>
      <c r="I140">
        <v>-5</v>
      </c>
      <c r="J140">
        <v>-5.0999999999999996</v>
      </c>
      <c r="K140">
        <v>-5</v>
      </c>
      <c r="L140" s="6">
        <f t="shared" si="4"/>
        <v>-5.0333333333333332</v>
      </c>
      <c r="M140" s="6">
        <f t="shared" si="5"/>
        <v>2.3333333333333428E-2</v>
      </c>
    </row>
    <row r="141" spans="1:13" x14ac:dyDescent="0.3">
      <c r="A141">
        <v>95</v>
      </c>
      <c r="B141" t="s">
        <v>35</v>
      </c>
      <c r="C141" t="s">
        <v>36</v>
      </c>
      <c r="D141" t="s">
        <v>206</v>
      </c>
      <c r="E141" t="s">
        <v>166</v>
      </c>
      <c r="F141" t="s">
        <v>198</v>
      </c>
      <c r="G141" t="s">
        <v>207</v>
      </c>
      <c r="H141">
        <v>-7.31</v>
      </c>
      <c r="I141">
        <v>-8.3000000000000007</v>
      </c>
      <c r="J141">
        <v>-7.8</v>
      </c>
      <c r="K141">
        <v>-5.9</v>
      </c>
      <c r="L141" s="6">
        <f t="shared" si="4"/>
        <v>-7.333333333333333</v>
      </c>
      <c r="M141" s="6">
        <f t="shared" si="5"/>
        <v>2.3333333333333428E-2</v>
      </c>
    </row>
    <row r="142" spans="1:13" x14ac:dyDescent="0.3">
      <c r="A142">
        <v>108</v>
      </c>
      <c r="B142" t="s">
        <v>35</v>
      </c>
      <c r="C142" t="s">
        <v>36</v>
      </c>
      <c r="D142" s="2">
        <v>44746</v>
      </c>
      <c r="E142" t="s">
        <v>166</v>
      </c>
      <c r="F142" t="s">
        <v>209</v>
      </c>
      <c r="G142" t="s">
        <v>230</v>
      </c>
      <c r="H142">
        <v>-6.19</v>
      </c>
      <c r="I142">
        <v>-6.7</v>
      </c>
      <c r="J142">
        <v>-7.6</v>
      </c>
      <c r="K142">
        <v>-4.2</v>
      </c>
      <c r="L142" s="6">
        <f t="shared" si="4"/>
        <v>-6.166666666666667</v>
      </c>
      <c r="M142" s="6">
        <f t="shared" si="5"/>
        <v>2.3333333333333428E-2</v>
      </c>
    </row>
    <row r="143" spans="1:13" x14ac:dyDescent="0.3">
      <c r="A143">
        <v>111</v>
      </c>
      <c r="B143" t="s">
        <v>35</v>
      </c>
      <c r="C143" t="s">
        <v>36</v>
      </c>
      <c r="D143" t="s">
        <v>233</v>
      </c>
      <c r="E143" t="s">
        <v>166</v>
      </c>
      <c r="F143" t="s">
        <v>228</v>
      </c>
      <c r="G143" t="s">
        <v>235</v>
      </c>
      <c r="H143">
        <v>-7.11</v>
      </c>
      <c r="I143">
        <v>-7.6</v>
      </c>
      <c r="J143">
        <v>-8.5</v>
      </c>
      <c r="K143">
        <v>-5.3</v>
      </c>
      <c r="L143" s="6">
        <f t="shared" si="4"/>
        <v>-7.1333333333333337</v>
      </c>
      <c r="M143" s="6">
        <f t="shared" si="5"/>
        <v>2.3333333333333428E-2</v>
      </c>
    </row>
    <row r="144" spans="1:13" x14ac:dyDescent="0.3">
      <c r="A144">
        <v>114</v>
      </c>
      <c r="B144" t="s">
        <v>35</v>
      </c>
      <c r="C144" t="s">
        <v>36</v>
      </c>
      <c r="D144" t="s">
        <v>239</v>
      </c>
      <c r="E144" t="s">
        <v>166</v>
      </c>
      <c r="F144" t="s">
        <v>240</v>
      </c>
      <c r="G144" t="s">
        <v>241</v>
      </c>
      <c r="H144">
        <v>-4.71</v>
      </c>
      <c r="I144">
        <v>-6</v>
      </c>
      <c r="J144">
        <v>-5.5</v>
      </c>
      <c r="K144">
        <v>-2.7</v>
      </c>
      <c r="L144" s="6">
        <f t="shared" si="4"/>
        <v>-4.7333333333333334</v>
      </c>
      <c r="M144" s="6">
        <f t="shared" si="5"/>
        <v>2.3333333333333428E-2</v>
      </c>
    </row>
    <row r="145" spans="1:13" x14ac:dyDescent="0.3">
      <c r="A145">
        <v>116</v>
      </c>
      <c r="B145" t="s">
        <v>35</v>
      </c>
      <c r="C145" t="s">
        <v>36</v>
      </c>
      <c r="D145" t="s">
        <v>244</v>
      </c>
      <c r="E145" t="s">
        <v>166</v>
      </c>
      <c r="F145" t="s">
        <v>198</v>
      </c>
      <c r="G145" t="s">
        <v>245</v>
      </c>
      <c r="H145">
        <v>-5.81</v>
      </c>
      <c r="I145">
        <v>-5.3</v>
      </c>
      <c r="J145">
        <v>-6.1</v>
      </c>
      <c r="K145">
        <v>-6.1</v>
      </c>
      <c r="L145" s="6">
        <f t="shared" si="4"/>
        <v>-5.833333333333333</v>
      </c>
      <c r="M145" s="6">
        <f t="shared" si="5"/>
        <v>2.3333333333333428E-2</v>
      </c>
    </row>
    <row r="146" spans="1:13" x14ac:dyDescent="0.3">
      <c r="A146">
        <v>127</v>
      </c>
      <c r="B146" t="s">
        <v>35</v>
      </c>
      <c r="C146" t="s">
        <v>248</v>
      </c>
      <c r="D146" s="2">
        <v>44202</v>
      </c>
      <c r="E146" t="s">
        <v>37</v>
      </c>
      <c r="F146" t="s">
        <v>251</v>
      </c>
      <c r="G146" t="s">
        <v>263</v>
      </c>
      <c r="H146">
        <v>-7.31</v>
      </c>
      <c r="I146">
        <v>-7.7</v>
      </c>
      <c r="J146">
        <v>-7.3</v>
      </c>
      <c r="K146">
        <v>-7</v>
      </c>
      <c r="L146" s="6">
        <f t="shared" si="4"/>
        <v>-7.333333333333333</v>
      </c>
      <c r="M146" s="6">
        <f t="shared" si="5"/>
        <v>2.3333333333333428E-2</v>
      </c>
    </row>
    <row r="147" spans="1:13" x14ac:dyDescent="0.3">
      <c r="A147">
        <v>130</v>
      </c>
      <c r="B147" t="s">
        <v>35</v>
      </c>
      <c r="C147" t="s">
        <v>248</v>
      </c>
      <c r="D147" s="2">
        <v>44450</v>
      </c>
      <c r="E147" t="s">
        <v>166</v>
      </c>
      <c r="F147" t="s">
        <v>267</v>
      </c>
      <c r="G147" t="s">
        <v>269</v>
      </c>
      <c r="H147">
        <v>8.09</v>
      </c>
      <c r="I147">
        <v>8.4</v>
      </c>
      <c r="J147">
        <v>8</v>
      </c>
      <c r="K147">
        <v>7.8</v>
      </c>
      <c r="L147" s="6">
        <f t="shared" si="4"/>
        <v>8.0666666666666664</v>
      </c>
      <c r="M147" s="6">
        <f t="shared" si="5"/>
        <v>2.3333333333333428E-2</v>
      </c>
    </row>
    <row r="148" spans="1:13" x14ac:dyDescent="0.3">
      <c r="A148">
        <v>159</v>
      </c>
      <c r="B148" t="s">
        <v>35</v>
      </c>
      <c r="C148" t="s">
        <v>282</v>
      </c>
      <c r="D148" t="s">
        <v>321</v>
      </c>
      <c r="E148" t="s">
        <v>37</v>
      </c>
      <c r="F148" t="s">
        <v>322</v>
      </c>
      <c r="G148" t="s">
        <v>323</v>
      </c>
      <c r="H148">
        <v>-7.11</v>
      </c>
      <c r="I148">
        <v>-8.3000000000000007</v>
      </c>
      <c r="J148">
        <v>-7.9</v>
      </c>
      <c r="K148">
        <v>-5.2</v>
      </c>
      <c r="L148" s="6">
        <f t="shared" si="4"/>
        <v>-7.1333333333333337</v>
      </c>
      <c r="M148" s="6">
        <f t="shared" si="5"/>
        <v>2.3333333333333428E-2</v>
      </c>
    </row>
    <row r="149" spans="1:13" x14ac:dyDescent="0.3">
      <c r="A149">
        <v>207</v>
      </c>
      <c r="B149" t="s">
        <v>35</v>
      </c>
      <c r="C149" t="s">
        <v>358</v>
      </c>
      <c r="D149" s="2">
        <v>44419</v>
      </c>
      <c r="E149" t="s">
        <v>166</v>
      </c>
      <c r="F149" t="s">
        <v>398</v>
      </c>
      <c r="G149" t="s">
        <v>403</v>
      </c>
      <c r="H149">
        <v>-7.21</v>
      </c>
      <c r="I149">
        <v>-7.7</v>
      </c>
      <c r="J149">
        <v>-7.7</v>
      </c>
      <c r="K149">
        <v>-6.3</v>
      </c>
      <c r="L149" s="6">
        <f t="shared" si="4"/>
        <v>-7.2333333333333334</v>
      </c>
      <c r="M149" s="6">
        <f t="shared" si="5"/>
        <v>2.3333333333333428E-2</v>
      </c>
    </row>
    <row r="150" spans="1:13" x14ac:dyDescent="0.3">
      <c r="A150">
        <v>246</v>
      </c>
      <c r="B150" t="s">
        <v>35</v>
      </c>
      <c r="C150" t="s">
        <v>455</v>
      </c>
      <c r="D150" t="s">
        <v>423</v>
      </c>
      <c r="E150" t="s">
        <v>37</v>
      </c>
      <c r="F150" t="s">
        <v>460</v>
      </c>
      <c r="G150" t="s">
        <v>464</v>
      </c>
      <c r="H150">
        <v>-5.31</v>
      </c>
      <c r="I150">
        <v>-4.9000000000000004</v>
      </c>
      <c r="J150">
        <v>-5.5</v>
      </c>
      <c r="K150">
        <v>-5.6</v>
      </c>
      <c r="L150" s="6">
        <f t="shared" si="4"/>
        <v>-5.333333333333333</v>
      </c>
      <c r="M150" s="6">
        <f t="shared" si="5"/>
        <v>2.3333333333333428E-2</v>
      </c>
    </row>
    <row r="151" spans="1:13" x14ac:dyDescent="0.3">
      <c r="A151">
        <v>254</v>
      </c>
      <c r="B151" t="s">
        <v>35</v>
      </c>
      <c r="C151" t="s">
        <v>455</v>
      </c>
      <c r="D151" t="s">
        <v>476</v>
      </c>
      <c r="E151" t="s">
        <v>37</v>
      </c>
      <c r="F151" t="s">
        <v>472</v>
      </c>
      <c r="G151" t="s">
        <v>477</v>
      </c>
      <c r="H151">
        <v>-5.01</v>
      </c>
      <c r="I151">
        <v>-5.3</v>
      </c>
      <c r="J151">
        <v>-5.2</v>
      </c>
      <c r="K151">
        <v>-4.5999999999999996</v>
      </c>
      <c r="L151" s="6">
        <f t="shared" si="4"/>
        <v>-5.0333333333333332</v>
      </c>
      <c r="M151" s="6">
        <f t="shared" si="5"/>
        <v>2.3333333333333428E-2</v>
      </c>
    </row>
    <row r="152" spans="1:13" x14ac:dyDescent="0.3">
      <c r="A152">
        <v>255</v>
      </c>
      <c r="B152" t="s">
        <v>35</v>
      </c>
      <c r="C152" t="s">
        <v>455</v>
      </c>
      <c r="D152" t="s">
        <v>476</v>
      </c>
      <c r="E152" t="s">
        <v>37</v>
      </c>
      <c r="F152" t="s">
        <v>472</v>
      </c>
      <c r="G152" t="s">
        <v>478</v>
      </c>
      <c r="H152">
        <v>-5.21</v>
      </c>
      <c r="I152">
        <v>-6</v>
      </c>
      <c r="J152">
        <v>-5</v>
      </c>
      <c r="K152">
        <v>-4.7</v>
      </c>
      <c r="L152" s="6">
        <f t="shared" si="4"/>
        <v>-5.2333333333333334</v>
      </c>
      <c r="M152" s="6">
        <f t="shared" si="5"/>
        <v>2.3333333333333428E-2</v>
      </c>
    </row>
    <row r="153" spans="1:13" x14ac:dyDescent="0.3">
      <c r="A153">
        <v>259</v>
      </c>
      <c r="B153" t="s">
        <v>35</v>
      </c>
      <c r="C153" t="s">
        <v>455</v>
      </c>
      <c r="D153" t="s">
        <v>484</v>
      </c>
      <c r="E153" t="s">
        <v>37</v>
      </c>
      <c r="F153" t="s">
        <v>482</v>
      </c>
      <c r="G153" t="s">
        <v>485</v>
      </c>
      <c r="H153">
        <v>-6.21</v>
      </c>
      <c r="I153">
        <v>-7.4</v>
      </c>
      <c r="J153">
        <v>-7.6</v>
      </c>
      <c r="K153">
        <v>-3.7</v>
      </c>
      <c r="L153" s="6">
        <f t="shared" si="4"/>
        <v>-6.2333333333333334</v>
      </c>
      <c r="M153" s="6">
        <f t="shared" si="5"/>
        <v>2.3333333333333428E-2</v>
      </c>
    </row>
    <row r="154" spans="1:13" x14ac:dyDescent="0.3">
      <c r="A154">
        <v>296</v>
      </c>
      <c r="B154" t="s">
        <v>535</v>
      </c>
      <c r="C154" t="s">
        <v>536</v>
      </c>
      <c r="D154" t="s">
        <v>537</v>
      </c>
      <c r="E154" t="s">
        <v>37</v>
      </c>
      <c r="F154" t="s">
        <v>538</v>
      </c>
      <c r="G154" t="s">
        <v>539</v>
      </c>
      <c r="H154">
        <v>4.3099999999999996</v>
      </c>
      <c r="I154">
        <v>4</v>
      </c>
      <c r="J154">
        <v>4.5</v>
      </c>
      <c r="K154">
        <v>4.5</v>
      </c>
      <c r="L154" s="6">
        <f t="shared" si="4"/>
        <v>4.333333333333333</v>
      </c>
      <c r="M154" s="6">
        <f t="shared" si="5"/>
        <v>2.3333333333333428E-2</v>
      </c>
    </row>
    <row r="155" spans="1:13" x14ac:dyDescent="0.3">
      <c r="A155">
        <v>305</v>
      </c>
      <c r="B155" t="s">
        <v>535</v>
      </c>
      <c r="C155" t="s">
        <v>536</v>
      </c>
      <c r="D155" s="2">
        <v>43835</v>
      </c>
      <c r="E155" t="s">
        <v>37</v>
      </c>
      <c r="F155" t="s">
        <v>538</v>
      </c>
      <c r="G155" t="s">
        <v>549</v>
      </c>
      <c r="H155">
        <v>2.61</v>
      </c>
      <c r="I155">
        <v>1.8</v>
      </c>
      <c r="J155">
        <v>3.3</v>
      </c>
      <c r="K155">
        <v>2.8</v>
      </c>
      <c r="L155" s="6">
        <f t="shared" si="4"/>
        <v>2.6333333333333333</v>
      </c>
      <c r="M155" s="6">
        <f t="shared" si="5"/>
        <v>2.3333333333333428E-2</v>
      </c>
    </row>
    <row r="156" spans="1:13" x14ac:dyDescent="0.3">
      <c r="A156">
        <v>315</v>
      </c>
      <c r="B156" t="s">
        <v>535</v>
      </c>
      <c r="C156" t="s">
        <v>536</v>
      </c>
      <c r="D156" s="2">
        <v>44083</v>
      </c>
      <c r="E156" t="s">
        <v>37</v>
      </c>
      <c r="F156" t="s">
        <v>538</v>
      </c>
      <c r="G156" t="s">
        <v>559</v>
      </c>
      <c r="H156">
        <v>4.09</v>
      </c>
      <c r="I156">
        <v>3.2</v>
      </c>
      <c r="J156">
        <v>4.5999999999999996</v>
      </c>
      <c r="K156">
        <v>4.4000000000000004</v>
      </c>
      <c r="L156" s="6">
        <f t="shared" si="4"/>
        <v>4.0666666666666664</v>
      </c>
      <c r="M156" s="6">
        <f t="shared" si="5"/>
        <v>2.3333333333333428E-2</v>
      </c>
    </row>
    <row r="157" spans="1:13" x14ac:dyDescent="0.3">
      <c r="A157">
        <v>337</v>
      </c>
      <c r="B157" t="s">
        <v>535</v>
      </c>
      <c r="C157" t="s">
        <v>536</v>
      </c>
      <c r="D157" t="s">
        <v>592</v>
      </c>
      <c r="E157" t="s">
        <v>37</v>
      </c>
      <c r="F157" t="s">
        <v>538</v>
      </c>
      <c r="G157" t="s">
        <v>593</v>
      </c>
      <c r="H157">
        <v>3.61</v>
      </c>
      <c r="I157">
        <v>3.5</v>
      </c>
      <c r="J157">
        <v>3.5</v>
      </c>
      <c r="K157">
        <v>3.9</v>
      </c>
      <c r="L157" s="6">
        <f t="shared" si="4"/>
        <v>3.6333333333333333</v>
      </c>
      <c r="M157" s="6">
        <f t="shared" si="5"/>
        <v>2.3333333333333428E-2</v>
      </c>
    </row>
    <row r="158" spans="1:13" x14ac:dyDescent="0.3">
      <c r="A158">
        <v>345</v>
      </c>
      <c r="B158" t="s">
        <v>535</v>
      </c>
      <c r="C158" t="s">
        <v>536</v>
      </c>
      <c r="D158" t="s">
        <v>329</v>
      </c>
      <c r="E158" t="s">
        <v>166</v>
      </c>
      <c r="F158" t="s">
        <v>600</v>
      </c>
      <c r="G158" t="s">
        <v>604</v>
      </c>
      <c r="H158">
        <v>3.51</v>
      </c>
      <c r="I158">
        <v>3.2</v>
      </c>
      <c r="J158">
        <v>3.5</v>
      </c>
      <c r="K158">
        <v>3.9</v>
      </c>
      <c r="L158" s="6">
        <f t="shared" si="4"/>
        <v>3.5333333333333332</v>
      </c>
      <c r="M158" s="6">
        <f t="shared" si="5"/>
        <v>2.3333333333333428E-2</v>
      </c>
    </row>
    <row r="159" spans="1:13" x14ac:dyDescent="0.3">
      <c r="A159">
        <v>361</v>
      </c>
      <c r="B159" t="s">
        <v>535</v>
      </c>
      <c r="C159" t="s">
        <v>536</v>
      </c>
      <c r="D159" t="s">
        <v>626</v>
      </c>
      <c r="E159" t="s">
        <v>166</v>
      </c>
      <c r="F159" t="s">
        <v>611</v>
      </c>
      <c r="G159" t="s">
        <v>627</v>
      </c>
      <c r="H159">
        <v>5.81</v>
      </c>
      <c r="I159">
        <v>5.8</v>
      </c>
      <c r="J159">
        <v>5.7</v>
      </c>
      <c r="K159">
        <v>6</v>
      </c>
      <c r="L159" s="6">
        <f t="shared" si="4"/>
        <v>5.833333333333333</v>
      </c>
      <c r="M159" s="6">
        <f t="shared" si="5"/>
        <v>2.3333333333333428E-2</v>
      </c>
    </row>
    <row r="160" spans="1:13" x14ac:dyDescent="0.3">
      <c r="A160">
        <v>371</v>
      </c>
      <c r="B160" t="s">
        <v>535</v>
      </c>
      <c r="C160" t="s">
        <v>536</v>
      </c>
      <c r="D160" s="2">
        <v>44657</v>
      </c>
      <c r="E160" t="s">
        <v>166</v>
      </c>
      <c r="F160" t="s">
        <v>611</v>
      </c>
      <c r="G160" t="s">
        <v>641</v>
      </c>
      <c r="H160">
        <v>5.21</v>
      </c>
      <c r="I160">
        <v>4.0999999999999996</v>
      </c>
      <c r="J160">
        <v>5.7</v>
      </c>
      <c r="K160">
        <v>5.9</v>
      </c>
      <c r="L160" s="6">
        <f t="shared" si="4"/>
        <v>5.2333333333333334</v>
      </c>
      <c r="M160" s="6">
        <f t="shared" si="5"/>
        <v>2.3333333333333428E-2</v>
      </c>
    </row>
    <row r="161" spans="1:13" x14ac:dyDescent="0.3">
      <c r="A161">
        <v>403</v>
      </c>
      <c r="B161" t="s">
        <v>645</v>
      </c>
      <c r="C161" t="s">
        <v>646</v>
      </c>
      <c r="D161" s="2">
        <v>43961</v>
      </c>
      <c r="E161" t="s">
        <v>37</v>
      </c>
      <c r="F161" t="s">
        <v>648</v>
      </c>
      <c r="G161" t="s">
        <v>685</v>
      </c>
      <c r="H161">
        <v>5.21</v>
      </c>
      <c r="I161">
        <v>4.8</v>
      </c>
      <c r="J161">
        <v>5.0999999999999996</v>
      </c>
      <c r="K161">
        <v>5.8</v>
      </c>
      <c r="L161" s="6">
        <f t="shared" si="4"/>
        <v>5.2333333333333334</v>
      </c>
      <c r="M161" s="6">
        <f t="shared" si="5"/>
        <v>2.3333333333333428E-2</v>
      </c>
    </row>
    <row r="162" spans="1:13" x14ac:dyDescent="0.3">
      <c r="A162">
        <v>425</v>
      </c>
      <c r="B162" t="s">
        <v>645</v>
      </c>
      <c r="C162" t="s">
        <v>646</v>
      </c>
      <c r="D162" t="s">
        <v>161</v>
      </c>
      <c r="E162" t="s">
        <v>37</v>
      </c>
      <c r="F162" t="s">
        <v>655</v>
      </c>
      <c r="G162" t="s">
        <v>716</v>
      </c>
      <c r="H162">
        <v>2.61</v>
      </c>
      <c r="I162">
        <v>2.8</v>
      </c>
      <c r="J162">
        <v>2.7</v>
      </c>
      <c r="K162">
        <v>2.4</v>
      </c>
      <c r="L162" s="6">
        <f t="shared" si="4"/>
        <v>2.6333333333333333</v>
      </c>
      <c r="M162" s="6">
        <f t="shared" si="5"/>
        <v>2.3333333333333428E-2</v>
      </c>
    </row>
    <row r="163" spans="1:13" x14ac:dyDescent="0.3">
      <c r="A163">
        <v>297</v>
      </c>
      <c r="B163" t="s">
        <v>535</v>
      </c>
      <c r="C163" t="s">
        <v>536</v>
      </c>
      <c r="D163" s="2">
        <v>44167</v>
      </c>
      <c r="E163" t="s">
        <v>37</v>
      </c>
      <c r="F163" t="s">
        <v>538</v>
      </c>
      <c r="G163" t="s">
        <v>540</v>
      </c>
      <c r="H163">
        <v>3.21</v>
      </c>
      <c r="I163">
        <v>2.8</v>
      </c>
      <c r="J163">
        <v>3.5</v>
      </c>
      <c r="K163">
        <v>3.4</v>
      </c>
      <c r="L163" s="6">
        <f t="shared" si="4"/>
        <v>3.2333333333333329</v>
      </c>
      <c r="M163" s="6">
        <f t="shared" si="5"/>
        <v>2.3333333333332984E-2</v>
      </c>
    </row>
    <row r="164" spans="1:13" x14ac:dyDescent="0.3">
      <c r="A164">
        <v>455</v>
      </c>
      <c r="B164" t="s">
        <v>645</v>
      </c>
      <c r="C164" t="s">
        <v>646</v>
      </c>
      <c r="D164" t="s">
        <v>758</v>
      </c>
      <c r="E164" t="s">
        <v>166</v>
      </c>
      <c r="F164" t="s">
        <v>727</v>
      </c>
      <c r="G164" t="s">
        <v>759</v>
      </c>
      <c r="H164">
        <v>3.89</v>
      </c>
      <c r="I164">
        <v>3.7</v>
      </c>
      <c r="J164">
        <v>4.2</v>
      </c>
      <c r="K164">
        <v>3.7</v>
      </c>
      <c r="L164" s="6">
        <f t="shared" si="4"/>
        <v>3.8666666666666671</v>
      </c>
      <c r="M164" s="6">
        <f t="shared" si="5"/>
        <v>2.3333333333332984E-2</v>
      </c>
    </row>
    <row r="165" spans="1:13" x14ac:dyDescent="0.3">
      <c r="A165">
        <v>36</v>
      </c>
      <c r="B165" t="s">
        <v>35</v>
      </c>
      <c r="C165" t="s">
        <v>36</v>
      </c>
      <c r="D165" t="s">
        <v>105</v>
      </c>
      <c r="E165" t="s">
        <v>37</v>
      </c>
      <c r="F165" t="s">
        <v>93</v>
      </c>
      <c r="G165" t="s">
        <v>106</v>
      </c>
      <c r="H165">
        <v>-5.89</v>
      </c>
      <c r="I165">
        <v>-6</v>
      </c>
      <c r="J165">
        <v>-5.7</v>
      </c>
      <c r="K165">
        <v>-5.9</v>
      </c>
      <c r="L165" s="6">
        <f t="shared" si="4"/>
        <v>-5.8666666666666671</v>
      </c>
      <c r="M165" s="6">
        <f t="shared" si="5"/>
        <v>2.333333333333254E-2</v>
      </c>
    </row>
    <row r="166" spans="1:13" x14ac:dyDescent="0.3">
      <c r="A166">
        <v>56</v>
      </c>
      <c r="B166" t="s">
        <v>35</v>
      </c>
      <c r="C166" t="s">
        <v>36</v>
      </c>
      <c r="D166" s="2">
        <v>44442</v>
      </c>
      <c r="E166" t="s">
        <v>37</v>
      </c>
      <c r="F166" t="s">
        <v>73</v>
      </c>
      <c r="G166" t="s">
        <v>137</v>
      </c>
      <c r="H166">
        <v>-5.39</v>
      </c>
      <c r="I166">
        <v>-6.5</v>
      </c>
      <c r="J166">
        <v>-6</v>
      </c>
      <c r="K166">
        <v>-3.6</v>
      </c>
      <c r="L166" s="6">
        <f t="shared" si="4"/>
        <v>-5.3666666666666671</v>
      </c>
      <c r="M166" s="6">
        <f t="shared" si="5"/>
        <v>2.333333333333254E-2</v>
      </c>
    </row>
    <row r="167" spans="1:13" x14ac:dyDescent="0.3">
      <c r="A167">
        <v>60</v>
      </c>
      <c r="B167" t="s">
        <v>35</v>
      </c>
      <c r="C167" t="s">
        <v>36</v>
      </c>
      <c r="D167" s="2">
        <v>44200</v>
      </c>
      <c r="E167" t="s">
        <v>37</v>
      </c>
      <c r="F167" t="s">
        <v>114</v>
      </c>
      <c r="G167" t="s">
        <v>144</v>
      </c>
      <c r="H167">
        <v>-5.61</v>
      </c>
      <c r="I167">
        <v>-6.2</v>
      </c>
      <c r="J167">
        <v>-5.5</v>
      </c>
      <c r="K167">
        <v>-5.2</v>
      </c>
      <c r="L167" s="6">
        <f t="shared" si="4"/>
        <v>-5.6333333333333329</v>
      </c>
      <c r="M167" s="6">
        <f t="shared" si="5"/>
        <v>2.333333333333254E-2</v>
      </c>
    </row>
    <row r="168" spans="1:13" x14ac:dyDescent="0.3">
      <c r="A168">
        <v>105</v>
      </c>
      <c r="B168" t="s">
        <v>35</v>
      </c>
      <c r="C168" t="s">
        <v>36</v>
      </c>
      <c r="D168" t="s">
        <v>224</v>
      </c>
      <c r="E168" t="s">
        <v>166</v>
      </c>
      <c r="F168" t="s">
        <v>183</v>
      </c>
      <c r="G168" t="s">
        <v>225</v>
      </c>
      <c r="H168">
        <v>-7.11</v>
      </c>
      <c r="I168">
        <v>-7.8</v>
      </c>
      <c r="J168">
        <v>-8</v>
      </c>
      <c r="K168">
        <v>-5.6</v>
      </c>
      <c r="L168" s="6">
        <f t="shared" si="4"/>
        <v>-7.1333333333333329</v>
      </c>
      <c r="M168" s="6">
        <f t="shared" si="5"/>
        <v>2.333333333333254E-2</v>
      </c>
    </row>
    <row r="169" spans="1:13" x14ac:dyDescent="0.3">
      <c r="A169">
        <v>174</v>
      </c>
      <c r="B169" t="s">
        <v>35</v>
      </c>
      <c r="C169" t="s">
        <v>282</v>
      </c>
      <c r="D169" s="2">
        <v>44684</v>
      </c>
      <c r="E169" t="s">
        <v>166</v>
      </c>
      <c r="F169" t="s">
        <v>330</v>
      </c>
      <c r="G169" t="s">
        <v>350</v>
      </c>
      <c r="H169">
        <v>-6.91</v>
      </c>
      <c r="I169">
        <v>-7.1</v>
      </c>
      <c r="J169">
        <v>-7.3</v>
      </c>
      <c r="K169">
        <v>-6.4</v>
      </c>
      <c r="L169" s="6">
        <f t="shared" si="4"/>
        <v>-6.9333333333333327</v>
      </c>
      <c r="M169" s="6">
        <f t="shared" si="5"/>
        <v>2.333333333333254E-2</v>
      </c>
    </row>
    <row r="170" spans="1:13" x14ac:dyDescent="0.3">
      <c r="A170">
        <v>322</v>
      </c>
      <c r="B170" t="s">
        <v>535</v>
      </c>
      <c r="C170" t="s">
        <v>536</v>
      </c>
      <c r="D170" s="2">
        <v>44214</v>
      </c>
      <c r="E170" t="s">
        <v>37</v>
      </c>
      <c r="F170" t="s">
        <v>538</v>
      </c>
      <c r="G170" t="s">
        <v>569</v>
      </c>
      <c r="H170">
        <v>4.1100000000000003</v>
      </c>
      <c r="I170">
        <v>4.0999999999999996</v>
      </c>
      <c r="J170">
        <v>4.0999999999999996</v>
      </c>
      <c r="K170">
        <v>4.2</v>
      </c>
      <c r="L170" s="6">
        <f t="shared" si="4"/>
        <v>4.1333333333333329</v>
      </c>
      <c r="M170" s="6">
        <f t="shared" si="5"/>
        <v>2.333333333333254E-2</v>
      </c>
    </row>
    <row r="171" spans="1:13" x14ac:dyDescent="0.3">
      <c r="A171">
        <v>385</v>
      </c>
      <c r="B171" t="s">
        <v>645</v>
      </c>
      <c r="C171" t="s">
        <v>646</v>
      </c>
      <c r="D171" t="s">
        <v>423</v>
      </c>
      <c r="E171" t="s">
        <v>37</v>
      </c>
      <c r="F171" t="s">
        <v>648</v>
      </c>
      <c r="G171" t="s">
        <v>662</v>
      </c>
      <c r="H171">
        <v>4.41</v>
      </c>
      <c r="I171">
        <v>4.5</v>
      </c>
      <c r="J171">
        <v>4.7</v>
      </c>
      <c r="K171">
        <v>4.0999999999999996</v>
      </c>
      <c r="L171" s="6">
        <f t="shared" si="4"/>
        <v>4.4333333333333327</v>
      </c>
      <c r="M171" s="6">
        <f t="shared" si="5"/>
        <v>2.333333333333254E-2</v>
      </c>
    </row>
    <row r="172" spans="1:13" x14ac:dyDescent="0.3">
      <c r="A172">
        <v>163</v>
      </c>
      <c r="B172" t="s">
        <v>35</v>
      </c>
      <c r="C172" t="s">
        <v>282</v>
      </c>
      <c r="D172" s="2">
        <v>44448</v>
      </c>
      <c r="E172" t="s">
        <v>166</v>
      </c>
      <c r="F172" t="s">
        <v>327</v>
      </c>
      <c r="G172" t="s">
        <v>328</v>
      </c>
      <c r="H172">
        <v>-8.41</v>
      </c>
      <c r="I172">
        <v>-9.1</v>
      </c>
      <c r="J172">
        <v>-8.3000000000000007</v>
      </c>
      <c r="K172">
        <v>-7.9</v>
      </c>
      <c r="L172" s="6">
        <f t="shared" si="4"/>
        <v>-8.4333333333333318</v>
      </c>
      <c r="M172" s="6">
        <f t="shared" si="5"/>
        <v>2.3333333333331652E-2</v>
      </c>
    </row>
    <row r="173" spans="1:13" x14ac:dyDescent="0.3">
      <c r="A173">
        <v>74</v>
      </c>
      <c r="B173" t="s">
        <v>35</v>
      </c>
      <c r="C173" t="s">
        <v>36</v>
      </c>
      <c r="D173" s="2">
        <v>44448</v>
      </c>
      <c r="E173" t="s">
        <v>166</v>
      </c>
      <c r="F173" t="s">
        <v>167</v>
      </c>
      <c r="G173" t="s">
        <v>169</v>
      </c>
      <c r="H173">
        <v>-6.88</v>
      </c>
      <c r="I173">
        <v>-7.4</v>
      </c>
      <c r="J173">
        <v>-7.7</v>
      </c>
      <c r="K173">
        <v>-5.6</v>
      </c>
      <c r="L173" s="6">
        <f t="shared" si="4"/>
        <v>-6.9000000000000012</v>
      </c>
      <c r="M173" s="6">
        <f t="shared" si="5"/>
        <v>2.000000000000135E-2</v>
      </c>
    </row>
    <row r="174" spans="1:13" x14ac:dyDescent="0.3">
      <c r="A174">
        <v>155</v>
      </c>
      <c r="B174" t="s">
        <v>35</v>
      </c>
      <c r="C174" t="s">
        <v>282</v>
      </c>
      <c r="D174" t="s">
        <v>314</v>
      </c>
      <c r="E174" t="s">
        <v>37</v>
      </c>
      <c r="F174" t="s">
        <v>315</v>
      </c>
      <c r="G174" t="s">
        <v>316</v>
      </c>
      <c r="H174">
        <v>-8.18</v>
      </c>
      <c r="I174">
        <v>-9</v>
      </c>
      <c r="J174">
        <v>-8.6999999999999993</v>
      </c>
      <c r="K174">
        <v>-6.9</v>
      </c>
      <c r="L174" s="6">
        <f t="shared" si="4"/>
        <v>-8.2000000000000011</v>
      </c>
      <c r="M174" s="6">
        <f t="shared" si="5"/>
        <v>2.000000000000135E-2</v>
      </c>
    </row>
    <row r="175" spans="1:13" x14ac:dyDescent="0.3">
      <c r="A175">
        <v>58</v>
      </c>
      <c r="B175" t="s">
        <v>35</v>
      </c>
      <c r="C175" t="s">
        <v>36</v>
      </c>
      <c r="D175" t="s">
        <v>139</v>
      </c>
      <c r="E175" t="s">
        <v>37</v>
      </c>
      <c r="F175" t="s">
        <v>140</v>
      </c>
      <c r="G175" t="s">
        <v>141</v>
      </c>
      <c r="H175">
        <v>-5.68</v>
      </c>
      <c r="I175">
        <v>-6.7</v>
      </c>
      <c r="J175">
        <v>-5.9</v>
      </c>
      <c r="K175">
        <v>-4.5</v>
      </c>
      <c r="L175" s="6">
        <f t="shared" si="4"/>
        <v>-5.7</v>
      </c>
      <c r="M175" s="6">
        <f t="shared" si="5"/>
        <v>2.0000000000000462E-2</v>
      </c>
    </row>
    <row r="176" spans="1:13" x14ac:dyDescent="0.3">
      <c r="A176">
        <v>86</v>
      </c>
      <c r="B176" t="s">
        <v>35</v>
      </c>
      <c r="C176" t="s">
        <v>36</v>
      </c>
      <c r="D176" t="s">
        <v>191</v>
      </c>
      <c r="E176" t="s">
        <v>166</v>
      </c>
      <c r="F176" t="s">
        <v>192</v>
      </c>
      <c r="G176" t="s">
        <v>193</v>
      </c>
      <c r="H176">
        <v>-4.58</v>
      </c>
      <c r="I176">
        <v>-4.5</v>
      </c>
      <c r="J176">
        <v>-4.9000000000000004</v>
      </c>
      <c r="K176">
        <v>-4.4000000000000004</v>
      </c>
      <c r="L176" s="6">
        <f t="shared" si="4"/>
        <v>-4.6000000000000005</v>
      </c>
      <c r="M176" s="6">
        <f t="shared" si="5"/>
        <v>2.0000000000000462E-2</v>
      </c>
    </row>
    <row r="177" spans="1:13" x14ac:dyDescent="0.3">
      <c r="A177">
        <v>128</v>
      </c>
      <c r="B177" t="s">
        <v>35</v>
      </c>
      <c r="C177" t="s">
        <v>248</v>
      </c>
      <c r="D177" t="s">
        <v>264</v>
      </c>
      <c r="E177" t="s">
        <v>37</v>
      </c>
      <c r="F177" t="s">
        <v>251</v>
      </c>
      <c r="G177" t="s">
        <v>265</v>
      </c>
      <c r="H177">
        <v>-7.08</v>
      </c>
      <c r="I177">
        <v>-7.4</v>
      </c>
      <c r="J177">
        <v>-7.5</v>
      </c>
      <c r="K177">
        <v>-6.4</v>
      </c>
      <c r="L177" s="6">
        <f t="shared" si="4"/>
        <v>-7.1000000000000005</v>
      </c>
      <c r="M177" s="6">
        <f t="shared" si="5"/>
        <v>2.0000000000000462E-2</v>
      </c>
    </row>
    <row r="178" spans="1:13" x14ac:dyDescent="0.3">
      <c r="A178">
        <v>140</v>
      </c>
      <c r="B178" t="s">
        <v>35</v>
      </c>
      <c r="C178" t="s">
        <v>282</v>
      </c>
      <c r="D178" s="2">
        <v>43989</v>
      </c>
      <c r="E178" t="s">
        <v>37</v>
      </c>
      <c r="F178" t="s">
        <v>289</v>
      </c>
      <c r="G178" t="s">
        <v>291</v>
      </c>
      <c r="H178">
        <v>-6.32</v>
      </c>
      <c r="I178">
        <v>-6.6</v>
      </c>
      <c r="J178">
        <v>-6.2</v>
      </c>
      <c r="K178">
        <v>-6.1</v>
      </c>
      <c r="L178" s="6">
        <f t="shared" si="4"/>
        <v>-6.3</v>
      </c>
      <c r="M178" s="6">
        <f t="shared" si="5"/>
        <v>2.0000000000000462E-2</v>
      </c>
    </row>
    <row r="179" spans="1:13" x14ac:dyDescent="0.3">
      <c r="A179">
        <v>146</v>
      </c>
      <c r="B179" t="s">
        <v>35</v>
      </c>
      <c r="C179" t="s">
        <v>282</v>
      </c>
      <c r="D179" t="s">
        <v>300</v>
      </c>
      <c r="E179" t="s">
        <v>37</v>
      </c>
      <c r="F179" t="s">
        <v>287</v>
      </c>
      <c r="G179" t="s">
        <v>301</v>
      </c>
      <c r="H179">
        <v>-5.28</v>
      </c>
      <c r="I179">
        <v>-6.9</v>
      </c>
      <c r="J179">
        <v>-7.2</v>
      </c>
      <c r="K179">
        <v>-1.8</v>
      </c>
      <c r="L179" s="6">
        <f t="shared" si="4"/>
        <v>-5.3000000000000007</v>
      </c>
      <c r="M179" s="6">
        <f t="shared" si="5"/>
        <v>2.0000000000000462E-2</v>
      </c>
    </row>
    <row r="180" spans="1:13" x14ac:dyDescent="0.3">
      <c r="A180">
        <v>256</v>
      </c>
      <c r="B180" t="s">
        <v>35</v>
      </c>
      <c r="C180" t="s">
        <v>455</v>
      </c>
      <c r="D180" s="2">
        <v>43836</v>
      </c>
      <c r="E180" t="s">
        <v>37</v>
      </c>
      <c r="F180" t="s">
        <v>472</v>
      </c>
      <c r="G180" t="s">
        <v>479</v>
      </c>
      <c r="H180">
        <v>-5.58</v>
      </c>
      <c r="I180">
        <v>-5.9</v>
      </c>
      <c r="J180">
        <v>-5.0999999999999996</v>
      </c>
      <c r="K180">
        <v>-5.8</v>
      </c>
      <c r="L180" s="6">
        <f t="shared" si="4"/>
        <v>-5.6000000000000005</v>
      </c>
      <c r="M180" s="6">
        <f t="shared" si="5"/>
        <v>2.0000000000000462E-2</v>
      </c>
    </row>
    <row r="181" spans="1:13" x14ac:dyDescent="0.3">
      <c r="A181">
        <v>269</v>
      </c>
      <c r="B181" t="s">
        <v>35</v>
      </c>
      <c r="C181" t="s">
        <v>455</v>
      </c>
      <c r="D181" s="2">
        <v>44112</v>
      </c>
      <c r="E181" t="s">
        <v>37</v>
      </c>
      <c r="F181" t="s">
        <v>495</v>
      </c>
      <c r="G181" t="s">
        <v>498</v>
      </c>
      <c r="H181">
        <v>-4.88</v>
      </c>
      <c r="I181">
        <v>-6</v>
      </c>
      <c r="J181">
        <v>-4.8</v>
      </c>
      <c r="K181">
        <v>-3.9</v>
      </c>
      <c r="L181" s="6">
        <f t="shared" si="4"/>
        <v>-4.9000000000000004</v>
      </c>
      <c r="M181" s="6">
        <f t="shared" si="5"/>
        <v>2.0000000000000462E-2</v>
      </c>
    </row>
    <row r="182" spans="1:13" x14ac:dyDescent="0.3">
      <c r="A182">
        <v>352</v>
      </c>
      <c r="B182" t="s">
        <v>535</v>
      </c>
      <c r="C182" t="s">
        <v>536</v>
      </c>
      <c r="D182" t="s">
        <v>517</v>
      </c>
      <c r="E182" t="s">
        <v>166</v>
      </c>
      <c r="F182" t="s">
        <v>611</v>
      </c>
      <c r="G182" t="s">
        <v>614</v>
      </c>
      <c r="H182">
        <v>6.58</v>
      </c>
      <c r="I182">
        <v>6.8</v>
      </c>
      <c r="J182">
        <v>6.2</v>
      </c>
      <c r="K182">
        <v>6.8</v>
      </c>
      <c r="L182" s="6">
        <f t="shared" si="4"/>
        <v>6.6000000000000005</v>
      </c>
      <c r="M182" s="6">
        <f t="shared" si="5"/>
        <v>2.0000000000000462E-2</v>
      </c>
    </row>
    <row r="183" spans="1:13" x14ac:dyDescent="0.3">
      <c r="A183">
        <v>357</v>
      </c>
      <c r="B183" t="s">
        <v>535</v>
      </c>
      <c r="C183" t="s">
        <v>536</v>
      </c>
      <c r="D183" t="s">
        <v>348</v>
      </c>
      <c r="E183" t="s">
        <v>166</v>
      </c>
      <c r="F183" t="s">
        <v>611</v>
      </c>
      <c r="G183" t="s">
        <v>621</v>
      </c>
      <c r="H183">
        <v>6.18</v>
      </c>
      <c r="I183">
        <v>5.4</v>
      </c>
      <c r="J183">
        <v>6.6</v>
      </c>
      <c r="K183">
        <v>6.6</v>
      </c>
      <c r="L183" s="6">
        <f t="shared" si="4"/>
        <v>6.2</v>
      </c>
      <c r="M183" s="6">
        <f t="shared" si="5"/>
        <v>2.0000000000000462E-2</v>
      </c>
    </row>
    <row r="184" spans="1:13" x14ac:dyDescent="0.3">
      <c r="A184">
        <v>398</v>
      </c>
      <c r="B184" t="s">
        <v>645</v>
      </c>
      <c r="C184" t="s">
        <v>646</v>
      </c>
      <c r="D184" t="s">
        <v>560</v>
      </c>
      <c r="E184" t="s">
        <v>37</v>
      </c>
      <c r="F184" t="s">
        <v>648</v>
      </c>
      <c r="G184" t="s">
        <v>679</v>
      </c>
      <c r="H184">
        <v>4.68</v>
      </c>
      <c r="I184">
        <v>4.4000000000000004</v>
      </c>
      <c r="J184">
        <v>4.5999999999999996</v>
      </c>
      <c r="K184">
        <v>5.0999999999999996</v>
      </c>
      <c r="L184" s="6">
        <f t="shared" si="4"/>
        <v>4.7</v>
      </c>
      <c r="M184" s="6">
        <f t="shared" si="5"/>
        <v>2.0000000000000462E-2</v>
      </c>
    </row>
    <row r="185" spans="1:13" x14ac:dyDescent="0.3">
      <c r="A185">
        <v>376</v>
      </c>
      <c r="B185" t="s">
        <v>645</v>
      </c>
      <c r="C185" t="s">
        <v>646</v>
      </c>
      <c r="D185" t="s">
        <v>46</v>
      </c>
      <c r="E185" t="s">
        <v>37</v>
      </c>
      <c r="F185" t="s">
        <v>648</v>
      </c>
      <c r="G185" t="s">
        <v>650</v>
      </c>
      <c r="H185">
        <v>3.08</v>
      </c>
      <c r="I185">
        <v>2.7</v>
      </c>
      <c r="J185">
        <v>3.2</v>
      </c>
      <c r="K185">
        <v>3.4</v>
      </c>
      <c r="L185" s="6">
        <f t="shared" si="4"/>
        <v>3.1</v>
      </c>
      <c r="M185" s="6">
        <f t="shared" si="5"/>
        <v>2.0000000000000018E-2</v>
      </c>
    </row>
    <row r="186" spans="1:13" x14ac:dyDescent="0.3">
      <c r="A186">
        <v>380</v>
      </c>
      <c r="B186" t="s">
        <v>645</v>
      </c>
      <c r="C186" t="s">
        <v>646</v>
      </c>
      <c r="D186" s="2">
        <v>44015</v>
      </c>
      <c r="E186" t="s">
        <v>37</v>
      </c>
      <c r="F186" t="s">
        <v>653</v>
      </c>
      <c r="G186" t="s">
        <v>657</v>
      </c>
      <c r="H186">
        <v>-1.02</v>
      </c>
      <c r="I186">
        <v>-1.1000000000000001</v>
      </c>
      <c r="J186">
        <v>-0.7</v>
      </c>
      <c r="K186">
        <v>-1.2</v>
      </c>
      <c r="L186" s="6">
        <f t="shared" si="4"/>
        <v>-1</v>
      </c>
      <c r="M186" s="6">
        <f t="shared" si="5"/>
        <v>2.0000000000000018E-2</v>
      </c>
    </row>
    <row r="187" spans="1:13" x14ac:dyDescent="0.3">
      <c r="A187">
        <v>390</v>
      </c>
      <c r="B187" t="s">
        <v>645</v>
      </c>
      <c r="C187" t="s">
        <v>646</v>
      </c>
      <c r="D187" t="s">
        <v>292</v>
      </c>
      <c r="E187" t="s">
        <v>37</v>
      </c>
      <c r="F187" t="s">
        <v>653</v>
      </c>
      <c r="G187" t="s">
        <v>669</v>
      </c>
      <c r="H187">
        <v>-2.58</v>
      </c>
      <c r="I187">
        <v>-3</v>
      </c>
      <c r="J187">
        <v>-2</v>
      </c>
      <c r="K187">
        <v>-2.8</v>
      </c>
      <c r="L187" s="6">
        <f t="shared" si="4"/>
        <v>-2.6</v>
      </c>
      <c r="M187" s="6">
        <f t="shared" si="5"/>
        <v>2.0000000000000018E-2</v>
      </c>
    </row>
    <row r="188" spans="1:13" x14ac:dyDescent="0.3">
      <c r="A188">
        <v>415</v>
      </c>
      <c r="B188" t="s">
        <v>645</v>
      </c>
      <c r="C188" t="s">
        <v>646</v>
      </c>
      <c r="D188" s="2">
        <v>44472</v>
      </c>
      <c r="E188" t="s">
        <v>37</v>
      </c>
      <c r="F188" t="s">
        <v>648</v>
      </c>
      <c r="G188" t="s">
        <v>702</v>
      </c>
      <c r="H188">
        <v>-2.12</v>
      </c>
      <c r="I188">
        <v>-2.5</v>
      </c>
      <c r="J188">
        <v>-2.2000000000000002</v>
      </c>
      <c r="K188">
        <v>-1.6</v>
      </c>
      <c r="L188" s="6">
        <f t="shared" si="4"/>
        <v>-2.1</v>
      </c>
      <c r="M188" s="6">
        <f t="shared" si="5"/>
        <v>2.0000000000000018E-2</v>
      </c>
    </row>
    <row r="189" spans="1:13" x14ac:dyDescent="0.3">
      <c r="A189">
        <v>426</v>
      </c>
      <c r="B189" t="s">
        <v>645</v>
      </c>
      <c r="C189" t="s">
        <v>646</v>
      </c>
      <c r="D189" t="s">
        <v>717</v>
      </c>
      <c r="E189" t="s">
        <v>37</v>
      </c>
      <c r="F189" t="s">
        <v>655</v>
      </c>
      <c r="G189" t="s">
        <v>718</v>
      </c>
      <c r="H189">
        <v>2.62</v>
      </c>
      <c r="I189">
        <v>2.5</v>
      </c>
      <c r="J189">
        <v>2.6</v>
      </c>
      <c r="K189">
        <v>2.7</v>
      </c>
      <c r="L189" s="6">
        <f t="shared" si="4"/>
        <v>2.6</v>
      </c>
      <c r="M189" s="6">
        <f t="shared" si="5"/>
        <v>2.0000000000000018E-2</v>
      </c>
    </row>
    <row r="190" spans="1:13" x14ac:dyDescent="0.3">
      <c r="A190">
        <v>470</v>
      </c>
      <c r="B190" t="s">
        <v>645</v>
      </c>
      <c r="C190" t="s">
        <v>775</v>
      </c>
      <c r="D190" t="s">
        <v>161</v>
      </c>
      <c r="E190" t="s">
        <v>37</v>
      </c>
      <c r="F190" t="s">
        <v>776</v>
      </c>
      <c r="G190" t="s">
        <v>785</v>
      </c>
      <c r="H190">
        <v>3.08</v>
      </c>
      <c r="I190">
        <v>3.4</v>
      </c>
      <c r="J190">
        <v>3.1</v>
      </c>
      <c r="K190">
        <v>2.8</v>
      </c>
      <c r="L190" s="6">
        <f t="shared" si="4"/>
        <v>3.1</v>
      </c>
      <c r="M190" s="6">
        <f t="shared" si="5"/>
        <v>2.0000000000000018E-2</v>
      </c>
    </row>
    <row r="191" spans="1:13" x14ac:dyDescent="0.3">
      <c r="A191">
        <v>483</v>
      </c>
      <c r="B191" t="s">
        <v>645</v>
      </c>
      <c r="C191" t="s">
        <v>775</v>
      </c>
      <c r="D191" t="s">
        <v>528</v>
      </c>
      <c r="E191" t="s">
        <v>166</v>
      </c>
      <c r="F191" t="s">
        <v>803</v>
      </c>
      <c r="G191" t="s">
        <v>805</v>
      </c>
      <c r="H191">
        <v>3.02</v>
      </c>
      <c r="I191">
        <v>3</v>
      </c>
      <c r="J191">
        <v>3.1</v>
      </c>
      <c r="K191">
        <v>2.9</v>
      </c>
      <c r="L191" s="6">
        <f t="shared" si="4"/>
        <v>3</v>
      </c>
      <c r="M191" s="6">
        <f t="shared" si="5"/>
        <v>2.0000000000000018E-2</v>
      </c>
    </row>
    <row r="192" spans="1:13" x14ac:dyDescent="0.3">
      <c r="A192">
        <v>438</v>
      </c>
      <c r="B192" t="s">
        <v>645</v>
      </c>
      <c r="C192" t="s">
        <v>646</v>
      </c>
      <c r="D192" t="s">
        <v>271</v>
      </c>
      <c r="E192" t="s">
        <v>166</v>
      </c>
      <c r="F192" t="s">
        <v>732</v>
      </c>
      <c r="G192" t="s">
        <v>734</v>
      </c>
      <c r="H192">
        <v>-1.28</v>
      </c>
      <c r="I192">
        <v>-1.4</v>
      </c>
      <c r="J192">
        <v>-1.2</v>
      </c>
      <c r="K192">
        <v>-1.3</v>
      </c>
      <c r="L192" s="6">
        <f t="shared" si="4"/>
        <v>-1.2999999999999998</v>
      </c>
      <c r="M192" s="6">
        <f t="shared" si="5"/>
        <v>1.9999999999999796E-2</v>
      </c>
    </row>
    <row r="193" spans="1:13" x14ac:dyDescent="0.3">
      <c r="A193">
        <v>1</v>
      </c>
      <c r="B193" t="s">
        <v>35</v>
      </c>
      <c r="C193" t="s">
        <v>36</v>
      </c>
      <c r="D193" s="2">
        <v>43983</v>
      </c>
      <c r="E193" t="s">
        <v>37</v>
      </c>
      <c r="F193" t="s">
        <v>38</v>
      </c>
      <c r="G193" t="s">
        <v>39</v>
      </c>
      <c r="H193">
        <v>-8.08</v>
      </c>
      <c r="I193">
        <v>-8.4</v>
      </c>
      <c r="J193">
        <v>-7.9</v>
      </c>
      <c r="K193">
        <v>-8</v>
      </c>
      <c r="L193" s="6">
        <f t="shared" si="4"/>
        <v>-8.1</v>
      </c>
      <c r="M193" s="6">
        <f t="shared" si="5"/>
        <v>1.9999999999999574E-2</v>
      </c>
    </row>
    <row r="194" spans="1:13" x14ac:dyDescent="0.3">
      <c r="A194">
        <v>66</v>
      </c>
      <c r="B194" t="s">
        <v>35</v>
      </c>
      <c r="C194" t="s">
        <v>36</v>
      </c>
      <c r="D194" t="s">
        <v>153</v>
      </c>
      <c r="E194" t="s">
        <v>37</v>
      </c>
      <c r="F194" t="s">
        <v>154</v>
      </c>
      <c r="G194" t="s">
        <v>155</v>
      </c>
      <c r="H194">
        <v>-8.58</v>
      </c>
      <c r="I194">
        <v>-9.5</v>
      </c>
      <c r="J194">
        <v>-9.1</v>
      </c>
      <c r="K194">
        <v>-7.2</v>
      </c>
      <c r="L194" s="6">
        <f t="shared" ref="L194:L257" si="6">AVERAGE(I194:K194)</f>
        <v>-8.6</v>
      </c>
      <c r="M194" s="6">
        <f t="shared" ref="M194:M257" si="7">ABS(H194-L194)</f>
        <v>1.9999999999999574E-2</v>
      </c>
    </row>
    <row r="195" spans="1:13" x14ac:dyDescent="0.3">
      <c r="A195">
        <v>129</v>
      </c>
      <c r="B195" t="s">
        <v>35</v>
      </c>
      <c r="C195" t="s">
        <v>248</v>
      </c>
      <c r="D195" t="s">
        <v>266</v>
      </c>
      <c r="E195" t="s">
        <v>166</v>
      </c>
      <c r="F195" t="s">
        <v>267</v>
      </c>
      <c r="G195" t="s">
        <v>268</v>
      </c>
      <c r="H195">
        <v>-8.7200000000000006</v>
      </c>
      <c r="I195">
        <v>-8.8000000000000007</v>
      </c>
      <c r="J195">
        <v>-9</v>
      </c>
      <c r="K195">
        <v>-8.3000000000000007</v>
      </c>
      <c r="L195" s="6">
        <f t="shared" si="6"/>
        <v>-8.7000000000000011</v>
      </c>
      <c r="M195" s="6">
        <f t="shared" si="7"/>
        <v>1.9999999999999574E-2</v>
      </c>
    </row>
    <row r="196" spans="1:13" x14ac:dyDescent="0.3">
      <c r="A196">
        <v>162</v>
      </c>
      <c r="B196" t="s">
        <v>35</v>
      </c>
      <c r="C196" t="s">
        <v>282</v>
      </c>
      <c r="D196" s="2">
        <v>44356</v>
      </c>
      <c r="E196" t="s">
        <v>166</v>
      </c>
      <c r="F196" t="s">
        <v>322</v>
      </c>
      <c r="G196" t="s">
        <v>326</v>
      </c>
      <c r="H196">
        <v>-6.28</v>
      </c>
      <c r="I196">
        <v>-7.6</v>
      </c>
      <c r="J196">
        <v>-6.7</v>
      </c>
      <c r="K196">
        <v>-4.5999999999999996</v>
      </c>
      <c r="L196" s="6">
        <f t="shared" si="6"/>
        <v>-6.3</v>
      </c>
      <c r="M196" s="6">
        <f t="shared" si="7"/>
        <v>1.9999999999999574E-2</v>
      </c>
    </row>
    <row r="197" spans="1:13" x14ac:dyDescent="0.3">
      <c r="A197">
        <v>168</v>
      </c>
      <c r="B197" t="s">
        <v>35</v>
      </c>
      <c r="C197" t="s">
        <v>282</v>
      </c>
      <c r="D197" t="s">
        <v>336</v>
      </c>
      <c r="E197" t="s">
        <v>166</v>
      </c>
      <c r="F197" t="s">
        <v>337</v>
      </c>
      <c r="G197" t="s">
        <v>338</v>
      </c>
      <c r="H197">
        <v>-7.28</v>
      </c>
      <c r="I197">
        <v>-8</v>
      </c>
      <c r="J197">
        <v>-5.6</v>
      </c>
      <c r="K197">
        <v>-8.3000000000000007</v>
      </c>
      <c r="L197" s="6">
        <f t="shared" si="6"/>
        <v>-7.3</v>
      </c>
      <c r="M197" s="6">
        <f t="shared" si="7"/>
        <v>1.9999999999999574E-2</v>
      </c>
    </row>
    <row r="198" spans="1:13" x14ac:dyDescent="0.3">
      <c r="A198">
        <v>187</v>
      </c>
      <c r="B198" t="s">
        <v>35</v>
      </c>
      <c r="C198" t="s">
        <v>358</v>
      </c>
      <c r="D198" t="s">
        <v>371</v>
      </c>
      <c r="E198" t="s">
        <v>37</v>
      </c>
      <c r="F198" t="s">
        <v>368</v>
      </c>
      <c r="G198" t="s">
        <v>372</v>
      </c>
      <c r="H198">
        <v>-5.88</v>
      </c>
      <c r="I198">
        <v>-5.5</v>
      </c>
      <c r="J198">
        <v>-6.2</v>
      </c>
      <c r="K198">
        <v>-6</v>
      </c>
      <c r="L198" s="6">
        <f t="shared" si="6"/>
        <v>-5.8999999999999995</v>
      </c>
      <c r="M198" s="6">
        <f t="shared" si="7"/>
        <v>1.9999999999999574E-2</v>
      </c>
    </row>
    <row r="199" spans="1:13" x14ac:dyDescent="0.3">
      <c r="A199">
        <v>194</v>
      </c>
      <c r="B199" t="s">
        <v>35</v>
      </c>
      <c r="C199" t="s">
        <v>358</v>
      </c>
      <c r="D199" s="2">
        <v>44472</v>
      </c>
      <c r="E199" t="s">
        <v>37</v>
      </c>
      <c r="F199" t="s">
        <v>368</v>
      </c>
      <c r="G199" t="s">
        <v>385</v>
      </c>
      <c r="H199">
        <v>-6.28</v>
      </c>
      <c r="I199">
        <v>-6.6</v>
      </c>
      <c r="J199">
        <v>-6</v>
      </c>
      <c r="K199">
        <v>-6.3</v>
      </c>
      <c r="L199" s="6">
        <f t="shared" si="6"/>
        <v>-6.3</v>
      </c>
      <c r="M199" s="6">
        <f t="shared" si="7"/>
        <v>1.9999999999999574E-2</v>
      </c>
    </row>
    <row r="200" spans="1:13" x14ac:dyDescent="0.3">
      <c r="A200">
        <v>222</v>
      </c>
      <c r="B200" t="s">
        <v>35</v>
      </c>
      <c r="C200" t="s">
        <v>418</v>
      </c>
      <c r="D200" s="2">
        <v>43989</v>
      </c>
      <c r="E200" t="s">
        <v>37</v>
      </c>
      <c r="F200" t="s">
        <v>421</v>
      </c>
      <c r="G200" t="s">
        <v>425</v>
      </c>
      <c r="H200">
        <v>-5.88</v>
      </c>
      <c r="I200">
        <v>-7.1</v>
      </c>
      <c r="J200">
        <v>-6.5</v>
      </c>
      <c r="K200">
        <v>-4.0999999999999996</v>
      </c>
      <c r="L200" s="6">
        <f t="shared" si="6"/>
        <v>-5.8999999999999995</v>
      </c>
      <c r="M200" s="6">
        <f t="shared" si="7"/>
        <v>1.9999999999999574E-2</v>
      </c>
    </row>
    <row r="201" spans="1:13" x14ac:dyDescent="0.3">
      <c r="A201">
        <v>226</v>
      </c>
      <c r="B201" t="s">
        <v>35</v>
      </c>
      <c r="C201" t="s">
        <v>418</v>
      </c>
      <c r="D201" t="s">
        <v>142</v>
      </c>
      <c r="E201" t="s">
        <v>37</v>
      </c>
      <c r="F201" t="s">
        <v>430</v>
      </c>
      <c r="G201" t="s">
        <v>432</v>
      </c>
      <c r="H201">
        <v>-5.98</v>
      </c>
      <c r="I201">
        <v>-6.8</v>
      </c>
      <c r="J201">
        <v>-6.7</v>
      </c>
      <c r="K201">
        <v>-4.5</v>
      </c>
      <c r="L201" s="6">
        <f t="shared" si="6"/>
        <v>-6</v>
      </c>
      <c r="M201" s="6">
        <f t="shared" si="7"/>
        <v>1.9999999999999574E-2</v>
      </c>
    </row>
    <row r="202" spans="1:13" x14ac:dyDescent="0.3">
      <c r="A202">
        <v>242</v>
      </c>
      <c r="B202" t="s">
        <v>35</v>
      </c>
      <c r="C202" t="s">
        <v>455</v>
      </c>
      <c r="D202" t="s">
        <v>43</v>
      </c>
      <c r="E202" t="s">
        <v>37</v>
      </c>
      <c r="F202" t="s">
        <v>456</v>
      </c>
      <c r="G202" t="s">
        <v>457</v>
      </c>
      <c r="H202">
        <v>-5.48</v>
      </c>
      <c r="I202">
        <v>-4.9000000000000004</v>
      </c>
      <c r="J202">
        <v>-5.6</v>
      </c>
      <c r="K202">
        <v>-6</v>
      </c>
      <c r="L202" s="6">
        <f t="shared" si="6"/>
        <v>-5.5</v>
      </c>
      <c r="M202" s="6">
        <f t="shared" si="7"/>
        <v>1.9999999999999574E-2</v>
      </c>
    </row>
    <row r="203" spans="1:13" x14ac:dyDescent="0.3">
      <c r="A203">
        <v>264</v>
      </c>
      <c r="B203" t="s">
        <v>35</v>
      </c>
      <c r="C203" t="s">
        <v>455</v>
      </c>
      <c r="D203" s="2">
        <v>43898</v>
      </c>
      <c r="E203" t="s">
        <v>37</v>
      </c>
      <c r="F203" t="s">
        <v>472</v>
      </c>
      <c r="G203" t="s">
        <v>492</v>
      </c>
      <c r="H203">
        <v>-7.68</v>
      </c>
      <c r="I203">
        <v>-8.1</v>
      </c>
      <c r="J203">
        <v>-8.1999999999999993</v>
      </c>
      <c r="K203">
        <v>-6.8</v>
      </c>
      <c r="L203" s="6">
        <f t="shared" si="6"/>
        <v>-7.6999999999999993</v>
      </c>
      <c r="M203" s="6">
        <f t="shared" si="7"/>
        <v>1.9999999999999574E-2</v>
      </c>
    </row>
    <row r="204" spans="1:13" x14ac:dyDescent="0.3">
      <c r="A204">
        <v>268</v>
      </c>
      <c r="B204" t="s">
        <v>35</v>
      </c>
      <c r="C204" t="s">
        <v>455</v>
      </c>
      <c r="D204" s="2">
        <v>44112</v>
      </c>
      <c r="E204" t="s">
        <v>37</v>
      </c>
      <c r="F204" t="s">
        <v>495</v>
      </c>
      <c r="G204" t="s">
        <v>497</v>
      </c>
      <c r="H204">
        <v>-4.9800000000000004</v>
      </c>
      <c r="I204">
        <v>-5.3</v>
      </c>
      <c r="J204">
        <v>-5.5</v>
      </c>
      <c r="K204">
        <v>-4.2</v>
      </c>
      <c r="L204" s="6">
        <f t="shared" si="6"/>
        <v>-5</v>
      </c>
      <c r="M204" s="6">
        <f t="shared" si="7"/>
        <v>1.9999999999999574E-2</v>
      </c>
    </row>
    <row r="205" spans="1:13" x14ac:dyDescent="0.3">
      <c r="A205">
        <v>294</v>
      </c>
      <c r="B205" t="s">
        <v>35</v>
      </c>
      <c r="C205" t="s">
        <v>455</v>
      </c>
      <c r="D205" t="s">
        <v>239</v>
      </c>
      <c r="E205" t="s">
        <v>166</v>
      </c>
      <c r="F205" t="s">
        <v>532</v>
      </c>
      <c r="G205" t="s">
        <v>533</v>
      </c>
      <c r="H205">
        <v>-7.28</v>
      </c>
      <c r="I205">
        <v>-7.1</v>
      </c>
      <c r="J205">
        <v>-7.9</v>
      </c>
      <c r="K205">
        <v>-6.9</v>
      </c>
      <c r="L205" s="6">
        <f t="shared" si="6"/>
        <v>-7.3</v>
      </c>
      <c r="M205" s="6">
        <f t="shared" si="7"/>
        <v>1.9999999999999574E-2</v>
      </c>
    </row>
    <row r="206" spans="1:13" x14ac:dyDescent="0.3">
      <c r="A206">
        <v>304</v>
      </c>
      <c r="B206" t="s">
        <v>535</v>
      </c>
      <c r="C206" t="s">
        <v>536</v>
      </c>
      <c r="D206" s="2">
        <v>43986</v>
      </c>
      <c r="E206" t="s">
        <v>37</v>
      </c>
      <c r="F206" t="s">
        <v>538</v>
      </c>
      <c r="G206" t="s">
        <v>548</v>
      </c>
      <c r="H206">
        <v>6.48</v>
      </c>
      <c r="I206">
        <v>7.2</v>
      </c>
      <c r="J206">
        <v>6.3</v>
      </c>
      <c r="K206">
        <v>6</v>
      </c>
      <c r="L206" s="6">
        <f t="shared" si="6"/>
        <v>6.5</v>
      </c>
      <c r="M206" s="6">
        <f t="shared" si="7"/>
        <v>1.9999999999999574E-2</v>
      </c>
    </row>
    <row r="207" spans="1:13" x14ac:dyDescent="0.3">
      <c r="A207">
        <v>370</v>
      </c>
      <c r="B207" t="s">
        <v>535</v>
      </c>
      <c r="C207" t="s">
        <v>536</v>
      </c>
      <c r="D207" t="s">
        <v>638</v>
      </c>
      <c r="E207" t="s">
        <v>166</v>
      </c>
      <c r="F207" t="s">
        <v>611</v>
      </c>
      <c r="G207" t="s">
        <v>639</v>
      </c>
      <c r="H207">
        <v>3.68</v>
      </c>
      <c r="I207">
        <v>2.7</v>
      </c>
      <c r="J207">
        <v>3.8</v>
      </c>
      <c r="K207">
        <v>4.5999999999999996</v>
      </c>
      <c r="L207" s="6">
        <f t="shared" si="6"/>
        <v>3.6999999999999997</v>
      </c>
      <c r="M207" s="6">
        <f t="shared" si="7"/>
        <v>1.9999999999999574E-2</v>
      </c>
    </row>
    <row r="208" spans="1:13" x14ac:dyDescent="0.3">
      <c r="A208">
        <v>373</v>
      </c>
      <c r="B208" t="s">
        <v>535</v>
      </c>
      <c r="C208" t="s">
        <v>536</v>
      </c>
      <c r="D208" s="2">
        <v>44748</v>
      </c>
      <c r="E208" t="s">
        <v>166</v>
      </c>
      <c r="F208" t="s">
        <v>611</v>
      </c>
      <c r="G208" t="s">
        <v>643</v>
      </c>
      <c r="H208">
        <v>4.92</v>
      </c>
      <c r="I208">
        <v>4.9000000000000004</v>
      </c>
      <c r="J208">
        <v>4.9000000000000004</v>
      </c>
      <c r="K208">
        <v>4.9000000000000004</v>
      </c>
      <c r="L208" s="6">
        <f t="shared" si="6"/>
        <v>4.9000000000000004</v>
      </c>
      <c r="M208" s="6">
        <f t="shared" si="7"/>
        <v>1.9999999999999574E-2</v>
      </c>
    </row>
    <row r="209" spans="1:13" x14ac:dyDescent="0.3">
      <c r="A209">
        <v>125</v>
      </c>
      <c r="B209" t="s">
        <v>35</v>
      </c>
      <c r="C209" t="s">
        <v>248</v>
      </c>
      <c r="D209" t="s">
        <v>259</v>
      </c>
      <c r="E209" t="s">
        <v>37</v>
      </c>
      <c r="F209" t="s">
        <v>251</v>
      </c>
      <c r="G209" t="s">
        <v>260</v>
      </c>
      <c r="H209">
        <v>-5.58</v>
      </c>
      <c r="I209">
        <v>-5.9</v>
      </c>
      <c r="J209">
        <v>-5.3</v>
      </c>
      <c r="K209">
        <v>-5.6</v>
      </c>
      <c r="L209" s="6">
        <f t="shared" si="6"/>
        <v>-5.5999999999999988</v>
      </c>
      <c r="M209" s="6">
        <f t="shared" si="7"/>
        <v>1.9999999999998685E-2</v>
      </c>
    </row>
    <row r="210" spans="1:13" x14ac:dyDescent="0.3">
      <c r="A210">
        <v>85</v>
      </c>
      <c r="B210" t="s">
        <v>35</v>
      </c>
      <c r="C210" t="s">
        <v>36</v>
      </c>
      <c r="D210" t="s">
        <v>186</v>
      </c>
      <c r="E210" t="s">
        <v>166</v>
      </c>
      <c r="F210" t="s">
        <v>189</v>
      </c>
      <c r="G210" t="s">
        <v>190</v>
      </c>
      <c r="H210">
        <v>-7.85</v>
      </c>
      <c r="I210">
        <v>-8.6</v>
      </c>
      <c r="J210">
        <v>-8.5</v>
      </c>
      <c r="K210">
        <v>-6.5</v>
      </c>
      <c r="L210" s="6">
        <f t="shared" si="6"/>
        <v>-7.8666666666666671</v>
      </c>
      <c r="M210" s="6">
        <f t="shared" si="7"/>
        <v>1.6666666666667496E-2</v>
      </c>
    </row>
    <row r="211" spans="1:13" x14ac:dyDescent="0.3">
      <c r="A211">
        <v>150</v>
      </c>
      <c r="B211" t="s">
        <v>35</v>
      </c>
      <c r="C211" t="s">
        <v>282</v>
      </c>
      <c r="D211" t="s">
        <v>305</v>
      </c>
      <c r="E211" t="s">
        <v>37</v>
      </c>
      <c r="F211" t="s">
        <v>287</v>
      </c>
      <c r="G211" t="s">
        <v>306</v>
      </c>
      <c r="H211">
        <v>-6.65</v>
      </c>
      <c r="I211">
        <v>-7.8</v>
      </c>
      <c r="J211">
        <v>-7.9</v>
      </c>
      <c r="K211">
        <v>-4.2</v>
      </c>
      <c r="L211" s="6">
        <f t="shared" si="6"/>
        <v>-6.6333333333333329</v>
      </c>
      <c r="M211" s="6">
        <f t="shared" si="7"/>
        <v>1.6666666666667496E-2</v>
      </c>
    </row>
    <row r="212" spans="1:13" x14ac:dyDescent="0.3">
      <c r="A212">
        <v>225</v>
      </c>
      <c r="B212" t="s">
        <v>35</v>
      </c>
      <c r="C212" t="s">
        <v>418</v>
      </c>
      <c r="D212" t="s">
        <v>429</v>
      </c>
      <c r="E212" t="s">
        <v>37</v>
      </c>
      <c r="F212" t="s">
        <v>430</v>
      </c>
      <c r="G212" t="s">
        <v>431</v>
      </c>
      <c r="H212">
        <v>-6.35</v>
      </c>
      <c r="I212">
        <v>-7.9</v>
      </c>
      <c r="J212">
        <v>-6.6</v>
      </c>
      <c r="K212">
        <v>-4.5999999999999996</v>
      </c>
      <c r="L212" s="6">
        <f t="shared" si="6"/>
        <v>-6.3666666666666671</v>
      </c>
      <c r="M212" s="6">
        <f t="shared" si="7"/>
        <v>1.6666666666667496E-2</v>
      </c>
    </row>
    <row r="213" spans="1:13" x14ac:dyDescent="0.3">
      <c r="A213">
        <v>238</v>
      </c>
      <c r="B213" t="s">
        <v>35</v>
      </c>
      <c r="C213" t="s">
        <v>418</v>
      </c>
      <c r="D213" s="2">
        <v>44595</v>
      </c>
      <c r="E213" t="s">
        <v>166</v>
      </c>
      <c r="F213" t="s">
        <v>447</v>
      </c>
      <c r="G213" t="s">
        <v>451</v>
      </c>
      <c r="H213">
        <v>-5.55</v>
      </c>
      <c r="I213">
        <v>-6.2</v>
      </c>
      <c r="J213">
        <v>-6.5</v>
      </c>
      <c r="K213">
        <v>-3.9</v>
      </c>
      <c r="L213" s="6">
        <f t="shared" si="6"/>
        <v>-5.5333333333333323</v>
      </c>
      <c r="M213" s="6">
        <f t="shared" si="7"/>
        <v>1.6666666666667496E-2</v>
      </c>
    </row>
    <row r="214" spans="1:13" x14ac:dyDescent="0.3">
      <c r="A214">
        <v>263</v>
      </c>
      <c r="B214" t="s">
        <v>35</v>
      </c>
      <c r="C214" t="s">
        <v>455</v>
      </c>
      <c r="D214" s="2">
        <v>43898</v>
      </c>
      <c r="E214" t="s">
        <v>37</v>
      </c>
      <c r="F214" t="s">
        <v>472</v>
      </c>
      <c r="G214" t="s">
        <v>491</v>
      </c>
      <c r="H214">
        <v>-6.35</v>
      </c>
      <c r="I214">
        <v>-7</v>
      </c>
      <c r="J214">
        <v>-6.1</v>
      </c>
      <c r="K214">
        <v>-6</v>
      </c>
      <c r="L214" s="6">
        <f t="shared" si="6"/>
        <v>-6.3666666666666671</v>
      </c>
      <c r="M214" s="6">
        <f t="shared" si="7"/>
        <v>1.6666666666667496E-2</v>
      </c>
    </row>
    <row r="215" spans="1:13" x14ac:dyDescent="0.3">
      <c r="A215">
        <v>310</v>
      </c>
      <c r="B215" t="s">
        <v>535</v>
      </c>
      <c r="C215" t="s">
        <v>536</v>
      </c>
      <c r="D215" t="s">
        <v>86</v>
      </c>
      <c r="E215" t="s">
        <v>37</v>
      </c>
      <c r="F215" t="s">
        <v>538</v>
      </c>
      <c r="G215" t="s">
        <v>554</v>
      </c>
      <c r="H215">
        <v>5.35</v>
      </c>
      <c r="I215">
        <v>5.4</v>
      </c>
      <c r="J215">
        <v>5.6</v>
      </c>
      <c r="K215">
        <v>5.0999999999999996</v>
      </c>
      <c r="L215" s="6">
        <f t="shared" si="6"/>
        <v>5.3666666666666671</v>
      </c>
      <c r="M215" s="6">
        <f t="shared" si="7"/>
        <v>1.6666666666667496E-2</v>
      </c>
    </row>
    <row r="216" spans="1:13" x14ac:dyDescent="0.3">
      <c r="A216">
        <v>332</v>
      </c>
      <c r="B216" t="s">
        <v>535</v>
      </c>
      <c r="C216" t="s">
        <v>536</v>
      </c>
      <c r="D216" t="s">
        <v>387</v>
      </c>
      <c r="E216" t="s">
        <v>37</v>
      </c>
      <c r="F216" t="s">
        <v>538</v>
      </c>
      <c r="G216" t="s">
        <v>584</v>
      </c>
      <c r="H216">
        <v>2.25</v>
      </c>
      <c r="I216">
        <v>1.1000000000000001</v>
      </c>
      <c r="J216">
        <v>2.5</v>
      </c>
      <c r="K216">
        <v>3.2</v>
      </c>
      <c r="L216" s="6">
        <f t="shared" si="6"/>
        <v>2.2666666666666671</v>
      </c>
      <c r="M216" s="6">
        <f t="shared" si="7"/>
        <v>1.6666666666667052E-2</v>
      </c>
    </row>
    <row r="217" spans="1:13" x14ac:dyDescent="0.3">
      <c r="A217">
        <v>382</v>
      </c>
      <c r="B217" t="s">
        <v>645</v>
      </c>
      <c r="C217" t="s">
        <v>646</v>
      </c>
      <c r="D217" t="s">
        <v>545</v>
      </c>
      <c r="E217" t="s">
        <v>37</v>
      </c>
      <c r="F217" t="s">
        <v>648</v>
      </c>
      <c r="G217" t="s">
        <v>659</v>
      </c>
      <c r="H217">
        <v>-2.5499999999999998</v>
      </c>
      <c r="I217">
        <v>-2.8</v>
      </c>
      <c r="J217">
        <v>-2.1</v>
      </c>
      <c r="K217">
        <v>-2.8</v>
      </c>
      <c r="L217" s="6">
        <f t="shared" si="6"/>
        <v>-2.5666666666666669</v>
      </c>
      <c r="M217" s="6">
        <f t="shared" si="7"/>
        <v>1.6666666666667052E-2</v>
      </c>
    </row>
    <row r="218" spans="1:13" x14ac:dyDescent="0.3">
      <c r="A218">
        <v>505</v>
      </c>
      <c r="B218" t="s">
        <v>645</v>
      </c>
      <c r="C218" t="s">
        <v>838</v>
      </c>
      <c r="D218" s="2">
        <v>44410</v>
      </c>
      <c r="E218" t="s">
        <v>37</v>
      </c>
      <c r="F218" t="s">
        <v>840</v>
      </c>
      <c r="G218" t="s">
        <v>845</v>
      </c>
      <c r="H218">
        <v>1.1499999999999999</v>
      </c>
      <c r="I218">
        <v>0.4</v>
      </c>
      <c r="J218">
        <v>1.7</v>
      </c>
      <c r="K218">
        <v>1.4</v>
      </c>
      <c r="L218" s="6">
        <f t="shared" si="6"/>
        <v>1.1666666666666667</v>
      </c>
      <c r="M218" s="6">
        <f t="shared" si="7"/>
        <v>1.6666666666666829E-2</v>
      </c>
    </row>
    <row r="219" spans="1:13" x14ac:dyDescent="0.3">
      <c r="A219">
        <v>452</v>
      </c>
      <c r="B219" t="s">
        <v>645</v>
      </c>
      <c r="C219" t="s">
        <v>646</v>
      </c>
      <c r="D219" t="s">
        <v>753</v>
      </c>
      <c r="E219" t="s">
        <v>166</v>
      </c>
      <c r="F219" t="s">
        <v>727</v>
      </c>
      <c r="G219" t="s">
        <v>754</v>
      </c>
      <c r="H219">
        <v>-0.05</v>
      </c>
      <c r="I219">
        <v>-0.3</v>
      </c>
      <c r="J219">
        <v>-0.1</v>
      </c>
      <c r="K219">
        <v>0.2</v>
      </c>
      <c r="L219" s="6">
        <f t="shared" si="6"/>
        <v>-6.6666666666666666E-2</v>
      </c>
      <c r="M219" s="6">
        <f t="shared" si="7"/>
        <v>1.6666666666666663E-2</v>
      </c>
    </row>
    <row r="220" spans="1:13" x14ac:dyDescent="0.3">
      <c r="A220">
        <v>2</v>
      </c>
      <c r="B220" t="s">
        <v>35</v>
      </c>
      <c r="C220" t="s">
        <v>36</v>
      </c>
      <c r="D220" t="s">
        <v>43</v>
      </c>
      <c r="E220" t="s">
        <v>37</v>
      </c>
      <c r="F220" t="s">
        <v>44</v>
      </c>
      <c r="G220" t="s">
        <v>45</v>
      </c>
      <c r="H220">
        <v>-4.6500000000000004</v>
      </c>
      <c r="I220">
        <v>-5.9</v>
      </c>
      <c r="J220">
        <v>-5.5</v>
      </c>
      <c r="K220" s="4">
        <v>-2.6</v>
      </c>
      <c r="L220" s="6">
        <f t="shared" si="6"/>
        <v>-4.666666666666667</v>
      </c>
      <c r="M220" s="6">
        <f t="shared" si="7"/>
        <v>1.6666666666666607E-2</v>
      </c>
    </row>
    <row r="221" spans="1:13" x14ac:dyDescent="0.3">
      <c r="A221">
        <v>55</v>
      </c>
      <c r="B221" t="s">
        <v>35</v>
      </c>
      <c r="C221" t="s">
        <v>36</v>
      </c>
      <c r="D221" s="2">
        <v>44350</v>
      </c>
      <c r="E221" t="s">
        <v>37</v>
      </c>
      <c r="F221" t="s">
        <v>73</v>
      </c>
      <c r="G221" t="s">
        <v>136</v>
      </c>
      <c r="H221">
        <v>-4.6500000000000004</v>
      </c>
      <c r="I221">
        <v>-4.7</v>
      </c>
      <c r="J221" s="4">
        <v>-4.7</v>
      </c>
      <c r="K221">
        <v>-4.5999999999999996</v>
      </c>
      <c r="L221" s="6">
        <f t="shared" si="6"/>
        <v>-4.666666666666667</v>
      </c>
      <c r="M221" s="6">
        <f t="shared" si="7"/>
        <v>1.6666666666666607E-2</v>
      </c>
    </row>
    <row r="222" spans="1:13" x14ac:dyDescent="0.3">
      <c r="A222">
        <v>69</v>
      </c>
      <c r="B222" t="s">
        <v>35</v>
      </c>
      <c r="C222" t="s">
        <v>36</v>
      </c>
      <c r="D222" t="s">
        <v>158</v>
      </c>
      <c r="E222" t="s">
        <v>37</v>
      </c>
      <c r="F222" t="s">
        <v>81</v>
      </c>
      <c r="G222" t="s">
        <v>159</v>
      </c>
      <c r="H222">
        <v>-7.25</v>
      </c>
      <c r="I222">
        <v>-8.1</v>
      </c>
      <c r="J222">
        <v>-7.7</v>
      </c>
      <c r="K222">
        <v>-6</v>
      </c>
      <c r="L222" s="6">
        <f t="shared" si="6"/>
        <v>-7.2666666666666666</v>
      </c>
      <c r="M222" s="6">
        <f t="shared" si="7"/>
        <v>1.6666666666666607E-2</v>
      </c>
    </row>
    <row r="223" spans="1:13" x14ac:dyDescent="0.3">
      <c r="A223">
        <v>70</v>
      </c>
      <c r="B223" t="s">
        <v>35</v>
      </c>
      <c r="C223" t="s">
        <v>36</v>
      </c>
      <c r="D223" t="s">
        <v>158</v>
      </c>
      <c r="E223" t="s">
        <v>37</v>
      </c>
      <c r="F223" t="s">
        <v>114</v>
      </c>
      <c r="G223" t="s">
        <v>160</v>
      </c>
      <c r="H223">
        <v>-6.35</v>
      </c>
      <c r="I223">
        <v>-7.5</v>
      </c>
      <c r="J223">
        <v>-7.6</v>
      </c>
      <c r="K223">
        <v>-3.9</v>
      </c>
      <c r="L223" s="6">
        <f t="shared" si="6"/>
        <v>-6.333333333333333</v>
      </c>
      <c r="M223" s="6">
        <f t="shared" si="7"/>
        <v>1.6666666666666607E-2</v>
      </c>
    </row>
    <row r="224" spans="1:13" x14ac:dyDescent="0.3">
      <c r="A224">
        <v>78</v>
      </c>
      <c r="B224" t="s">
        <v>35</v>
      </c>
      <c r="C224" t="s">
        <v>36</v>
      </c>
      <c r="D224" t="s">
        <v>175</v>
      </c>
      <c r="E224" t="s">
        <v>166</v>
      </c>
      <c r="F224" t="s">
        <v>173</v>
      </c>
      <c r="G224" t="s">
        <v>176</v>
      </c>
      <c r="H224">
        <v>-6.85</v>
      </c>
      <c r="I224">
        <v>-7.2</v>
      </c>
      <c r="J224">
        <v>-7.3</v>
      </c>
      <c r="K224">
        <v>-6</v>
      </c>
      <c r="L224" s="6">
        <f t="shared" si="6"/>
        <v>-6.833333333333333</v>
      </c>
      <c r="M224" s="6">
        <f t="shared" si="7"/>
        <v>1.6666666666666607E-2</v>
      </c>
    </row>
    <row r="225" spans="1:13" x14ac:dyDescent="0.3">
      <c r="A225">
        <v>124</v>
      </c>
      <c r="B225" t="s">
        <v>35</v>
      </c>
      <c r="C225" t="s">
        <v>248</v>
      </c>
      <c r="D225" s="2">
        <v>44287</v>
      </c>
      <c r="E225" t="s">
        <v>37</v>
      </c>
      <c r="F225" t="s">
        <v>253</v>
      </c>
      <c r="G225" t="s">
        <v>258</v>
      </c>
      <c r="H225">
        <v>-4.95</v>
      </c>
      <c r="I225">
        <v>-5.4</v>
      </c>
      <c r="J225">
        <v>-5</v>
      </c>
      <c r="K225">
        <v>-4.5</v>
      </c>
      <c r="L225" s="6">
        <f t="shared" si="6"/>
        <v>-4.9666666666666668</v>
      </c>
      <c r="M225" s="6">
        <f t="shared" si="7"/>
        <v>1.6666666666666607E-2</v>
      </c>
    </row>
    <row r="226" spans="1:13" x14ac:dyDescent="0.3">
      <c r="A226">
        <v>137</v>
      </c>
      <c r="B226" t="s">
        <v>35</v>
      </c>
      <c r="C226" t="s">
        <v>282</v>
      </c>
      <c r="D226" t="s">
        <v>283</v>
      </c>
      <c r="E226" t="s">
        <v>37</v>
      </c>
      <c r="F226" t="s">
        <v>284</v>
      </c>
      <c r="G226" t="s">
        <v>285</v>
      </c>
      <c r="H226">
        <v>-5.35</v>
      </c>
      <c r="I226">
        <v>-5.4</v>
      </c>
      <c r="J226">
        <v>-5.4</v>
      </c>
      <c r="K226">
        <v>-5.2</v>
      </c>
      <c r="L226" s="6">
        <f t="shared" si="6"/>
        <v>-5.333333333333333</v>
      </c>
      <c r="M226" s="6">
        <f t="shared" si="7"/>
        <v>1.6666666666666607E-2</v>
      </c>
    </row>
    <row r="227" spans="1:13" x14ac:dyDescent="0.3">
      <c r="A227">
        <v>172</v>
      </c>
      <c r="B227" t="s">
        <v>35</v>
      </c>
      <c r="C227" t="s">
        <v>282</v>
      </c>
      <c r="D227" t="s">
        <v>345</v>
      </c>
      <c r="E227" t="s">
        <v>166</v>
      </c>
      <c r="F227" t="s">
        <v>346</v>
      </c>
      <c r="G227" t="s">
        <v>347</v>
      </c>
      <c r="H227">
        <v>-6.75</v>
      </c>
      <c r="I227">
        <v>-7.3</v>
      </c>
      <c r="J227">
        <v>-7.9</v>
      </c>
      <c r="K227">
        <v>-5</v>
      </c>
      <c r="L227" s="6">
        <f t="shared" si="6"/>
        <v>-6.7333333333333334</v>
      </c>
      <c r="M227" s="6">
        <f t="shared" si="7"/>
        <v>1.6666666666666607E-2</v>
      </c>
    </row>
    <row r="228" spans="1:13" x14ac:dyDescent="0.3">
      <c r="A228">
        <v>184</v>
      </c>
      <c r="B228" t="s">
        <v>35</v>
      </c>
      <c r="C228" t="s">
        <v>358</v>
      </c>
      <c r="D228" s="2">
        <v>44047</v>
      </c>
      <c r="E228" t="s">
        <v>37</v>
      </c>
      <c r="F228" t="s">
        <v>359</v>
      </c>
      <c r="G228" t="s">
        <v>366</v>
      </c>
      <c r="H228">
        <v>-6.15</v>
      </c>
      <c r="I228">
        <v>-6.1</v>
      </c>
      <c r="J228">
        <v>-6.3</v>
      </c>
      <c r="K228">
        <v>-6.1</v>
      </c>
      <c r="L228" s="6">
        <f t="shared" si="6"/>
        <v>-6.166666666666667</v>
      </c>
      <c r="M228" s="6">
        <f t="shared" si="7"/>
        <v>1.6666666666666607E-2</v>
      </c>
    </row>
    <row r="229" spans="1:13" x14ac:dyDescent="0.3">
      <c r="A229">
        <v>253</v>
      </c>
      <c r="B229" t="s">
        <v>35</v>
      </c>
      <c r="C229" t="s">
        <v>455</v>
      </c>
      <c r="D229" t="s">
        <v>471</v>
      </c>
      <c r="E229" t="s">
        <v>37</v>
      </c>
      <c r="F229" t="s">
        <v>472</v>
      </c>
      <c r="G229" t="s">
        <v>475</v>
      </c>
      <c r="H229">
        <v>-4.6500000000000004</v>
      </c>
      <c r="I229">
        <v>-5.2</v>
      </c>
      <c r="J229">
        <v>-4.3</v>
      </c>
      <c r="K229">
        <v>-4.5</v>
      </c>
      <c r="L229" s="6">
        <f t="shared" si="6"/>
        <v>-4.666666666666667</v>
      </c>
      <c r="M229" s="6">
        <f t="shared" si="7"/>
        <v>1.6666666666666607E-2</v>
      </c>
    </row>
    <row r="230" spans="1:13" x14ac:dyDescent="0.3">
      <c r="A230">
        <v>258</v>
      </c>
      <c r="B230" t="s">
        <v>35</v>
      </c>
      <c r="C230" t="s">
        <v>455</v>
      </c>
      <c r="D230" t="s">
        <v>481</v>
      </c>
      <c r="E230" t="s">
        <v>37</v>
      </c>
      <c r="F230" t="s">
        <v>482</v>
      </c>
      <c r="G230" t="s">
        <v>483</v>
      </c>
      <c r="H230">
        <v>-5.25</v>
      </c>
      <c r="I230">
        <v>-6</v>
      </c>
      <c r="J230">
        <v>-5.4</v>
      </c>
      <c r="K230">
        <v>-4.4000000000000004</v>
      </c>
      <c r="L230" s="6">
        <f t="shared" si="6"/>
        <v>-5.2666666666666666</v>
      </c>
      <c r="M230" s="6">
        <f t="shared" si="7"/>
        <v>1.6666666666666607E-2</v>
      </c>
    </row>
    <row r="231" spans="1:13" x14ac:dyDescent="0.3">
      <c r="A231">
        <v>280</v>
      </c>
      <c r="B231" t="s">
        <v>35</v>
      </c>
      <c r="C231" t="s">
        <v>455</v>
      </c>
      <c r="D231" s="2">
        <v>44356</v>
      </c>
      <c r="E231" t="s">
        <v>166</v>
      </c>
      <c r="F231" t="s">
        <v>512</v>
      </c>
      <c r="G231" t="s">
        <v>514</v>
      </c>
      <c r="H231">
        <v>-5.65</v>
      </c>
      <c r="I231">
        <v>-5.7</v>
      </c>
      <c r="J231">
        <v>-6.3</v>
      </c>
      <c r="K231">
        <v>-5</v>
      </c>
      <c r="L231" s="6">
        <f t="shared" si="6"/>
        <v>-5.666666666666667</v>
      </c>
      <c r="M231" s="6">
        <f t="shared" si="7"/>
        <v>1.6666666666666607E-2</v>
      </c>
    </row>
    <row r="232" spans="1:13" x14ac:dyDescent="0.3">
      <c r="A232">
        <v>289</v>
      </c>
      <c r="B232" t="s">
        <v>35</v>
      </c>
      <c r="C232" t="s">
        <v>455</v>
      </c>
      <c r="D232" t="s">
        <v>222</v>
      </c>
      <c r="E232" t="s">
        <v>166</v>
      </c>
      <c r="F232" t="s">
        <v>512</v>
      </c>
      <c r="G232" t="s">
        <v>526</v>
      </c>
      <c r="H232">
        <v>-3.95</v>
      </c>
      <c r="I232">
        <v>-4.5999999999999996</v>
      </c>
      <c r="J232">
        <v>-4</v>
      </c>
      <c r="K232">
        <v>-3.2</v>
      </c>
      <c r="L232" s="6">
        <f t="shared" si="6"/>
        <v>-3.9333333333333336</v>
      </c>
      <c r="M232" s="6">
        <f t="shared" si="7"/>
        <v>1.6666666666666607E-2</v>
      </c>
    </row>
    <row r="233" spans="1:13" x14ac:dyDescent="0.3">
      <c r="A233">
        <v>308</v>
      </c>
      <c r="B233" t="s">
        <v>535</v>
      </c>
      <c r="C233" t="s">
        <v>536</v>
      </c>
      <c r="D233" t="s">
        <v>466</v>
      </c>
      <c r="E233" t="s">
        <v>37</v>
      </c>
      <c r="F233" t="s">
        <v>538</v>
      </c>
      <c r="G233" t="s">
        <v>552</v>
      </c>
      <c r="H233">
        <v>2.35</v>
      </c>
      <c r="I233">
        <v>2.5</v>
      </c>
      <c r="J233">
        <v>2</v>
      </c>
      <c r="K233">
        <v>2.6</v>
      </c>
      <c r="L233" s="6">
        <f t="shared" si="6"/>
        <v>2.3666666666666667</v>
      </c>
      <c r="M233" s="6">
        <f t="shared" si="7"/>
        <v>1.6666666666666607E-2</v>
      </c>
    </row>
    <row r="234" spans="1:13" x14ac:dyDescent="0.3">
      <c r="A234">
        <v>394</v>
      </c>
      <c r="B234" t="s">
        <v>645</v>
      </c>
      <c r="C234" t="s">
        <v>646</v>
      </c>
      <c r="D234" s="2">
        <v>44021</v>
      </c>
      <c r="E234" t="s">
        <v>37</v>
      </c>
      <c r="F234" t="s">
        <v>655</v>
      </c>
      <c r="G234" t="s">
        <v>674</v>
      </c>
      <c r="H234">
        <v>5.25</v>
      </c>
      <c r="I234">
        <v>4.7</v>
      </c>
      <c r="J234">
        <v>5.5</v>
      </c>
      <c r="K234">
        <v>5.6</v>
      </c>
      <c r="L234" s="6">
        <f t="shared" si="6"/>
        <v>5.2666666666666666</v>
      </c>
      <c r="M234" s="6">
        <f t="shared" si="7"/>
        <v>1.6666666666666607E-2</v>
      </c>
    </row>
    <row r="235" spans="1:13" x14ac:dyDescent="0.3">
      <c r="A235">
        <v>413</v>
      </c>
      <c r="B235" t="s">
        <v>645</v>
      </c>
      <c r="C235" t="s">
        <v>646</v>
      </c>
      <c r="D235" s="2">
        <v>44289</v>
      </c>
      <c r="E235" t="s">
        <v>37</v>
      </c>
      <c r="F235" t="s">
        <v>648</v>
      </c>
      <c r="G235" t="s">
        <v>700</v>
      </c>
      <c r="H235">
        <v>3.05</v>
      </c>
      <c r="I235">
        <v>3</v>
      </c>
      <c r="J235">
        <v>3.2</v>
      </c>
      <c r="K235">
        <v>2.9</v>
      </c>
      <c r="L235" s="6">
        <f t="shared" si="6"/>
        <v>3.0333333333333332</v>
      </c>
      <c r="M235" s="6">
        <f t="shared" si="7"/>
        <v>1.6666666666666607E-2</v>
      </c>
    </row>
    <row r="236" spans="1:13" x14ac:dyDescent="0.3">
      <c r="A236">
        <v>417</v>
      </c>
      <c r="B236" t="s">
        <v>645</v>
      </c>
      <c r="C236" t="s">
        <v>646</v>
      </c>
      <c r="D236" s="2">
        <v>44474</v>
      </c>
      <c r="E236" t="s">
        <v>37</v>
      </c>
      <c r="F236" t="s">
        <v>655</v>
      </c>
      <c r="G236" t="s">
        <v>704</v>
      </c>
      <c r="H236">
        <v>4.75</v>
      </c>
      <c r="I236">
        <v>4.9000000000000004</v>
      </c>
      <c r="J236">
        <v>5</v>
      </c>
      <c r="K236">
        <v>4.4000000000000004</v>
      </c>
      <c r="L236" s="6">
        <f t="shared" si="6"/>
        <v>4.7666666666666666</v>
      </c>
      <c r="M236" s="6">
        <f t="shared" si="7"/>
        <v>1.6666666666666607E-2</v>
      </c>
    </row>
    <row r="237" spans="1:13" x14ac:dyDescent="0.3">
      <c r="A237">
        <v>432</v>
      </c>
      <c r="B237" t="s">
        <v>645</v>
      </c>
      <c r="C237" t="s">
        <v>646</v>
      </c>
      <c r="D237" t="s">
        <v>329</v>
      </c>
      <c r="E237" t="s">
        <v>37</v>
      </c>
      <c r="F237" t="s">
        <v>648</v>
      </c>
      <c r="G237" t="s">
        <v>725</v>
      </c>
      <c r="H237">
        <v>3.85</v>
      </c>
      <c r="I237">
        <v>3.3</v>
      </c>
      <c r="J237">
        <v>4.2</v>
      </c>
      <c r="K237">
        <v>4</v>
      </c>
      <c r="L237" s="6">
        <f t="shared" si="6"/>
        <v>3.8333333333333335</v>
      </c>
      <c r="M237" s="6">
        <f t="shared" si="7"/>
        <v>1.6666666666666607E-2</v>
      </c>
    </row>
    <row r="238" spans="1:13" x14ac:dyDescent="0.3">
      <c r="A238">
        <v>474</v>
      </c>
      <c r="B238" t="s">
        <v>645</v>
      </c>
      <c r="C238" t="s">
        <v>775</v>
      </c>
      <c r="D238" s="2">
        <v>44296</v>
      </c>
      <c r="E238" t="s">
        <v>166</v>
      </c>
      <c r="F238" t="s">
        <v>789</v>
      </c>
      <c r="G238" t="s">
        <v>791</v>
      </c>
      <c r="H238">
        <v>6.55</v>
      </c>
      <c r="I238">
        <v>6.9</v>
      </c>
      <c r="J238">
        <v>6.3</v>
      </c>
      <c r="K238">
        <v>6.5</v>
      </c>
      <c r="L238" s="6">
        <f t="shared" si="6"/>
        <v>6.5666666666666664</v>
      </c>
      <c r="M238" s="6">
        <f t="shared" si="7"/>
        <v>1.6666666666666607E-2</v>
      </c>
    </row>
    <row r="239" spans="1:13" x14ac:dyDescent="0.3">
      <c r="A239">
        <v>485</v>
      </c>
      <c r="B239" t="s">
        <v>645</v>
      </c>
      <c r="C239" t="s">
        <v>775</v>
      </c>
      <c r="D239" t="s">
        <v>242</v>
      </c>
      <c r="E239" t="s">
        <v>166</v>
      </c>
      <c r="F239" t="s">
        <v>789</v>
      </c>
      <c r="G239" t="s">
        <v>807</v>
      </c>
      <c r="H239">
        <v>5.55</v>
      </c>
      <c r="I239">
        <v>5.9</v>
      </c>
      <c r="J239">
        <v>5.3</v>
      </c>
      <c r="K239">
        <v>5.5</v>
      </c>
      <c r="L239" s="6">
        <f t="shared" si="6"/>
        <v>5.5666666666666664</v>
      </c>
      <c r="M239" s="6">
        <f t="shared" si="7"/>
        <v>1.6666666666666607E-2</v>
      </c>
    </row>
    <row r="240" spans="1:13" x14ac:dyDescent="0.3">
      <c r="A240">
        <v>493</v>
      </c>
      <c r="B240" t="s">
        <v>645</v>
      </c>
      <c r="C240" t="s">
        <v>811</v>
      </c>
      <c r="D240" t="s">
        <v>822</v>
      </c>
      <c r="E240" t="s">
        <v>37</v>
      </c>
      <c r="F240" t="s">
        <v>818</v>
      </c>
      <c r="G240" t="s">
        <v>823</v>
      </c>
      <c r="H240">
        <v>2.35</v>
      </c>
      <c r="I240">
        <v>2.5</v>
      </c>
      <c r="J240">
        <v>2.2000000000000002</v>
      </c>
      <c r="K240">
        <v>2.4</v>
      </c>
      <c r="L240" s="6">
        <f t="shared" si="6"/>
        <v>2.3666666666666667</v>
      </c>
      <c r="M240" s="6">
        <f t="shared" si="7"/>
        <v>1.6666666666666607E-2</v>
      </c>
    </row>
    <row r="241" spans="1:13" x14ac:dyDescent="0.3">
      <c r="A241">
        <v>496</v>
      </c>
      <c r="B241" t="s">
        <v>645</v>
      </c>
      <c r="C241" t="s">
        <v>811</v>
      </c>
      <c r="D241" t="s">
        <v>828</v>
      </c>
      <c r="E241" t="s">
        <v>166</v>
      </c>
      <c r="F241" t="s">
        <v>825</v>
      </c>
      <c r="G241" t="s">
        <v>829</v>
      </c>
      <c r="H241">
        <v>2.95</v>
      </c>
      <c r="I241">
        <v>3</v>
      </c>
      <c r="J241">
        <v>2.9</v>
      </c>
      <c r="K241">
        <v>2.9</v>
      </c>
      <c r="L241" s="6">
        <f t="shared" si="6"/>
        <v>2.9333333333333336</v>
      </c>
      <c r="M241" s="6">
        <f t="shared" si="7"/>
        <v>1.6666666666666607E-2</v>
      </c>
    </row>
    <row r="242" spans="1:13" x14ac:dyDescent="0.3">
      <c r="A242">
        <v>508</v>
      </c>
      <c r="B242" t="s">
        <v>645</v>
      </c>
      <c r="C242" t="s">
        <v>838</v>
      </c>
      <c r="D242" s="2">
        <v>44206</v>
      </c>
      <c r="E242" t="s">
        <v>166</v>
      </c>
      <c r="F242" t="s">
        <v>850</v>
      </c>
      <c r="G242" t="s">
        <v>851</v>
      </c>
      <c r="H242">
        <v>3.95</v>
      </c>
      <c r="I242">
        <v>3.8</v>
      </c>
      <c r="J242">
        <v>3.7</v>
      </c>
      <c r="K242">
        <v>4.4000000000000004</v>
      </c>
      <c r="L242" s="6">
        <f t="shared" si="6"/>
        <v>3.9666666666666668</v>
      </c>
      <c r="M242" s="6">
        <f t="shared" si="7"/>
        <v>1.6666666666666607E-2</v>
      </c>
    </row>
    <row r="243" spans="1:13" x14ac:dyDescent="0.3">
      <c r="A243">
        <v>492</v>
      </c>
      <c r="B243" t="s">
        <v>645</v>
      </c>
      <c r="C243" t="s">
        <v>811</v>
      </c>
      <c r="D243" t="s">
        <v>820</v>
      </c>
      <c r="E243" t="s">
        <v>37</v>
      </c>
      <c r="F243" t="s">
        <v>818</v>
      </c>
      <c r="G243" t="s">
        <v>821</v>
      </c>
      <c r="H243">
        <v>3.55</v>
      </c>
      <c r="I243">
        <v>3.5</v>
      </c>
      <c r="J243">
        <v>3.4</v>
      </c>
      <c r="K243">
        <v>3.7</v>
      </c>
      <c r="L243" s="6">
        <f t="shared" si="6"/>
        <v>3.5333333333333337</v>
      </c>
      <c r="M243" s="6">
        <f t="shared" si="7"/>
        <v>1.6666666666666163E-2</v>
      </c>
    </row>
    <row r="244" spans="1:13" x14ac:dyDescent="0.3">
      <c r="A244">
        <v>62</v>
      </c>
      <c r="B244" t="s">
        <v>35</v>
      </c>
      <c r="C244" t="s">
        <v>36</v>
      </c>
      <c r="D244" s="2">
        <v>44320</v>
      </c>
      <c r="E244" t="s">
        <v>37</v>
      </c>
      <c r="F244" t="s">
        <v>73</v>
      </c>
      <c r="G244" t="s">
        <v>146</v>
      </c>
      <c r="H244">
        <v>-6.75</v>
      </c>
      <c r="I244">
        <v>-8.1</v>
      </c>
      <c r="J244">
        <v>-7.1</v>
      </c>
      <c r="K244">
        <v>-5.0999999999999996</v>
      </c>
      <c r="L244" s="6">
        <f t="shared" si="6"/>
        <v>-6.7666666666666657</v>
      </c>
      <c r="M244" s="6">
        <f t="shared" si="7"/>
        <v>1.6666666666665719E-2</v>
      </c>
    </row>
    <row r="245" spans="1:13" x14ac:dyDescent="0.3">
      <c r="A245">
        <v>106</v>
      </c>
      <c r="B245" t="s">
        <v>35</v>
      </c>
      <c r="C245" t="s">
        <v>36</v>
      </c>
      <c r="D245" t="s">
        <v>226</v>
      </c>
      <c r="E245" t="s">
        <v>166</v>
      </c>
      <c r="F245" t="s">
        <v>183</v>
      </c>
      <c r="G245" t="s">
        <v>227</v>
      </c>
      <c r="H245">
        <v>-7.95</v>
      </c>
      <c r="I245">
        <v>-8.6</v>
      </c>
      <c r="J245">
        <v>-8.4</v>
      </c>
      <c r="K245">
        <v>-6.9</v>
      </c>
      <c r="L245" s="6">
        <f t="shared" si="6"/>
        <v>-7.9666666666666659</v>
      </c>
      <c r="M245" s="6">
        <f t="shared" si="7"/>
        <v>1.6666666666665719E-2</v>
      </c>
    </row>
    <row r="246" spans="1:13" x14ac:dyDescent="0.3">
      <c r="A246">
        <v>145</v>
      </c>
      <c r="B246" t="s">
        <v>35</v>
      </c>
      <c r="C246" t="s">
        <v>282</v>
      </c>
      <c r="D246" t="s">
        <v>297</v>
      </c>
      <c r="E246" t="s">
        <v>37</v>
      </c>
      <c r="F246" t="s">
        <v>287</v>
      </c>
      <c r="G246" t="s">
        <v>299</v>
      </c>
      <c r="H246">
        <v>-4.95</v>
      </c>
      <c r="I246">
        <v>-5.8</v>
      </c>
      <c r="J246">
        <v>-5.6</v>
      </c>
      <c r="K246">
        <v>-3.5</v>
      </c>
      <c r="L246" s="6">
        <f t="shared" si="6"/>
        <v>-4.9666666666666659</v>
      </c>
      <c r="M246" s="6">
        <f t="shared" si="7"/>
        <v>1.6666666666665719E-2</v>
      </c>
    </row>
    <row r="247" spans="1:13" x14ac:dyDescent="0.3">
      <c r="A247">
        <v>153</v>
      </c>
      <c r="B247" t="s">
        <v>35</v>
      </c>
      <c r="C247" t="s">
        <v>282</v>
      </c>
      <c r="D247" t="s">
        <v>310</v>
      </c>
      <c r="E247" t="s">
        <v>37</v>
      </c>
      <c r="F247" t="s">
        <v>307</v>
      </c>
      <c r="G247" t="s">
        <v>311</v>
      </c>
      <c r="H247">
        <v>-6.45</v>
      </c>
      <c r="I247">
        <v>-7.9</v>
      </c>
      <c r="J247">
        <v>-7.5</v>
      </c>
      <c r="K247">
        <v>-4</v>
      </c>
      <c r="L247" s="6">
        <f t="shared" si="6"/>
        <v>-6.4666666666666659</v>
      </c>
      <c r="M247" s="6">
        <f t="shared" si="7"/>
        <v>1.6666666666665719E-2</v>
      </c>
    </row>
    <row r="248" spans="1:13" x14ac:dyDescent="0.3">
      <c r="A248">
        <v>208</v>
      </c>
      <c r="B248" t="s">
        <v>35</v>
      </c>
      <c r="C248" t="s">
        <v>358</v>
      </c>
      <c r="D248" s="2">
        <v>44239</v>
      </c>
      <c r="E248" t="s">
        <v>166</v>
      </c>
      <c r="F248" t="s">
        <v>398</v>
      </c>
      <c r="G248" t="s">
        <v>404</v>
      </c>
      <c r="H248">
        <v>-8.35</v>
      </c>
      <c r="I248">
        <v>-9</v>
      </c>
      <c r="J248">
        <v>-8.6999999999999993</v>
      </c>
      <c r="K248">
        <v>-7.3</v>
      </c>
      <c r="L248" s="6">
        <f t="shared" si="6"/>
        <v>-8.3333333333333339</v>
      </c>
      <c r="M248" s="6">
        <f t="shared" si="7"/>
        <v>1.6666666666665719E-2</v>
      </c>
    </row>
    <row r="249" spans="1:13" x14ac:dyDescent="0.3">
      <c r="A249">
        <v>282</v>
      </c>
      <c r="B249" t="s">
        <v>35</v>
      </c>
      <c r="C249" t="s">
        <v>455</v>
      </c>
      <c r="D249" s="2">
        <v>44448</v>
      </c>
      <c r="E249" t="s">
        <v>166</v>
      </c>
      <c r="F249" t="s">
        <v>512</v>
      </c>
      <c r="G249" t="s">
        <v>516</v>
      </c>
      <c r="H249">
        <v>-6.25</v>
      </c>
      <c r="I249">
        <v>-7.6</v>
      </c>
      <c r="J249">
        <v>-6.3</v>
      </c>
      <c r="K249">
        <v>-4.9000000000000004</v>
      </c>
      <c r="L249" s="6">
        <f t="shared" si="6"/>
        <v>-6.2666666666666657</v>
      </c>
      <c r="M249" s="6">
        <f t="shared" si="7"/>
        <v>1.6666666666665719E-2</v>
      </c>
    </row>
    <row r="250" spans="1:13" x14ac:dyDescent="0.3">
      <c r="A250">
        <v>328</v>
      </c>
      <c r="B250" t="s">
        <v>535</v>
      </c>
      <c r="C250" t="s">
        <v>536</v>
      </c>
      <c r="D250" t="s">
        <v>577</v>
      </c>
      <c r="E250" t="s">
        <v>37</v>
      </c>
      <c r="F250" t="s">
        <v>538</v>
      </c>
      <c r="G250" t="s">
        <v>578</v>
      </c>
      <c r="H250">
        <v>4.45</v>
      </c>
      <c r="I250">
        <v>3.6</v>
      </c>
      <c r="J250">
        <v>5.0999999999999996</v>
      </c>
      <c r="K250">
        <v>4.7</v>
      </c>
      <c r="L250" s="6">
        <f t="shared" si="6"/>
        <v>4.4666666666666659</v>
      </c>
      <c r="M250" s="6">
        <f t="shared" si="7"/>
        <v>1.6666666666665719E-2</v>
      </c>
    </row>
    <row r="251" spans="1:13" x14ac:dyDescent="0.3">
      <c r="A251">
        <v>367</v>
      </c>
      <c r="B251" t="s">
        <v>535</v>
      </c>
      <c r="C251" t="s">
        <v>536</v>
      </c>
      <c r="D251" t="s">
        <v>634</v>
      </c>
      <c r="E251" t="s">
        <v>166</v>
      </c>
      <c r="F251" t="s">
        <v>607</v>
      </c>
      <c r="G251" t="s">
        <v>635</v>
      </c>
      <c r="H251">
        <v>-5.95</v>
      </c>
      <c r="I251">
        <v>-6.2</v>
      </c>
      <c r="J251">
        <v>-6.2</v>
      </c>
      <c r="K251">
        <v>-5.5</v>
      </c>
      <c r="L251" s="6">
        <f t="shared" si="6"/>
        <v>-5.9666666666666659</v>
      </c>
      <c r="M251" s="6">
        <f t="shared" si="7"/>
        <v>1.6666666666665719E-2</v>
      </c>
    </row>
    <row r="252" spans="1:13" x14ac:dyDescent="0.3">
      <c r="A252">
        <v>473</v>
      </c>
      <c r="B252" t="s">
        <v>645</v>
      </c>
      <c r="C252" t="s">
        <v>775</v>
      </c>
      <c r="D252" s="2">
        <v>44237</v>
      </c>
      <c r="E252" t="s">
        <v>166</v>
      </c>
      <c r="F252" t="s">
        <v>789</v>
      </c>
      <c r="G252" t="s">
        <v>790</v>
      </c>
      <c r="H252">
        <v>4.05</v>
      </c>
      <c r="I252">
        <v>4.4000000000000004</v>
      </c>
      <c r="J252">
        <v>3.7</v>
      </c>
      <c r="K252">
        <v>4</v>
      </c>
      <c r="L252" s="6">
        <f t="shared" si="6"/>
        <v>4.0333333333333341</v>
      </c>
      <c r="M252" s="6">
        <f t="shared" si="7"/>
        <v>1.6666666666665719E-2</v>
      </c>
    </row>
    <row r="253" spans="1:13" x14ac:dyDescent="0.3">
      <c r="A253">
        <v>475</v>
      </c>
      <c r="B253" t="s">
        <v>645</v>
      </c>
      <c r="C253" t="s">
        <v>775</v>
      </c>
      <c r="D253" s="2">
        <v>44357</v>
      </c>
      <c r="E253" t="s">
        <v>166</v>
      </c>
      <c r="F253" t="s">
        <v>789</v>
      </c>
      <c r="G253" t="s">
        <v>792</v>
      </c>
      <c r="H253">
        <v>7.45</v>
      </c>
      <c r="I253">
        <v>7.8</v>
      </c>
      <c r="J253">
        <v>7.4</v>
      </c>
      <c r="K253">
        <v>7.2</v>
      </c>
      <c r="L253" s="6">
        <f t="shared" si="6"/>
        <v>7.4666666666666659</v>
      </c>
      <c r="M253" s="6">
        <f t="shared" si="7"/>
        <v>1.6666666666665719E-2</v>
      </c>
    </row>
    <row r="254" spans="1:13" x14ac:dyDescent="0.3">
      <c r="A254">
        <v>502</v>
      </c>
      <c r="B254" t="s">
        <v>645</v>
      </c>
      <c r="C254" t="s">
        <v>838</v>
      </c>
      <c r="D254" t="s">
        <v>839</v>
      </c>
      <c r="E254" t="s">
        <v>37</v>
      </c>
      <c r="F254" t="s">
        <v>840</v>
      </c>
      <c r="G254" t="s">
        <v>842</v>
      </c>
      <c r="H254">
        <v>5.45</v>
      </c>
      <c r="I254">
        <v>5.5</v>
      </c>
      <c r="J254">
        <v>5.3</v>
      </c>
      <c r="K254">
        <v>5.6</v>
      </c>
      <c r="L254" s="6">
        <f t="shared" si="6"/>
        <v>5.4666666666666659</v>
      </c>
      <c r="M254" s="6">
        <f t="shared" si="7"/>
        <v>1.6666666666665719E-2</v>
      </c>
    </row>
    <row r="255" spans="1:13" x14ac:dyDescent="0.3">
      <c r="A255">
        <v>103</v>
      </c>
      <c r="B255" t="s">
        <v>35</v>
      </c>
      <c r="C255" t="s">
        <v>36</v>
      </c>
      <c r="D255" s="2">
        <v>44745</v>
      </c>
      <c r="E255" t="s">
        <v>166</v>
      </c>
      <c r="F255" t="s">
        <v>209</v>
      </c>
      <c r="G255" t="s">
        <v>221</v>
      </c>
      <c r="H255">
        <v>-8.1199999999999992</v>
      </c>
      <c r="I255">
        <v>-8.1999999999999993</v>
      </c>
      <c r="J255">
        <v>-8.9</v>
      </c>
      <c r="K255">
        <v>-7.3</v>
      </c>
      <c r="L255" s="6">
        <f t="shared" si="6"/>
        <v>-8.1333333333333346</v>
      </c>
      <c r="M255" s="6">
        <f t="shared" si="7"/>
        <v>1.3333333333335418E-2</v>
      </c>
    </row>
    <row r="256" spans="1:13" x14ac:dyDescent="0.3">
      <c r="A256">
        <v>100</v>
      </c>
      <c r="B256" t="s">
        <v>35</v>
      </c>
      <c r="C256" t="s">
        <v>36</v>
      </c>
      <c r="D256" t="s">
        <v>215</v>
      </c>
      <c r="E256" t="s">
        <v>166</v>
      </c>
      <c r="F256" t="s">
        <v>189</v>
      </c>
      <c r="G256" t="s">
        <v>216</v>
      </c>
      <c r="H256">
        <v>-6.22</v>
      </c>
      <c r="I256">
        <v>-6.4</v>
      </c>
      <c r="J256">
        <v>-6.7</v>
      </c>
      <c r="K256">
        <v>-5.6</v>
      </c>
      <c r="L256" s="6">
        <f t="shared" si="6"/>
        <v>-6.2333333333333343</v>
      </c>
      <c r="M256" s="6">
        <f t="shared" si="7"/>
        <v>1.3333333333334529E-2</v>
      </c>
    </row>
    <row r="257" spans="1:13" x14ac:dyDescent="0.3">
      <c r="A257">
        <v>120</v>
      </c>
      <c r="B257" t="s">
        <v>35</v>
      </c>
      <c r="C257" t="s">
        <v>248</v>
      </c>
      <c r="D257" s="2">
        <v>43868</v>
      </c>
      <c r="E257" t="s">
        <v>37</v>
      </c>
      <c r="F257" t="s">
        <v>253</v>
      </c>
      <c r="G257" t="s">
        <v>254</v>
      </c>
      <c r="H257">
        <v>-6.02</v>
      </c>
      <c r="I257">
        <v>-6.5</v>
      </c>
      <c r="J257">
        <v>-6.2</v>
      </c>
      <c r="K257">
        <v>-5.4</v>
      </c>
      <c r="L257" s="6">
        <f t="shared" si="6"/>
        <v>-6.0333333333333341</v>
      </c>
      <c r="M257" s="6">
        <f t="shared" si="7"/>
        <v>1.3333333333334529E-2</v>
      </c>
    </row>
    <row r="258" spans="1:13" x14ac:dyDescent="0.3">
      <c r="A258">
        <v>152</v>
      </c>
      <c r="B258" t="s">
        <v>35</v>
      </c>
      <c r="C258" t="s">
        <v>282</v>
      </c>
      <c r="D258" s="2">
        <v>44024</v>
      </c>
      <c r="E258" t="s">
        <v>37</v>
      </c>
      <c r="F258" t="s">
        <v>307</v>
      </c>
      <c r="G258" t="s">
        <v>309</v>
      </c>
      <c r="H258">
        <v>-5.52</v>
      </c>
      <c r="I258">
        <v>-7.4</v>
      </c>
      <c r="J258">
        <v>-6</v>
      </c>
      <c r="K258">
        <v>-3.2</v>
      </c>
      <c r="L258" s="6">
        <f t="shared" ref="L258:L321" si="8">AVERAGE(I258:K258)</f>
        <v>-5.5333333333333341</v>
      </c>
      <c r="M258" s="6">
        <f t="shared" ref="M258:M321" si="9">ABS(H258-L258)</f>
        <v>1.3333333333334529E-2</v>
      </c>
    </row>
    <row r="259" spans="1:13" x14ac:dyDescent="0.3">
      <c r="A259">
        <v>161</v>
      </c>
      <c r="B259" t="s">
        <v>35</v>
      </c>
      <c r="C259" t="s">
        <v>282</v>
      </c>
      <c r="D259" s="2">
        <v>44295</v>
      </c>
      <c r="E259" t="s">
        <v>166</v>
      </c>
      <c r="F259" t="s">
        <v>322</v>
      </c>
      <c r="G259" t="s">
        <v>325</v>
      </c>
      <c r="H259">
        <v>-6.22</v>
      </c>
      <c r="I259">
        <v>-7.4</v>
      </c>
      <c r="J259">
        <v>-7.2</v>
      </c>
      <c r="K259">
        <v>-4.0999999999999996</v>
      </c>
      <c r="L259" s="6">
        <f t="shared" si="8"/>
        <v>-6.2333333333333343</v>
      </c>
      <c r="M259" s="6">
        <f t="shared" si="9"/>
        <v>1.3333333333334529E-2</v>
      </c>
    </row>
    <row r="260" spans="1:13" x14ac:dyDescent="0.3">
      <c r="A260">
        <v>189</v>
      </c>
      <c r="B260" t="s">
        <v>35</v>
      </c>
      <c r="C260" t="s">
        <v>358</v>
      </c>
      <c r="D260" t="s">
        <v>374</v>
      </c>
      <c r="E260" t="s">
        <v>37</v>
      </c>
      <c r="F260" t="s">
        <v>368</v>
      </c>
      <c r="G260" t="s">
        <v>375</v>
      </c>
      <c r="H260">
        <v>-7.52</v>
      </c>
      <c r="I260">
        <v>-7.7</v>
      </c>
      <c r="J260">
        <v>-7.6</v>
      </c>
      <c r="K260">
        <v>-7.3</v>
      </c>
      <c r="L260" s="6">
        <f t="shared" si="8"/>
        <v>-7.5333333333333341</v>
      </c>
      <c r="M260" s="6">
        <f t="shared" si="9"/>
        <v>1.3333333333334529E-2</v>
      </c>
    </row>
    <row r="261" spans="1:13" x14ac:dyDescent="0.3">
      <c r="A261">
        <v>218</v>
      </c>
      <c r="B261" t="s">
        <v>35</v>
      </c>
      <c r="C261" t="s">
        <v>358</v>
      </c>
      <c r="D261" s="2">
        <v>44596</v>
      </c>
      <c r="E261" t="s">
        <v>166</v>
      </c>
      <c r="F261" t="s">
        <v>398</v>
      </c>
      <c r="G261" t="s">
        <v>417</v>
      </c>
      <c r="H261">
        <v>-7.02</v>
      </c>
      <c r="I261">
        <v>-6.3</v>
      </c>
      <c r="J261">
        <v>-7.9</v>
      </c>
      <c r="K261">
        <v>-6.9</v>
      </c>
      <c r="L261" s="6">
        <f t="shared" si="8"/>
        <v>-7.0333333333333341</v>
      </c>
      <c r="M261" s="6">
        <f t="shared" si="9"/>
        <v>1.3333333333334529E-2</v>
      </c>
    </row>
    <row r="262" spans="1:13" x14ac:dyDescent="0.3">
      <c r="A262">
        <v>41</v>
      </c>
      <c r="B262" t="s">
        <v>35</v>
      </c>
      <c r="C262" t="s">
        <v>36</v>
      </c>
      <c r="D262" t="s">
        <v>113</v>
      </c>
      <c r="E262" t="s">
        <v>37</v>
      </c>
      <c r="F262" t="s">
        <v>114</v>
      </c>
      <c r="G262" t="s">
        <v>115</v>
      </c>
      <c r="H262">
        <v>-4.78</v>
      </c>
      <c r="I262">
        <v>-6.1</v>
      </c>
      <c r="J262">
        <v>-5.8</v>
      </c>
      <c r="K262">
        <v>-2.4</v>
      </c>
      <c r="L262" s="6">
        <f t="shared" si="8"/>
        <v>-4.7666666666666666</v>
      </c>
      <c r="M262" s="6">
        <f t="shared" si="9"/>
        <v>1.3333333333333641E-2</v>
      </c>
    </row>
    <row r="263" spans="1:13" x14ac:dyDescent="0.3">
      <c r="A263">
        <v>43</v>
      </c>
      <c r="B263" t="s">
        <v>35</v>
      </c>
      <c r="C263" t="s">
        <v>36</v>
      </c>
      <c r="D263" s="2">
        <v>43962</v>
      </c>
      <c r="E263" t="s">
        <v>37</v>
      </c>
      <c r="F263" t="s">
        <v>93</v>
      </c>
      <c r="G263" t="s">
        <v>117</v>
      </c>
      <c r="H263">
        <v>-4.9800000000000004</v>
      </c>
      <c r="I263">
        <v>-6.5</v>
      </c>
      <c r="J263">
        <v>-5.4</v>
      </c>
      <c r="K263">
        <v>-3</v>
      </c>
      <c r="L263" s="6">
        <f t="shared" si="8"/>
        <v>-4.9666666666666668</v>
      </c>
      <c r="M263" s="6">
        <f t="shared" si="9"/>
        <v>1.3333333333333641E-2</v>
      </c>
    </row>
    <row r="264" spans="1:13" x14ac:dyDescent="0.3">
      <c r="A264">
        <v>45</v>
      </c>
      <c r="B264" t="s">
        <v>35</v>
      </c>
      <c r="C264" t="s">
        <v>36</v>
      </c>
      <c r="D264" t="s">
        <v>120</v>
      </c>
      <c r="E264" t="s">
        <v>37</v>
      </c>
      <c r="F264" t="s">
        <v>93</v>
      </c>
      <c r="G264" t="s">
        <v>121</v>
      </c>
      <c r="H264">
        <v>-4.38</v>
      </c>
      <c r="I264">
        <v>-5.9</v>
      </c>
      <c r="J264">
        <v>-4.3</v>
      </c>
      <c r="K264">
        <v>-2.9</v>
      </c>
      <c r="L264" s="6">
        <f t="shared" si="8"/>
        <v>-4.3666666666666663</v>
      </c>
      <c r="M264" s="6">
        <f t="shared" si="9"/>
        <v>1.3333333333333641E-2</v>
      </c>
    </row>
    <row r="265" spans="1:13" x14ac:dyDescent="0.3">
      <c r="A265">
        <v>50</v>
      </c>
      <c r="B265" t="s">
        <v>35</v>
      </c>
      <c r="C265" t="s">
        <v>36</v>
      </c>
      <c r="D265" s="2">
        <v>44318</v>
      </c>
      <c r="E265" t="s">
        <v>37</v>
      </c>
      <c r="F265" t="s">
        <v>73</v>
      </c>
      <c r="G265" t="s">
        <v>128</v>
      </c>
      <c r="H265">
        <v>-5.22</v>
      </c>
      <c r="I265">
        <v>-5.9</v>
      </c>
      <c r="J265">
        <v>-5.0999999999999996</v>
      </c>
      <c r="K265">
        <v>-4.7</v>
      </c>
      <c r="L265" s="6">
        <f t="shared" si="8"/>
        <v>-5.2333333333333334</v>
      </c>
      <c r="M265" s="6">
        <f t="shared" si="9"/>
        <v>1.3333333333333641E-2</v>
      </c>
    </row>
    <row r="266" spans="1:13" x14ac:dyDescent="0.3">
      <c r="A266">
        <v>68</v>
      </c>
      <c r="B266" t="s">
        <v>35</v>
      </c>
      <c r="C266" t="s">
        <v>36</v>
      </c>
      <c r="D266" s="2">
        <v>44323</v>
      </c>
      <c r="E266" t="s">
        <v>37</v>
      </c>
      <c r="F266" t="s">
        <v>73</v>
      </c>
      <c r="G266" t="s">
        <v>157</v>
      </c>
      <c r="H266">
        <v>-6.22</v>
      </c>
      <c r="I266" s="4">
        <v>-7.8</v>
      </c>
      <c r="J266" s="4">
        <v>-7.4</v>
      </c>
      <c r="K266" s="4">
        <v>-3.5</v>
      </c>
      <c r="L266" s="6">
        <f t="shared" si="8"/>
        <v>-6.2333333333333334</v>
      </c>
      <c r="M266" s="6">
        <f t="shared" si="9"/>
        <v>1.3333333333333641E-2</v>
      </c>
    </row>
    <row r="267" spans="1:13" x14ac:dyDescent="0.3">
      <c r="A267">
        <v>79</v>
      </c>
      <c r="B267" t="s">
        <v>35</v>
      </c>
      <c r="C267" t="s">
        <v>36</v>
      </c>
      <c r="D267" t="s">
        <v>175</v>
      </c>
      <c r="E267" t="s">
        <v>166</v>
      </c>
      <c r="F267" t="s">
        <v>177</v>
      </c>
      <c r="G267" t="s">
        <v>178</v>
      </c>
      <c r="H267">
        <v>-4.62</v>
      </c>
      <c r="I267">
        <v>-5.7</v>
      </c>
      <c r="J267">
        <v>-5.3</v>
      </c>
      <c r="K267">
        <v>-2.9</v>
      </c>
      <c r="L267" s="6">
        <f t="shared" si="8"/>
        <v>-4.6333333333333337</v>
      </c>
      <c r="M267" s="6">
        <f t="shared" si="9"/>
        <v>1.3333333333333641E-2</v>
      </c>
    </row>
    <row r="268" spans="1:13" x14ac:dyDescent="0.3">
      <c r="A268">
        <v>101</v>
      </c>
      <c r="B268" t="s">
        <v>35</v>
      </c>
      <c r="C268" t="s">
        <v>36</v>
      </c>
      <c r="D268" t="s">
        <v>217</v>
      </c>
      <c r="E268" t="s">
        <v>166</v>
      </c>
      <c r="F268" t="s">
        <v>189</v>
      </c>
      <c r="G268" t="s">
        <v>218</v>
      </c>
      <c r="H268">
        <v>-8.2200000000000006</v>
      </c>
      <c r="I268">
        <v>-8.4</v>
      </c>
      <c r="J268">
        <v>-8.8000000000000007</v>
      </c>
      <c r="K268">
        <v>-7.5</v>
      </c>
      <c r="L268" s="6">
        <f t="shared" si="8"/>
        <v>-8.2333333333333343</v>
      </c>
      <c r="M268" s="6">
        <f t="shared" si="9"/>
        <v>1.3333333333333641E-2</v>
      </c>
    </row>
    <row r="269" spans="1:13" x14ac:dyDescent="0.3">
      <c r="A269">
        <v>123</v>
      </c>
      <c r="B269" t="s">
        <v>35</v>
      </c>
      <c r="C269" t="s">
        <v>248</v>
      </c>
      <c r="D269" s="2">
        <v>43989</v>
      </c>
      <c r="E269" t="s">
        <v>37</v>
      </c>
      <c r="F269" t="s">
        <v>253</v>
      </c>
      <c r="G269" t="s">
        <v>257</v>
      </c>
      <c r="H269">
        <v>-7.22</v>
      </c>
      <c r="I269">
        <v>-7.4</v>
      </c>
      <c r="J269">
        <v>-7.5</v>
      </c>
      <c r="K269">
        <v>-6.8</v>
      </c>
      <c r="L269" s="6">
        <f t="shared" si="8"/>
        <v>-7.2333333333333334</v>
      </c>
      <c r="M269" s="6">
        <f t="shared" si="9"/>
        <v>1.3333333333333641E-2</v>
      </c>
    </row>
    <row r="270" spans="1:13" x14ac:dyDescent="0.3">
      <c r="A270">
        <v>154</v>
      </c>
      <c r="B270" t="s">
        <v>35</v>
      </c>
      <c r="C270" t="s">
        <v>282</v>
      </c>
      <c r="D270" t="s">
        <v>312</v>
      </c>
      <c r="E270" t="s">
        <v>37</v>
      </c>
      <c r="F270" t="s">
        <v>284</v>
      </c>
      <c r="G270" t="s">
        <v>313</v>
      </c>
      <c r="H270">
        <v>-6.78</v>
      </c>
      <c r="I270">
        <v>-7.3</v>
      </c>
      <c r="J270">
        <v>-7.2</v>
      </c>
      <c r="K270">
        <v>-5.8</v>
      </c>
      <c r="L270" s="6">
        <f t="shared" si="8"/>
        <v>-6.7666666666666666</v>
      </c>
      <c r="M270" s="6">
        <f t="shared" si="9"/>
        <v>1.3333333333333641E-2</v>
      </c>
    </row>
    <row r="271" spans="1:13" x14ac:dyDescent="0.3">
      <c r="A271">
        <v>170</v>
      </c>
      <c r="B271" t="s">
        <v>35</v>
      </c>
      <c r="C271" t="s">
        <v>282</v>
      </c>
      <c r="D271" s="2">
        <v>44682</v>
      </c>
      <c r="E271" t="s">
        <v>166</v>
      </c>
      <c r="F271" t="s">
        <v>337</v>
      </c>
      <c r="G271" t="s">
        <v>341</v>
      </c>
      <c r="H271">
        <v>-8.48</v>
      </c>
      <c r="I271">
        <v>-9.6</v>
      </c>
      <c r="J271">
        <v>-9.6</v>
      </c>
      <c r="K271">
        <v>-6.2</v>
      </c>
      <c r="L271" s="6">
        <f t="shared" si="8"/>
        <v>-8.4666666666666668</v>
      </c>
      <c r="M271" s="6">
        <f t="shared" si="9"/>
        <v>1.3333333333333641E-2</v>
      </c>
    </row>
    <row r="272" spans="1:13" x14ac:dyDescent="0.3">
      <c r="A272">
        <v>179</v>
      </c>
      <c r="B272" t="s">
        <v>35</v>
      </c>
      <c r="C272" t="s">
        <v>282</v>
      </c>
      <c r="D272" t="s">
        <v>355</v>
      </c>
      <c r="E272" t="s">
        <v>166</v>
      </c>
      <c r="F272" t="s">
        <v>343</v>
      </c>
      <c r="G272" t="s">
        <v>357</v>
      </c>
      <c r="H272">
        <v>-6.78</v>
      </c>
      <c r="I272">
        <v>-7.3</v>
      </c>
      <c r="J272">
        <v>-7.7</v>
      </c>
      <c r="K272">
        <v>-5.3</v>
      </c>
      <c r="L272" s="6">
        <f t="shared" si="8"/>
        <v>-6.7666666666666666</v>
      </c>
      <c r="M272" s="6">
        <f t="shared" si="9"/>
        <v>1.3333333333333641E-2</v>
      </c>
    </row>
    <row r="273" spans="1:13" x14ac:dyDescent="0.3">
      <c r="A273">
        <v>183</v>
      </c>
      <c r="B273" t="s">
        <v>35</v>
      </c>
      <c r="C273" t="s">
        <v>358</v>
      </c>
      <c r="D273" t="s">
        <v>64</v>
      </c>
      <c r="E273" t="s">
        <v>37</v>
      </c>
      <c r="F273" t="s">
        <v>359</v>
      </c>
      <c r="G273" t="s">
        <v>365</v>
      </c>
      <c r="H273">
        <v>-6.42</v>
      </c>
      <c r="I273">
        <v>-6.7</v>
      </c>
      <c r="J273">
        <v>-6.4</v>
      </c>
      <c r="K273">
        <v>-6.2</v>
      </c>
      <c r="L273" s="6">
        <f t="shared" si="8"/>
        <v>-6.4333333333333336</v>
      </c>
      <c r="M273" s="6">
        <f t="shared" si="9"/>
        <v>1.3333333333333641E-2</v>
      </c>
    </row>
    <row r="274" spans="1:13" x14ac:dyDescent="0.3">
      <c r="A274">
        <v>211</v>
      </c>
      <c r="B274" t="s">
        <v>35</v>
      </c>
      <c r="C274" t="s">
        <v>358</v>
      </c>
      <c r="D274" t="s">
        <v>407</v>
      </c>
      <c r="E274" t="s">
        <v>166</v>
      </c>
      <c r="F274" t="s">
        <v>398</v>
      </c>
      <c r="G274" t="s">
        <v>408</v>
      </c>
      <c r="H274">
        <v>-8.02</v>
      </c>
      <c r="I274">
        <v>-9</v>
      </c>
      <c r="J274">
        <v>-8.4</v>
      </c>
      <c r="K274">
        <v>-6.7</v>
      </c>
      <c r="L274" s="6">
        <f t="shared" si="8"/>
        <v>-8.0333333333333332</v>
      </c>
      <c r="M274" s="6">
        <f t="shared" si="9"/>
        <v>1.3333333333333641E-2</v>
      </c>
    </row>
    <row r="275" spans="1:13" x14ac:dyDescent="0.3">
      <c r="A275">
        <v>248</v>
      </c>
      <c r="B275" t="s">
        <v>35</v>
      </c>
      <c r="C275" t="s">
        <v>455</v>
      </c>
      <c r="D275" t="s">
        <v>466</v>
      </c>
      <c r="E275" t="s">
        <v>37</v>
      </c>
      <c r="F275" t="s">
        <v>460</v>
      </c>
      <c r="G275" t="s">
        <v>467</v>
      </c>
      <c r="H275">
        <v>-4.62</v>
      </c>
      <c r="I275">
        <v>-5.4</v>
      </c>
      <c r="J275">
        <v>-4.0999999999999996</v>
      </c>
      <c r="K275">
        <v>-4.4000000000000004</v>
      </c>
      <c r="L275" s="6">
        <f t="shared" si="8"/>
        <v>-4.6333333333333337</v>
      </c>
      <c r="M275" s="6">
        <f t="shared" si="9"/>
        <v>1.3333333333333641E-2</v>
      </c>
    </row>
    <row r="276" spans="1:13" x14ac:dyDescent="0.3">
      <c r="A276">
        <v>260</v>
      </c>
      <c r="B276" t="s">
        <v>35</v>
      </c>
      <c r="C276" t="s">
        <v>455</v>
      </c>
      <c r="D276" t="s">
        <v>486</v>
      </c>
      <c r="E276" t="s">
        <v>37</v>
      </c>
      <c r="F276" t="s">
        <v>482</v>
      </c>
      <c r="G276" t="s">
        <v>487</v>
      </c>
      <c r="H276">
        <v>-6.92</v>
      </c>
      <c r="I276">
        <v>-7.1</v>
      </c>
      <c r="J276">
        <v>-7.9</v>
      </c>
      <c r="K276">
        <v>-5.8</v>
      </c>
      <c r="L276" s="6">
        <f t="shared" si="8"/>
        <v>-6.9333333333333336</v>
      </c>
      <c r="M276" s="6">
        <f t="shared" si="9"/>
        <v>1.3333333333333641E-2</v>
      </c>
    </row>
    <row r="277" spans="1:13" x14ac:dyDescent="0.3">
      <c r="A277">
        <v>302</v>
      </c>
      <c r="B277" t="s">
        <v>535</v>
      </c>
      <c r="C277" t="s">
        <v>536</v>
      </c>
      <c r="D277" t="s">
        <v>545</v>
      </c>
      <c r="E277" t="s">
        <v>37</v>
      </c>
      <c r="F277" t="s">
        <v>538</v>
      </c>
      <c r="G277" t="s">
        <v>546</v>
      </c>
      <c r="H277">
        <v>4.22</v>
      </c>
      <c r="I277">
        <v>3.9</v>
      </c>
      <c r="J277">
        <v>4.4000000000000004</v>
      </c>
      <c r="K277">
        <v>4.4000000000000004</v>
      </c>
      <c r="L277" s="6">
        <f t="shared" si="8"/>
        <v>4.2333333333333334</v>
      </c>
      <c r="M277" s="6">
        <f t="shared" si="9"/>
        <v>1.3333333333333641E-2</v>
      </c>
    </row>
    <row r="278" spans="1:13" x14ac:dyDescent="0.3">
      <c r="A278">
        <v>303</v>
      </c>
      <c r="B278" t="s">
        <v>535</v>
      </c>
      <c r="C278" t="s">
        <v>536</v>
      </c>
      <c r="D278" s="2">
        <v>43834</v>
      </c>
      <c r="E278" t="s">
        <v>37</v>
      </c>
      <c r="F278" t="s">
        <v>538</v>
      </c>
      <c r="G278" t="s">
        <v>547</v>
      </c>
      <c r="H278">
        <v>5.28</v>
      </c>
      <c r="I278">
        <v>5.5</v>
      </c>
      <c r="J278">
        <v>5.3</v>
      </c>
      <c r="K278">
        <v>5</v>
      </c>
      <c r="L278" s="6">
        <f t="shared" si="8"/>
        <v>5.2666666666666666</v>
      </c>
      <c r="M278" s="6">
        <f t="shared" si="9"/>
        <v>1.3333333333333641E-2</v>
      </c>
    </row>
    <row r="279" spans="1:13" x14ac:dyDescent="0.3">
      <c r="A279">
        <v>341</v>
      </c>
      <c r="B279" t="s">
        <v>535</v>
      </c>
      <c r="C279" t="s">
        <v>536</v>
      </c>
      <c r="D279" s="2">
        <v>44448</v>
      </c>
      <c r="E279" t="s">
        <v>37</v>
      </c>
      <c r="F279" t="s">
        <v>538</v>
      </c>
      <c r="G279" t="s">
        <v>598</v>
      </c>
      <c r="H279">
        <v>4.22</v>
      </c>
      <c r="I279">
        <v>3.8</v>
      </c>
      <c r="J279">
        <v>4.7</v>
      </c>
      <c r="K279">
        <v>4.2</v>
      </c>
      <c r="L279" s="6">
        <f t="shared" si="8"/>
        <v>4.2333333333333334</v>
      </c>
      <c r="M279" s="6">
        <f t="shared" si="9"/>
        <v>1.3333333333333641E-2</v>
      </c>
    </row>
    <row r="280" spans="1:13" x14ac:dyDescent="0.3">
      <c r="A280">
        <v>374</v>
      </c>
      <c r="B280" t="s">
        <v>535</v>
      </c>
      <c r="C280" t="s">
        <v>536</v>
      </c>
      <c r="D280" s="2">
        <v>44840</v>
      </c>
      <c r="E280" t="s">
        <v>166</v>
      </c>
      <c r="F280" t="s">
        <v>611</v>
      </c>
      <c r="G280" t="s">
        <v>644</v>
      </c>
      <c r="H280">
        <v>3.68</v>
      </c>
      <c r="I280">
        <v>3</v>
      </c>
      <c r="J280">
        <v>3.9</v>
      </c>
      <c r="K280">
        <v>4.0999999999999996</v>
      </c>
      <c r="L280" s="6">
        <f t="shared" si="8"/>
        <v>3.6666666666666665</v>
      </c>
      <c r="M280" s="6">
        <f t="shared" si="9"/>
        <v>1.3333333333333641E-2</v>
      </c>
    </row>
    <row r="281" spans="1:13" x14ac:dyDescent="0.3">
      <c r="A281">
        <v>399</v>
      </c>
      <c r="B281" t="s">
        <v>645</v>
      </c>
      <c r="C281" t="s">
        <v>646</v>
      </c>
      <c r="D281" t="s">
        <v>680</v>
      </c>
      <c r="E281" t="s">
        <v>37</v>
      </c>
      <c r="F281" t="s">
        <v>648</v>
      </c>
      <c r="G281" t="s">
        <v>681</v>
      </c>
      <c r="H281">
        <v>5.22</v>
      </c>
      <c r="I281">
        <v>5.3</v>
      </c>
      <c r="J281">
        <v>5.2</v>
      </c>
      <c r="K281">
        <v>5.2</v>
      </c>
      <c r="L281" s="6">
        <f t="shared" si="8"/>
        <v>5.2333333333333334</v>
      </c>
      <c r="M281" s="6">
        <f t="shared" si="9"/>
        <v>1.3333333333333641E-2</v>
      </c>
    </row>
    <row r="282" spans="1:13" x14ac:dyDescent="0.3">
      <c r="A282">
        <v>406</v>
      </c>
      <c r="B282" t="s">
        <v>645</v>
      </c>
      <c r="C282" t="s">
        <v>646</v>
      </c>
      <c r="D282" t="s">
        <v>689</v>
      </c>
      <c r="E282" t="s">
        <v>37</v>
      </c>
      <c r="F282" t="s">
        <v>653</v>
      </c>
      <c r="G282" t="s">
        <v>690</v>
      </c>
      <c r="H282">
        <v>5.12</v>
      </c>
      <c r="I282">
        <v>4.4000000000000004</v>
      </c>
      <c r="J282">
        <v>5.7</v>
      </c>
      <c r="K282">
        <v>5.3</v>
      </c>
      <c r="L282" s="6">
        <f t="shared" si="8"/>
        <v>5.1333333333333337</v>
      </c>
      <c r="M282" s="6">
        <f t="shared" si="9"/>
        <v>1.3333333333333641E-2</v>
      </c>
    </row>
    <row r="283" spans="1:13" x14ac:dyDescent="0.3">
      <c r="A283">
        <v>431</v>
      </c>
      <c r="B283" t="s">
        <v>645</v>
      </c>
      <c r="C283" t="s">
        <v>646</v>
      </c>
      <c r="D283" t="s">
        <v>599</v>
      </c>
      <c r="E283" t="s">
        <v>37</v>
      </c>
      <c r="F283" t="s">
        <v>648</v>
      </c>
      <c r="G283" t="s">
        <v>724</v>
      </c>
      <c r="H283">
        <v>3.08</v>
      </c>
      <c r="I283">
        <v>3.3</v>
      </c>
      <c r="J283">
        <v>3.3</v>
      </c>
      <c r="K283">
        <v>2.6</v>
      </c>
      <c r="L283" s="6">
        <f t="shared" si="8"/>
        <v>3.0666666666666664</v>
      </c>
      <c r="M283" s="6">
        <f t="shared" si="9"/>
        <v>1.3333333333333641E-2</v>
      </c>
    </row>
    <row r="284" spans="1:13" x14ac:dyDescent="0.3">
      <c r="A284">
        <v>434</v>
      </c>
      <c r="B284" t="s">
        <v>645</v>
      </c>
      <c r="C284" t="s">
        <v>646</v>
      </c>
      <c r="D284" s="2">
        <v>44296</v>
      </c>
      <c r="E284" t="s">
        <v>166</v>
      </c>
      <c r="F284" t="s">
        <v>727</v>
      </c>
      <c r="G284" t="s">
        <v>729</v>
      </c>
      <c r="H284">
        <v>2.02</v>
      </c>
      <c r="I284">
        <v>2</v>
      </c>
      <c r="J284">
        <v>2.4</v>
      </c>
      <c r="K284">
        <v>1.7</v>
      </c>
      <c r="L284" s="6">
        <f t="shared" si="8"/>
        <v>2.0333333333333337</v>
      </c>
      <c r="M284" s="6">
        <f t="shared" si="9"/>
        <v>1.3333333333333641E-2</v>
      </c>
    </row>
    <row r="285" spans="1:13" x14ac:dyDescent="0.3">
      <c r="A285">
        <v>436</v>
      </c>
      <c r="B285" t="s">
        <v>645</v>
      </c>
      <c r="C285" t="s">
        <v>646</v>
      </c>
      <c r="D285" s="2">
        <v>44357</v>
      </c>
      <c r="E285" t="s">
        <v>166</v>
      </c>
      <c r="F285" t="s">
        <v>727</v>
      </c>
      <c r="G285" t="s">
        <v>731</v>
      </c>
      <c r="H285">
        <v>3.42</v>
      </c>
      <c r="I285">
        <v>3.3</v>
      </c>
      <c r="J285">
        <v>3.5</v>
      </c>
      <c r="K285">
        <v>3.5</v>
      </c>
      <c r="L285" s="6">
        <f t="shared" si="8"/>
        <v>3.4333333333333336</v>
      </c>
      <c r="M285" s="6">
        <f t="shared" si="9"/>
        <v>1.3333333333333641E-2</v>
      </c>
    </row>
    <row r="286" spans="1:13" x14ac:dyDescent="0.3">
      <c r="A286">
        <v>488</v>
      </c>
      <c r="B286" t="s">
        <v>645</v>
      </c>
      <c r="C286" t="s">
        <v>811</v>
      </c>
      <c r="D286" t="s">
        <v>812</v>
      </c>
      <c r="E286" t="s">
        <v>37</v>
      </c>
      <c r="F286" t="s">
        <v>813</v>
      </c>
      <c r="G286" t="s">
        <v>814</v>
      </c>
      <c r="H286">
        <v>4.0199999999999996</v>
      </c>
      <c r="I286">
        <v>2.9</v>
      </c>
      <c r="J286">
        <v>4.8</v>
      </c>
      <c r="K286">
        <v>4.4000000000000004</v>
      </c>
      <c r="L286" s="6">
        <f t="shared" si="8"/>
        <v>4.0333333333333332</v>
      </c>
      <c r="M286" s="6">
        <f t="shared" si="9"/>
        <v>1.3333333333333641E-2</v>
      </c>
    </row>
    <row r="287" spans="1:13" x14ac:dyDescent="0.3">
      <c r="A287">
        <v>377</v>
      </c>
      <c r="B287" t="s">
        <v>645</v>
      </c>
      <c r="C287" t="s">
        <v>646</v>
      </c>
      <c r="D287" t="s">
        <v>49</v>
      </c>
      <c r="E287" t="s">
        <v>37</v>
      </c>
      <c r="F287" t="s">
        <v>648</v>
      </c>
      <c r="G287" t="s">
        <v>651</v>
      </c>
      <c r="H287">
        <v>-1.62</v>
      </c>
      <c r="I287">
        <v>-1.8</v>
      </c>
      <c r="J287">
        <v>-1.6</v>
      </c>
      <c r="K287">
        <v>-1.5</v>
      </c>
      <c r="L287" s="6">
        <f t="shared" si="8"/>
        <v>-1.6333333333333335</v>
      </c>
      <c r="M287" s="6">
        <f t="shared" si="9"/>
        <v>1.3333333333333419E-2</v>
      </c>
    </row>
    <row r="288" spans="1:13" x14ac:dyDescent="0.3">
      <c r="A288">
        <v>435</v>
      </c>
      <c r="B288" t="s">
        <v>645</v>
      </c>
      <c r="C288" t="s">
        <v>646</v>
      </c>
      <c r="D288" s="2">
        <v>44326</v>
      </c>
      <c r="E288" t="s">
        <v>166</v>
      </c>
      <c r="F288" t="s">
        <v>727</v>
      </c>
      <c r="G288" t="s">
        <v>730</v>
      </c>
      <c r="H288">
        <v>0.82</v>
      </c>
      <c r="I288">
        <v>0.9</v>
      </c>
      <c r="J288">
        <v>0.9</v>
      </c>
      <c r="K288">
        <v>0.7</v>
      </c>
      <c r="L288" s="6">
        <f t="shared" si="8"/>
        <v>0.83333333333333337</v>
      </c>
      <c r="M288" s="6">
        <f t="shared" si="9"/>
        <v>1.3333333333333419E-2</v>
      </c>
    </row>
    <row r="289" spans="1:13" x14ac:dyDescent="0.3">
      <c r="A289">
        <v>449</v>
      </c>
      <c r="B289" t="s">
        <v>645</v>
      </c>
      <c r="C289" t="s">
        <v>646</v>
      </c>
      <c r="D289" s="2">
        <v>44683</v>
      </c>
      <c r="E289" t="s">
        <v>166</v>
      </c>
      <c r="F289" t="s">
        <v>745</v>
      </c>
      <c r="G289" t="s">
        <v>748</v>
      </c>
      <c r="H289">
        <v>2.62</v>
      </c>
      <c r="I289">
        <v>3</v>
      </c>
      <c r="J289">
        <v>2.9</v>
      </c>
      <c r="K289">
        <v>2</v>
      </c>
      <c r="L289" s="6">
        <f t="shared" si="8"/>
        <v>2.6333333333333333</v>
      </c>
      <c r="M289" s="6">
        <f t="shared" si="9"/>
        <v>1.3333333333333197E-2</v>
      </c>
    </row>
    <row r="290" spans="1:13" x14ac:dyDescent="0.3">
      <c r="A290">
        <v>450</v>
      </c>
      <c r="B290" t="s">
        <v>645</v>
      </c>
      <c r="C290" t="s">
        <v>646</v>
      </c>
      <c r="D290" t="s">
        <v>749</v>
      </c>
      <c r="E290" t="s">
        <v>166</v>
      </c>
      <c r="F290" t="s">
        <v>727</v>
      </c>
      <c r="G290" t="s">
        <v>750</v>
      </c>
      <c r="H290">
        <v>-1.48</v>
      </c>
      <c r="I290">
        <v>-1.7</v>
      </c>
      <c r="J290">
        <v>-1.2</v>
      </c>
      <c r="K290">
        <v>-1.5</v>
      </c>
      <c r="L290" s="6">
        <f t="shared" si="8"/>
        <v>-1.4666666666666668</v>
      </c>
      <c r="M290" s="6">
        <f t="shared" si="9"/>
        <v>1.3333333333333197E-2</v>
      </c>
    </row>
    <row r="291" spans="1:13" x14ac:dyDescent="0.3">
      <c r="A291">
        <v>498</v>
      </c>
      <c r="B291" t="s">
        <v>645</v>
      </c>
      <c r="C291" t="s">
        <v>811</v>
      </c>
      <c r="D291" t="s">
        <v>832</v>
      </c>
      <c r="E291" t="s">
        <v>166</v>
      </c>
      <c r="F291" t="s">
        <v>825</v>
      </c>
      <c r="G291" t="s">
        <v>833</v>
      </c>
      <c r="H291">
        <v>-2.02</v>
      </c>
      <c r="I291">
        <v>-2.1</v>
      </c>
      <c r="J291">
        <v>-2</v>
      </c>
      <c r="K291">
        <v>-2</v>
      </c>
      <c r="L291" s="6">
        <f t="shared" si="8"/>
        <v>-2.0333333333333332</v>
      </c>
      <c r="M291" s="6">
        <f t="shared" si="9"/>
        <v>1.3333333333333197E-2</v>
      </c>
    </row>
    <row r="292" spans="1:13" x14ac:dyDescent="0.3">
      <c r="A292">
        <v>19</v>
      </c>
      <c r="B292" t="s">
        <v>35</v>
      </c>
      <c r="C292" t="s">
        <v>36</v>
      </c>
      <c r="D292" t="s">
        <v>72</v>
      </c>
      <c r="E292" t="s">
        <v>37</v>
      </c>
      <c r="F292" t="s">
        <v>73</v>
      </c>
      <c r="G292" t="s">
        <v>74</v>
      </c>
      <c r="H292">
        <v>-6.38</v>
      </c>
      <c r="I292">
        <v>-6.5</v>
      </c>
      <c r="J292">
        <v>-6.6</v>
      </c>
      <c r="K292" s="4">
        <v>-6</v>
      </c>
      <c r="L292" s="6">
        <f t="shared" si="8"/>
        <v>-6.3666666666666671</v>
      </c>
      <c r="M292" s="6">
        <f t="shared" si="9"/>
        <v>1.3333333333332753E-2</v>
      </c>
    </row>
    <row r="293" spans="1:13" x14ac:dyDescent="0.3">
      <c r="A293">
        <v>24</v>
      </c>
      <c r="B293" t="s">
        <v>35</v>
      </c>
      <c r="C293" t="s">
        <v>36</v>
      </c>
      <c r="D293" t="s">
        <v>83</v>
      </c>
      <c r="E293" t="s">
        <v>37</v>
      </c>
      <c r="F293" t="s">
        <v>81</v>
      </c>
      <c r="G293" t="s">
        <v>84</v>
      </c>
      <c r="H293">
        <v>-6.62</v>
      </c>
      <c r="I293">
        <v>-6.9</v>
      </c>
      <c r="J293">
        <v>-6.6</v>
      </c>
      <c r="K293" s="4">
        <v>-6.4</v>
      </c>
      <c r="L293" s="6">
        <f t="shared" si="8"/>
        <v>-6.6333333333333329</v>
      </c>
      <c r="M293" s="6">
        <f t="shared" si="9"/>
        <v>1.3333333333332753E-2</v>
      </c>
    </row>
    <row r="294" spans="1:13" x14ac:dyDescent="0.3">
      <c r="A294">
        <v>40</v>
      </c>
      <c r="B294" t="s">
        <v>35</v>
      </c>
      <c r="C294" t="s">
        <v>36</v>
      </c>
      <c r="D294" t="s">
        <v>111</v>
      </c>
      <c r="E294" t="s">
        <v>37</v>
      </c>
      <c r="F294" t="s">
        <v>93</v>
      </c>
      <c r="G294" t="s">
        <v>112</v>
      </c>
      <c r="H294">
        <v>-5.82</v>
      </c>
      <c r="I294">
        <v>-6.6</v>
      </c>
      <c r="J294">
        <v>-6.1</v>
      </c>
      <c r="K294">
        <v>-4.8</v>
      </c>
      <c r="L294" s="6">
        <f t="shared" si="8"/>
        <v>-5.833333333333333</v>
      </c>
      <c r="M294" s="6">
        <f t="shared" si="9"/>
        <v>1.3333333333332753E-2</v>
      </c>
    </row>
    <row r="295" spans="1:13" x14ac:dyDescent="0.3">
      <c r="A295">
        <v>91</v>
      </c>
      <c r="B295" t="s">
        <v>35</v>
      </c>
      <c r="C295" t="s">
        <v>36</v>
      </c>
      <c r="D295" s="2">
        <v>44896</v>
      </c>
      <c r="E295" t="s">
        <v>166</v>
      </c>
      <c r="F295" t="s">
        <v>198</v>
      </c>
      <c r="G295" t="s">
        <v>200</v>
      </c>
      <c r="H295">
        <v>-6.68</v>
      </c>
      <c r="I295">
        <v>-6.8</v>
      </c>
      <c r="J295">
        <v>-7.2</v>
      </c>
      <c r="K295">
        <v>-6</v>
      </c>
      <c r="L295" s="6">
        <f t="shared" si="8"/>
        <v>-6.666666666666667</v>
      </c>
      <c r="M295" s="6">
        <f t="shared" si="9"/>
        <v>1.3333333333332753E-2</v>
      </c>
    </row>
    <row r="296" spans="1:13" x14ac:dyDescent="0.3">
      <c r="A296">
        <v>110</v>
      </c>
      <c r="B296" t="s">
        <v>35</v>
      </c>
      <c r="C296" t="s">
        <v>36</v>
      </c>
      <c r="D296" t="s">
        <v>233</v>
      </c>
      <c r="E296" t="s">
        <v>166</v>
      </c>
      <c r="F296" t="s">
        <v>228</v>
      </c>
      <c r="G296" t="s">
        <v>234</v>
      </c>
      <c r="H296">
        <v>-5.62</v>
      </c>
      <c r="I296">
        <v>-6.3</v>
      </c>
      <c r="J296">
        <v>-6.3</v>
      </c>
      <c r="K296">
        <v>-4.3</v>
      </c>
      <c r="L296" s="6">
        <f t="shared" si="8"/>
        <v>-5.6333333333333329</v>
      </c>
      <c r="M296" s="6">
        <f t="shared" si="9"/>
        <v>1.3333333333332753E-2</v>
      </c>
    </row>
    <row r="297" spans="1:13" x14ac:dyDescent="0.3">
      <c r="A297">
        <v>156</v>
      </c>
      <c r="B297" t="s">
        <v>35</v>
      </c>
      <c r="C297" t="s">
        <v>282</v>
      </c>
      <c r="D297" s="2">
        <v>44261</v>
      </c>
      <c r="E297" t="s">
        <v>37</v>
      </c>
      <c r="F297" t="s">
        <v>315</v>
      </c>
      <c r="G297" t="s">
        <v>317</v>
      </c>
      <c r="H297">
        <v>-5.62</v>
      </c>
      <c r="I297">
        <v>-6.3</v>
      </c>
      <c r="J297">
        <v>-5.9</v>
      </c>
      <c r="K297">
        <v>-4.7</v>
      </c>
      <c r="L297" s="6">
        <f t="shared" si="8"/>
        <v>-5.6333333333333329</v>
      </c>
      <c r="M297" s="6">
        <f t="shared" si="9"/>
        <v>1.3333333333332753E-2</v>
      </c>
    </row>
    <row r="298" spans="1:13" x14ac:dyDescent="0.3">
      <c r="A298">
        <v>164</v>
      </c>
      <c r="B298" t="s">
        <v>35</v>
      </c>
      <c r="C298" t="s">
        <v>282</v>
      </c>
      <c r="D298" t="s">
        <v>329</v>
      </c>
      <c r="E298" t="s">
        <v>166</v>
      </c>
      <c r="F298" t="s">
        <v>330</v>
      </c>
      <c r="G298" t="s">
        <v>331</v>
      </c>
      <c r="H298">
        <v>-6.18</v>
      </c>
      <c r="I298">
        <v>-7.4</v>
      </c>
      <c r="J298">
        <v>-6.4</v>
      </c>
      <c r="K298">
        <v>-4.7</v>
      </c>
      <c r="L298" s="6">
        <f t="shared" si="8"/>
        <v>-6.166666666666667</v>
      </c>
      <c r="M298" s="6">
        <f t="shared" si="9"/>
        <v>1.3333333333332753E-2</v>
      </c>
    </row>
    <row r="299" spans="1:13" x14ac:dyDescent="0.3">
      <c r="A299">
        <v>190</v>
      </c>
      <c r="B299" t="s">
        <v>35</v>
      </c>
      <c r="C299" t="s">
        <v>358</v>
      </c>
      <c r="D299" t="s">
        <v>376</v>
      </c>
      <c r="E299" t="s">
        <v>37</v>
      </c>
      <c r="F299" t="s">
        <v>377</v>
      </c>
      <c r="G299" t="s">
        <v>378</v>
      </c>
      <c r="H299">
        <v>-7.12</v>
      </c>
      <c r="I299">
        <v>-7.5</v>
      </c>
      <c r="J299">
        <v>-6.8</v>
      </c>
      <c r="K299">
        <v>-7.1</v>
      </c>
      <c r="L299" s="6">
        <f t="shared" si="8"/>
        <v>-7.1333333333333329</v>
      </c>
      <c r="M299" s="6">
        <f t="shared" si="9"/>
        <v>1.3333333333332753E-2</v>
      </c>
    </row>
    <row r="300" spans="1:13" x14ac:dyDescent="0.3">
      <c r="A300">
        <v>191</v>
      </c>
      <c r="B300" t="s">
        <v>35</v>
      </c>
      <c r="C300" t="s">
        <v>358</v>
      </c>
      <c r="D300" t="s">
        <v>379</v>
      </c>
      <c r="E300" t="s">
        <v>37</v>
      </c>
      <c r="F300" t="s">
        <v>377</v>
      </c>
      <c r="G300" t="s">
        <v>380</v>
      </c>
      <c r="H300">
        <v>-6.32</v>
      </c>
      <c r="I300">
        <v>-6.5</v>
      </c>
      <c r="J300">
        <v>-6.2</v>
      </c>
      <c r="K300">
        <v>-6.3</v>
      </c>
      <c r="L300" s="6">
        <f t="shared" si="8"/>
        <v>-6.333333333333333</v>
      </c>
      <c r="M300" s="6">
        <f t="shared" si="9"/>
        <v>1.3333333333332753E-2</v>
      </c>
    </row>
    <row r="301" spans="1:13" x14ac:dyDescent="0.3">
      <c r="A301">
        <v>223</v>
      </c>
      <c r="B301" t="s">
        <v>35</v>
      </c>
      <c r="C301" t="s">
        <v>418</v>
      </c>
      <c r="D301" s="2">
        <v>43989</v>
      </c>
      <c r="E301" t="s">
        <v>37</v>
      </c>
      <c r="F301" t="s">
        <v>421</v>
      </c>
      <c r="G301" t="s">
        <v>426</v>
      </c>
      <c r="H301">
        <v>-4.12</v>
      </c>
      <c r="I301">
        <v>-5</v>
      </c>
      <c r="J301">
        <v>-3.7</v>
      </c>
      <c r="K301">
        <v>-3.7</v>
      </c>
      <c r="L301" s="6">
        <f t="shared" si="8"/>
        <v>-4.1333333333333329</v>
      </c>
      <c r="M301" s="6">
        <f t="shared" si="9"/>
        <v>1.3333333333332753E-2</v>
      </c>
    </row>
    <row r="302" spans="1:13" x14ac:dyDescent="0.3">
      <c r="A302">
        <v>240</v>
      </c>
      <c r="B302" t="s">
        <v>35</v>
      </c>
      <c r="C302" t="s">
        <v>418</v>
      </c>
      <c r="D302" s="2">
        <v>44869</v>
      </c>
      <c r="E302" t="s">
        <v>166</v>
      </c>
      <c r="F302" t="s">
        <v>447</v>
      </c>
      <c r="G302" t="s">
        <v>453</v>
      </c>
      <c r="H302">
        <v>-6.62</v>
      </c>
      <c r="I302">
        <v>-7.1</v>
      </c>
      <c r="J302">
        <v>-6.8</v>
      </c>
      <c r="K302">
        <v>-6</v>
      </c>
      <c r="L302" s="6">
        <f t="shared" si="8"/>
        <v>-6.6333333333333329</v>
      </c>
      <c r="M302" s="6">
        <f t="shared" si="9"/>
        <v>1.3333333333332753E-2</v>
      </c>
    </row>
    <row r="303" spans="1:13" x14ac:dyDescent="0.3">
      <c r="A303">
        <v>243</v>
      </c>
      <c r="B303" t="s">
        <v>35</v>
      </c>
      <c r="C303" t="s">
        <v>455</v>
      </c>
      <c r="D303" t="s">
        <v>458</v>
      </c>
      <c r="E303" t="s">
        <v>37</v>
      </c>
      <c r="F303" t="s">
        <v>456</v>
      </c>
      <c r="G303" t="s">
        <v>459</v>
      </c>
      <c r="H303">
        <v>-6.32</v>
      </c>
      <c r="I303">
        <v>-6.4</v>
      </c>
      <c r="J303">
        <v>-7.1</v>
      </c>
      <c r="K303">
        <v>-5.5</v>
      </c>
      <c r="L303" s="6">
        <f t="shared" si="8"/>
        <v>-6.333333333333333</v>
      </c>
      <c r="M303" s="6">
        <f t="shared" si="9"/>
        <v>1.3333333333332753E-2</v>
      </c>
    </row>
    <row r="304" spans="1:13" x14ac:dyDescent="0.3">
      <c r="A304">
        <v>245</v>
      </c>
      <c r="B304" t="s">
        <v>35</v>
      </c>
      <c r="C304" t="s">
        <v>455</v>
      </c>
      <c r="D304" t="s">
        <v>462</v>
      </c>
      <c r="E304" t="s">
        <v>37</v>
      </c>
      <c r="F304" t="s">
        <v>460</v>
      </c>
      <c r="G304" t="s">
        <v>463</v>
      </c>
      <c r="H304">
        <v>-5.88</v>
      </c>
      <c r="I304">
        <v>-5.9</v>
      </c>
      <c r="J304">
        <v>-6</v>
      </c>
      <c r="K304">
        <v>-5.7</v>
      </c>
      <c r="L304" s="6">
        <f t="shared" si="8"/>
        <v>-5.8666666666666671</v>
      </c>
      <c r="M304" s="6">
        <f t="shared" si="9"/>
        <v>1.3333333333332753E-2</v>
      </c>
    </row>
    <row r="305" spans="1:13" x14ac:dyDescent="0.3">
      <c r="A305">
        <v>276</v>
      </c>
      <c r="B305" t="s">
        <v>35</v>
      </c>
      <c r="C305" t="s">
        <v>455</v>
      </c>
      <c r="D305" t="s">
        <v>312</v>
      </c>
      <c r="E305" t="s">
        <v>37</v>
      </c>
      <c r="F305" t="s">
        <v>482</v>
      </c>
      <c r="G305" t="s">
        <v>506</v>
      </c>
      <c r="H305">
        <v>-5.82</v>
      </c>
      <c r="I305">
        <v>-5.9</v>
      </c>
      <c r="J305" s="4">
        <v>-6.2</v>
      </c>
      <c r="K305">
        <v>-5.4</v>
      </c>
      <c r="L305" s="6">
        <f t="shared" si="8"/>
        <v>-5.833333333333333</v>
      </c>
      <c r="M305" s="6">
        <f t="shared" si="9"/>
        <v>1.3333333333332753E-2</v>
      </c>
    </row>
    <row r="306" spans="1:13" x14ac:dyDescent="0.3">
      <c r="A306">
        <v>285</v>
      </c>
      <c r="B306" t="s">
        <v>35</v>
      </c>
      <c r="C306" t="s">
        <v>455</v>
      </c>
      <c r="D306" t="s">
        <v>407</v>
      </c>
      <c r="E306" t="s">
        <v>166</v>
      </c>
      <c r="F306" t="s">
        <v>512</v>
      </c>
      <c r="G306" t="s">
        <v>521</v>
      </c>
      <c r="H306">
        <v>-4.82</v>
      </c>
      <c r="I306">
        <v>-6</v>
      </c>
      <c r="J306">
        <v>-6.2</v>
      </c>
      <c r="K306">
        <v>-2.2999999999999998</v>
      </c>
      <c r="L306" s="6">
        <f t="shared" si="8"/>
        <v>-4.833333333333333</v>
      </c>
      <c r="M306" s="6">
        <f t="shared" si="9"/>
        <v>1.3333333333332753E-2</v>
      </c>
    </row>
    <row r="307" spans="1:13" x14ac:dyDescent="0.3">
      <c r="A307">
        <v>392</v>
      </c>
      <c r="B307" t="s">
        <v>645</v>
      </c>
      <c r="C307" t="s">
        <v>646</v>
      </c>
      <c r="D307" t="s">
        <v>670</v>
      </c>
      <c r="E307" t="s">
        <v>37</v>
      </c>
      <c r="F307" t="s">
        <v>648</v>
      </c>
      <c r="G307" t="s">
        <v>672</v>
      </c>
      <c r="H307">
        <v>5.12</v>
      </c>
      <c r="I307">
        <v>4.8</v>
      </c>
      <c r="J307">
        <v>5.3</v>
      </c>
      <c r="K307">
        <v>5.3</v>
      </c>
      <c r="L307" s="6">
        <f t="shared" si="8"/>
        <v>5.1333333333333329</v>
      </c>
      <c r="M307" s="6">
        <f t="shared" si="9"/>
        <v>1.3333333333332753E-2</v>
      </c>
    </row>
    <row r="308" spans="1:13" x14ac:dyDescent="0.3">
      <c r="A308">
        <v>422</v>
      </c>
      <c r="B308" t="s">
        <v>645</v>
      </c>
      <c r="C308" t="s">
        <v>646</v>
      </c>
      <c r="D308" s="2">
        <v>44446</v>
      </c>
      <c r="E308" t="s">
        <v>37</v>
      </c>
      <c r="F308" t="s">
        <v>648</v>
      </c>
      <c r="G308" t="s">
        <v>712</v>
      </c>
      <c r="H308">
        <v>2.78</v>
      </c>
      <c r="I308">
        <v>3</v>
      </c>
      <c r="J308">
        <v>2.5</v>
      </c>
      <c r="K308">
        <v>2.8</v>
      </c>
      <c r="L308" s="6">
        <f t="shared" si="8"/>
        <v>2.7666666666666671</v>
      </c>
      <c r="M308" s="6">
        <f t="shared" si="9"/>
        <v>1.3333333333332753E-2</v>
      </c>
    </row>
    <row r="309" spans="1:13" x14ac:dyDescent="0.3">
      <c r="A309">
        <v>428</v>
      </c>
      <c r="B309" t="s">
        <v>645</v>
      </c>
      <c r="C309" t="s">
        <v>646</v>
      </c>
      <c r="D309" t="s">
        <v>720</v>
      </c>
      <c r="E309" t="s">
        <v>37</v>
      </c>
      <c r="F309" t="s">
        <v>655</v>
      </c>
      <c r="G309" t="s">
        <v>721</v>
      </c>
      <c r="H309">
        <v>5.12</v>
      </c>
      <c r="I309">
        <v>4.8</v>
      </c>
      <c r="J309">
        <v>5.4</v>
      </c>
      <c r="K309">
        <v>5.2</v>
      </c>
      <c r="L309" s="6">
        <f t="shared" si="8"/>
        <v>5.1333333333333329</v>
      </c>
      <c r="M309" s="6">
        <f t="shared" si="9"/>
        <v>1.3333333333332753E-2</v>
      </c>
    </row>
    <row r="310" spans="1:13" x14ac:dyDescent="0.3">
      <c r="A310">
        <v>437</v>
      </c>
      <c r="B310" t="s">
        <v>645</v>
      </c>
      <c r="C310" t="s">
        <v>646</v>
      </c>
      <c r="D310" s="2">
        <v>44511</v>
      </c>
      <c r="E310" t="s">
        <v>166</v>
      </c>
      <c r="F310" t="s">
        <v>732</v>
      </c>
      <c r="G310" t="s">
        <v>733</v>
      </c>
      <c r="H310">
        <v>3.22</v>
      </c>
      <c r="I310">
        <v>3</v>
      </c>
      <c r="J310">
        <v>2.8</v>
      </c>
      <c r="K310">
        <v>3.9</v>
      </c>
      <c r="L310" s="6">
        <f t="shared" si="8"/>
        <v>3.2333333333333329</v>
      </c>
      <c r="M310" s="6">
        <f t="shared" si="9"/>
        <v>1.3333333333332753E-2</v>
      </c>
    </row>
    <row r="311" spans="1:13" x14ac:dyDescent="0.3">
      <c r="A311">
        <v>23</v>
      </c>
      <c r="B311" t="s">
        <v>35</v>
      </c>
      <c r="C311" t="s">
        <v>36</v>
      </c>
      <c r="D311" t="s">
        <v>80</v>
      </c>
      <c r="E311" t="s">
        <v>37</v>
      </c>
      <c r="F311" t="s">
        <v>81</v>
      </c>
      <c r="G311" t="s">
        <v>82</v>
      </c>
      <c r="H311">
        <v>-8.58</v>
      </c>
      <c r="I311">
        <v>-9</v>
      </c>
      <c r="J311">
        <v>-8.3000000000000007</v>
      </c>
      <c r="K311">
        <v>-8.4</v>
      </c>
      <c r="L311" s="6">
        <f t="shared" si="8"/>
        <v>-8.5666666666666682</v>
      </c>
      <c r="M311" s="6">
        <f t="shared" si="9"/>
        <v>1.3333333333331865E-2</v>
      </c>
    </row>
    <row r="312" spans="1:13" x14ac:dyDescent="0.3">
      <c r="A312">
        <v>31</v>
      </c>
      <c r="B312" t="s">
        <v>35</v>
      </c>
      <c r="C312" t="s">
        <v>36</v>
      </c>
      <c r="D312" t="s">
        <v>96</v>
      </c>
      <c r="E312" t="s">
        <v>37</v>
      </c>
      <c r="F312" t="s">
        <v>93</v>
      </c>
      <c r="G312" t="s">
        <v>97</v>
      </c>
      <c r="H312">
        <v>-6.11</v>
      </c>
      <c r="I312">
        <v>-6.4</v>
      </c>
      <c r="J312">
        <v>-5.8</v>
      </c>
      <c r="K312">
        <v>-6.1</v>
      </c>
      <c r="L312" s="6">
        <f t="shared" si="8"/>
        <v>-6.0999999999999988</v>
      </c>
      <c r="M312" s="6">
        <f t="shared" si="9"/>
        <v>1.0000000000001563E-2</v>
      </c>
    </row>
    <row r="313" spans="1:13" x14ac:dyDescent="0.3">
      <c r="A313">
        <v>273</v>
      </c>
      <c r="B313" t="s">
        <v>35</v>
      </c>
      <c r="C313" t="s">
        <v>455</v>
      </c>
      <c r="D313" t="s">
        <v>501</v>
      </c>
      <c r="E313" t="s">
        <v>37</v>
      </c>
      <c r="F313" t="s">
        <v>482</v>
      </c>
      <c r="G313" t="s">
        <v>503</v>
      </c>
      <c r="H313">
        <v>-8.31</v>
      </c>
      <c r="I313">
        <v>-8.5</v>
      </c>
      <c r="J313">
        <v>-9</v>
      </c>
      <c r="K313">
        <v>-7.4</v>
      </c>
      <c r="L313" s="6">
        <f t="shared" si="8"/>
        <v>-8.2999999999999989</v>
      </c>
      <c r="M313" s="6">
        <f t="shared" si="9"/>
        <v>1.0000000000001563E-2</v>
      </c>
    </row>
    <row r="314" spans="1:13" x14ac:dyDescent="0.3">
      <c r="A314">
        <v>212</v>
      </c>
      <c r="B314" t="s">
        <v>35</v>
      </c>
      <c r="C314" t="s">
        <v>358</v>
      </c>
      <c r="D314" t="s">
        <v>409</v>
      </c>
      <c r="E314" t="s">
        <v>166</v>
      </c>
      <c r="F314" t="s">
        <v>398</v>
      </c>
      <c r="G314" t="s">
        <v>410</v>
      </c>
      <c r="H314">
        <v>-5.71</v>
      </c>
      <c r="I314">
        <v>-7.8</v>
      </c>
      <c r="J314">
        <v>-7.4</v>
      </c>
      <c r="K314">
        <v>-1.9</v>
      </c>
      <c r="L314" s="6">
        <f t="shared" si="8"/>
        <v>-5.6999999999999993</v>
      </c>
      <c r="M314" s="6">
        <f t="shared" si="9"/>
        <v>1.0000000000000675E-2</v>
      </c>
    </row>
    <row r="315" spans="1:13" x14ac:dyDescent="0.3">
      <c r="A315">
        <v>224</v>
      </c>
      <c r="B315" t="s">
        <v>35</v>
      </c>
      <c r="C315" t="s">
        <v>418</v>
      </c>
      <c r="D315" t="s">
        <v>381</v>
      </c>
      <c r="E315" t="s">
        <v>37</v>
      </c>
      <c r="F315" t="s">
        <v>427</v>
      </c>
      <c r="G315" t="s">
        <v>428</v>
      </c>
      <c r="H315">
        <v>-4.59</v>
      </c>
      <c r="I315">
        <v>-5.7</v>
      </c>
      <c r="J315">
        <v>-6.2</v>
      </c>
      <c r="K315">
        <v>-1.9</v>
      </c>
      <c r="L315" s="6">
        <f t="shared" si="8"/>
        <v>-4.6000000000000005</v>
      </c>
      <c r="M315" s="6">
        <f t="shared" si="9"/>
        <v>1.0000000000000675E-2</v>
      </c>
    </row>
    <row r="316" spans="1:13" x14ac:dyDescent="0.3">
      <c r="A316">
        <v>321</v>
      </c>
      <c r="B316" t="s">
        <v>535</v>
      </c>
      <c r="C316" t="s">
        <v>536</v>
      </c>
      <c r="D316" s="2">
        <v>44287</v>
      </c>
      <c r="E316" t="s">
        <v>37</v>
      </c>
      <c r="F316" t="s">
        <v>538</v>
      </c>
      <c r="G316" t="s">
        <v>568</v>
      </c>
      <c r="H316">
        <v>4.41</v>
      </c>
      <c r="I316">
        <v>4.4000000000000004</v>
      </c>
      <c r="J316">
        <v>4.3</v>
      </c>
      <c r="K316">
        <v>4.5</v>
      </c>
      <c r="L316" s="6">
        <f t="shared" si="8"/>
        <v>4.3999999999999995</v>
      </c>
      <c r="M316" s="6">
        <f t="shared" si="9"/>
        <v>1.0000000000000675E-2</v>
      </c>
    </row>
    <row r="317" spans="1:13" x14ac:dyDescent="0.3">
      <c r="A317">
        <v>400</v>
      </c>
      <c r="B317" t="s">
        <v>645</v>
      </c>
      <c r="C317" t="s">
        <v>646</v>
      </c>
      <c r="D317" s="2">
        <v>43840</v>
      </c>
      <c r="E317" t="s">
        <v>37</v>
      </c>
      <c r="F317" t="s">
        <v>648</v>
      </c>
      <c r="G317" t="s">
        <v>682</v>
      </c>
      <c r="H317">
        <v>5.59</v>
      </c>
      <c r="I317">
        <v>5.5</v>
      </c>
      <c r="J317">
        <v>5.3</v>
      </c>
      <c r="K317">
        <v>6</v>
      </c>
      <c r="L317" s="6">
        <f t="shared" si="8"/>
        <v>5.6000000000000005</v>
      </c>
      <c r="M317" s="6">
        <f t="shared" si="9"/>
        <v>1.0000000000000675E-2</v>
      </c>
    </row>
    <row r="318" spans="1:13" x14ac:dyDescent="0.3">
      <c r="A318">
        <v>63</v>
      </c>
      <c r="B318" t="s">
        <v>35</v>
      </c>
      <c r="C318" t="s">
        <v>36</v>
      </c>
      <c r="D318" s="2">
        <v>44474</v>
      </c>
      <c r="E318" t="s">
        <v>37</v>
      </c>
      <c r="F318" t="s">
        <v>93</v>
      </c>
      <c r="G318" t="s">
        <v>147</v>
      </c>
      <c r="H318">
        <v>-2.29</v>
      </c>
      <c r="I318">
        <v>-3</v>
      </c>
      <c r="J318">
        <v>-2.5</v>
      </c>
      <c r="K318">
        <v>-1.4</v>
      </c>
      <c r="L318" s="6">
        <f t="shared" si="8"/>
        <v>-2.3000000000000003</v>
      </c>
      <c r="M318" s="6">
        <f t="shared" si="9"/>
        <v>1.0000000000000231E-2</v>
      </c>
    </row>
    <row r="319" spans="1:13" x14ac:dyDescent="0.3">
      <c r="A319">
        <v>327</v>
      </c>
      <c r="B319" t="s">
        <v>535</v>
      </c>
      <c r="C319" t="s">
        <v>536</v>
      </c>
      <c r="D319" s="2">
        <v>44471</v>
      </c>
      <c r="E319" t="s">
        <v>37</v>
      </c>
      <c r="F319" t="s">
        <v>575</v>
      </c>
      <c r="G319" t="s">
        <v>576</v>
      </c>
      <c r="H319">
        <v>3.71</v>
      </c>
      <c r="I319">
        <v>3.7</v>
      </c>
      <c r="J319">
        <v>4</v>
      </c>
      <c r="K319">
        <v>3.4</v>
      </c>
      <c r="L319" s="6">
        <f t="shared" si="8"/>
        <v>3.6999999999999997</v>
      </c>
      <c r="M319" s="6">
        <f t="shared" si="9"/>
        <v>1.0000000000000231E-2</v>
      </c>
    </row>
    <row r="320" spans="1:13" x14ac:dyDescent="0.3">
      <c r="A320">
        <v>346</v>
      </c>
      <c r="B320" t="s">
        <v>535</v>
      </c>
      <c r="C320" t="s">
        <v>536</v>
      </c>
      <c r="D320" t="s">
        <v>332</v>
      </c>
      <c r="E320" t="s">
        <v>37</v>
      </c>
      <c r="F320" t="s">
        <v>538</v>
      </c>
      <c r="G320" t="s">
        <v>605</v>
      </c>
      <c r="H320">
        <v>2.71</v>
      </c>
      <c r="I320">
        <v>2.2000000000000002</v>
      </c>
      <c r="J320">
        <v>2.9</v>
      </c>
      <c r="K320">
        <v>3</v>
      </c>
      <c r="L320" s="6">
        <f t="shared" si="8"/>
        <v>2.6999999999999997</v>
      </c>
      <c r="M320" s="6">
        <f t="shared" si="9"/>
        <v>1.0000000000000231E-2</v>
      </c>
    </row>
    <row r="321" spans="1:13" x14ac:dyDescent="0.3">
      <c r="A321">
        <v>347</v>
      </c>
      <c r="B321" t="s">
        <v>535</v>
      </c>
      <c r="C321" t="s">
        <v>536</v>
      </c>
      <c r="D321" t="s">
        <v>186</v>
      </c>
      <c r="E321" t="s">
        <v>37</v>
      </c>
      <c r="F321" t="s">
        <v>538</v>
      </c>
      <c r="G321" t="s">
        <v>606</v>
      </c>
      <c r="H321">
        <v>2.71</v>
      </c>
      <c r="I321">
        <v>2.8</v>
      </c>
      <c r="J321">
        <v>2.4</v>
      </c>
      <c r="K321">
        <v>2.9</v>
      </c>
      <c r="L321" s="6">
        <f t="shared" si="8"/>
        <v>2.6999999999999997</v>
      </c>
      <c r="M321" s="6">
        <f t="shared" si="9"/>
        <v>1.0000000000000231E-2</v>
      </c>
    </row>
    <row r="322" spans="1:13" x14ac:dyDescent="0.3">
      <c r="A322">
        <v>372</v>
      </c>
      <c r="B322" t="s">
        <v>535</v>
      </c>
      <c r="C322" t="s">
        <v>536</v>
      </c>
      <c r="D322" s="2">
        <v>44779</v>
      </c>
      <c r="E322" t="s">
        <v>166</v>
      </c>
      <c r="F322" t="s">
        <v>611</v>
      </c>
      <c r="G322" t="s">
        <v>642</v>
      </c>
      <c r="H322">
        <v>3.91</v>
      </c>
      <c r="I322">
        <v>3.9</v>
      </c>
      <c r="J322">
        <v>3.7</v>
      </c>
      <c r="K322">
        <v>4.0999999999999996</v>
      </c>
      <c r="L322" s="6">
        <f t="shared" ref="L322:L385" si="10">AVERAGE(I322:K322)</f>
        <v>3.9</v>
      </c>
      <c r="M322" s="6">
        <f t="shared" ref="M322:M385" si="11">ABS(H322-L322)</f>
        <v>1.0000000000000231E-2</v>
      </c>
    </row>
    <row r="323" spans="1:13" x14ac:dyDescent="0.3">
      <c r="A323">
        <v>408</v>
      </c>
      <c r="B323" t="s">
        <v>645</v>
      </c>
      <c r="C323" t="s">
        <v>646</v>
      </c>
      <c r="D323" t="s">
        <v>693</v>
      </c>
      <c r="E323" t="s">
        <v>37</v>
      </c>
      <c r="F323" t="s">
        <v>655</v>
      </c>
      <c r="G323" t="s">
        <v>694</v>
      </c>
      <c r="H323">
        <v>3.59</v>
      </c>
      <c r="I323">
        <v>3.4</v>
      </c>
      <c r="J323">
        <v>3.7</v>
      </c>
      <c r="K323">
        <v>3.7</v>
      </c>
      <c r="L323" s="6">
        <f t="shared" si="10"/>
        <v>3.6</v>
      </c>
      <c r="M323" s="6">
        <f t="shared" si="11"/>
        <v>1.0000000000000231E-2</v>
      </c>
    </row>
    <row r="324" spans="1:13" x14ac:dyDescent="0.3">
      <c r="A324">
        <v>421</v>
      </c>
      <c r="B324" t="s">
        <v>645</v>
      </c>
      <c r="C324" t="s">
        <v>646</v>
      </c>
      <c r="D324" t="s">
        <v>708</v>
      </c>
      <c r="E324" t="s">
        <v>37</v>
      </c>
      <c r="F324" t="s">
        <v>648</v>
      </c>
      <c r="G324" t="s">
        <v>711</v>
      </c>
      <c r="H324">
        <v>2.79</v>
      </c>
      <c r="I324">
        <v>2</v>
      </c>
      <c r="J324">
        <v>3.3</v>
      </c>
      <c r="K324">
        <v>3.1</v>
      </c>
      <c r="L324" s="6">
        <f t="shared" si="10"/>
        <v>2.8000000000000003</v>
      </c>
      <c r="M324" s="6">
        <f t="shared" si="11"/>
        <v>1.0000000000000231E-2</v>
      </c>
    </row>
    <row r="325" spans="1:13" x14ac:dyDescent="0.3">
      <c r="A325">
        <v>445</v>
      </c>
      <c r="B325" t="s">
        <v>645</v>
      </c>
      <c r="C325" t="s">
        <v>646</v>
      </c>
      <c r="D325" t="s">
        <v>740</v>
      </c>
      <c r="E325" t="s">
        <v>166</v>
      </c>
      <c r="F325" t="s">
        <v>732</v>
      </c>
      <c r="G325" t="s">
        <v>742</v>
      </c>
      <c r="H325">
        <v>3.59</v>
      </c>
      <c r="I325">
        <v>3.5</v>
      </c>
      <c r="J325">
        <v>4.0999999999999996</v>
      </c>
      <c r="K325">
        <v>3.2</v>
      </c>
      <c r="L325" s="6">
        <f t="shared" si="10"/>
        <v>3.6</v>
      </c>
      <c r="M325" s="6">
        <f t="shared" si="11"/>
        <v>1.0000000000000231E-2</v>
      </c>
    </row>
    <row r="326" spans="1:13" x14ac:dyDescent="0.3">
      <c r="A326">
        <v>453</v>
      </c>
      <c r="B326" t="s">
        <v>645</v>
      </c>
      <c r="C326" t="s">
        <v>646</v>
      </c>
      <c r="D326" t="s">
        <v>629</v>
      </c>
      <c r="E326" t="s">
        <v>166</v>
      </c>
      <c r="F326" t="s">
        <v>755</v>
      </c>
      <c r="G326" t="s">
        <v>756</v>
      </c>
      <c r="H326">
        <v>-2.39</v>
      </c>
      <c r="I326">
        <v>-3.2</v>
      </c>
      <c r="J326">
        <v>-1.6</v>
      </c>
      <c r="K326">
        <v>-2.4</v>
      </c>
      <c r="L326" s="6">
        <f t="shared" si="10"/>
        <v>-2.4000000000000004</v>
      </c>
      <c r="M326" s="6">
        <f t="shared" si="11"/>
        <v>1.0000000000000231E-2</v>
      </c>
    </row>
    <row r="327" spans="1:13" x14ac:dyDescent="0.3">
      <c r="A327">
        <v>458</v>
      </c>
      <c r="B327" t="s">
        <v>645</v>
      </c>
      <c r="C327" t="s">
        <v>646</v>
      </c>
      <c r="D327" t="s">
        <v>763</v>
      </c>
      <c r="E327" t="s">
        <v>166</v>
      </c>
      <c r="F327" t="s">
        <v>727</v>
      </c>
      <c r="G327" t="s">
        <v>764</v>
      </c>
      <c r="H327">
        <v>3.91</v>
      </c>
      <c r="I327">
        <v>3.6</v>
      </c>
      <c r="J327">
        <v>4.3</v>
      </c>
      <c r="K327">
        <v>3.8</v>
      </c>
      <c r="L327" s="6">
        <f t="shared" si="10"/>
        <v>3.9</v>
      </c>
      <c r="M327" s="6">
        <f t="shared" si="11"/>
        <v>1.0000000000000231E-2</v>
      </c>
    </row>
    <row r="328" spans="1:13" x14ac:dyDescent="0.3">
      <c r="A328">
        <v>487</v>
      </c>
      <c r="B328" t="s">
        <v>645</v>
      </c>
      <c r="C328" t="s">
        <v>775</v>
      </c>
      <c r="D328" t="s">
        <v>809</v>
      </c>
      <c r="E328" t="s">
        <v>166</v>
      </c>
      <c r="F328" t="s">
        <v>800</v>
      </c>
      <c r="G328" t="s">
        <v>810</v>
      </c>
      <c r="H328">
        <v>3.79</v>
      </c>
      <c r="I328">
        <v>4.2</v>
      </c>
      <c r="J328">
        <v>3.6</v>
      </c>
      <c r="K328">
        <v>3.6</v>
      </c>
      <c r="L328" s="6">
        <f t="shared" si="10"/>
        <v>3.8000000000000003</v>
      </c>
      <c r="M328" s="6">
        <f t="shared" si="11"/>
        <v>1.0000000000000231E-2</v>
      </c>
    </row>
    <row r="329" spans="1:13" x14ac:dyDescent="0.3">
      <c r="A329">
        <v>489</v>
      </c>
      <c r="B329" t="s">
        <v>645</v>
      </c>
      <c r="C329" t="s">
        <v>811</v>
      </c>
      <c r="D329" t="s">
        <v>815</v>
      </c>
      <c r="E329" t="s">
        <v>37</v>
      </c>
      <c r="F329" t="s">
        <v>813</v>
      </c>
      <c r="G329" t="s">
        <v>816</v>
      </c>
      <c r="H329">
        <v>2.09</v>
      </c>
      <c r="I329">
        <v>1.8</v>
      </c>
      <c r="J329">
        <v>1.9</v>
      </c>
      <c r="K329">
        <v>2.6</v>
      </c>
      <c r="L329" s="6">
        <f t="shared" si="10"/>
        <v>2.1</v>
      </c>
      <c r="M329" s="6">
        <f t="shared" si="11"/>
        <v>1.0000000000000231E-2</v>
      </c>
    </row>
    <row r="330" spans="1:13" x14ac:dyDescent="0.3">
      <c r="A330">
        <v>393</v>
      </c>
      <c r="B330" t="s">
        <v>645</v>
      </c>
      <c r="C330" t="s">
        <v>646</v>
      </c>
      <c r="D330" s="2">
        <v>43839</v>
      </c>
      <c r="E330" t="s">
        <v>37</v>
      </c>
      <c r="F330" t="s">
        <v>655</v>
      </c>
      <c r="G330" t="s">
        <v>673</v>
      </c>
      <c r="H330">
        <v>-1.71</v>
      </c>
      <c r="I330">
        <v>-2.1</v>
      </c>
      <c r="J330">
        <v>-1.6</v>
      </c>
      <c r="K330">
        <v>-1.4</v>
      </c>
      <c r="L330" s="6">
        <f t="shared" si="10"/>
        <v>-1.7</v>
      </c>
      <c r="M330" s="6">
        <f t="shared" si="11"/>
        <v>1.0000000000000009E-2</v>
      </c>
    </row>
    <row r="331" spans="1:13" x14ac:dyDescent="0.3">
      <c r="A331">
        <v>17</v>
      </c>
      <c r="B331" t="s">
        <v>35</v>
      </c>
      <c r="C331" t="s">
        <v>36</v>
      </c>
      <c r="D331" s="2">
        <v>43834</v>
      </c>
      <c r="E331" t="s">
        <v>37</v>
      </c>
      <c r="F331" t="s">
        <v>61</v>
      </c>
      <c r="G331" t="s">
        <v>70</v>
      </c>
      <c r="H331">
        <v>-4.8099999999999996</v>
      </c>
      <c r="I331">
        <v>-6</v>
      </c>
      <c r="J331">
        <v>-5.0999999999999996</v>
      </c>
      <c r="K331">
        <v>-3.3</v>
      </c>
      <c r="L331" s="6">
        <f t="shared" si="10"/>
        <v>-4.8</v>
      </c>
      <c r="M331" s="6">
        <f t="shared" si="11"/>
        <v>9.9999999999997868E-3</v>
      </c>
    </row>
    <row r="332" spans="1:13" x14ac:dyDescent="0.3">
      <c r="A332">
        <v>35</v>
      </c>
      <c r="B332" t="s">
        <v>35</v>
      </c>
      <c r="C332" t="s">
        <v>36</v>
      </c>
      <c r="D332" t="s">
        <v>103</v>
      </c>
      <c r="E332" t="s">
        <v>37</v>
      </c>
      <c r="F332" t="s">
        <v>93</v>
      </c>
      <c r="G332" t="s">
        <v>104</v>
      </c>
      <c r="H332">
        <v>-4.99</v>
      </c>
      <c r="I332">
        <v>-5.6</v>
      </c>
      <c r="J332">
        <v>-5.2</v>
      </c>
      <c r="K332">
        <v>-4.2</v>
      </c>
      <c r="L332" s="6">
        <f t="shared" si="10"/>
        <v>-5</v>
      </c>
      <c r="M332" s="6">
        <f t="shared" si="11"/>
        <v>9.9999999999997868E-3</v>
      </c>
    </row>
    <row r="333" spans="1:13" x14ac:dyDescent="0.3">
      <c r="A333">
        <v>53</v>
      </c>
      <c r="B333" t="s">
        <v>35</v>
      </c>
      <c r="C333" t="s">
        <v>36</v>
      </c>
      <c r="D333" t="s">
        <v>132</v>
      </c>
      <c r="E333" t="s">
        <v>37</v>
      </c>
      <c r="F333" t="s">
        <v>81</v>
      </c>
      <c r="G333" t="s">
        <v>133</v>
      </c>
      <c r="H333">
        <v>-4.99</v>
      </c>
      <c r="I333">
        <v>-6</v>
      </c>
      <c r="J333" s="4">
        <v>-5</v>
      </c>
      <c r="K333">
        <v>-4</v>
      </c>
      <c r="L333" s="6">
        <f t="shared" si="10"/>
        <v>-5</v>
      </c>
      <c r="M333" s="6">
        <f t="shared" si="11"/>
        <v>9.9999999999997868E-3</v>
      </c>
    </row>
    <row r="334" spans="1:13" x14ac:dyDescent="0.3">
      <c r="A334">
        <v>59</v>
      </c>
      <c r="B334" t="s">
        <v>35</v>
      </c>
      <c r="C334" t="s">
        <v>36</v>
      </c>
      <c r="D334" t="s">
        <v>142</v>
      </c>
      <c r="E334" t="s">
        <v>37</v>
      </c>
      <c r="F334" t="s">
        <v>89</v>
      </c>
      <c r="G334" t="s">
        <v>143</v>
      </c>
      <c r="H334">
        <v>-5.81</v>
      </c>
      <c r="I334">
        <v>-6.5</v>
      </c>
      <c r="J334">
        <v>-6</v>
      </c>
      <c r="K334">
        <v>-4.9000000000000004</v>
      </c>
      <c r="L334" s="6">
        <f t="shared" si="10"/>
        <v>-5.8</v>
      </c>
      <c r="M334" s="6">
        <f t="shared" si="11"/>
        <v>9.9999999999997868E-3</v>
      </c>
    </row>
    <row r="335" spans="1:13" x14ac:dyDescent="0.3">
      <c r="A335">
        <v>81</v>
      </c>
      <c r="B335" t="s">
        <v>35</v>
      </c>
      <c r="C335" t="s">
        <v>36</v>
      </c>
      <c r="D335" t="s">
        <v>180</v>
      </c>
      <c r="E335" t="s">
        <v>166</v>
      </c>
      <c r="F335" t="s">
        <v>181</v>
      </c>
      <c r="G335" t="s">
        <v>182</v>
      </c>
      <c r="H335">
        <v>-6.61</v>
      </c>
      <c r="I335">
        <v>-7.6</v>
      </c>
      <c r="J335">
        <v>-7.2</v>
      </c>
      <c r="K335">
        <v>-5</v>
      </c>
      <c r="L335" s="6">
        <f t="shared" si="10"/>
        <v>-6.6000000000000005</v>
      </c>
      <c r="M335" s="6">
        <f t="shared" si="11"/>
        <v>9.9999999999997868E-3</v>
      </c>
    </row>
    <row r="336" spans="1:13" x14ac:dyDescent="0.3">
      <c r="A336">
        <v>115</v>
      </c>
      <c r="B336" t="s">
        <v>35</v>
      </c>
      <c r="C336" t="s">
        <v>36</v>
      </c>
      <c r="D336" t="s">
        <v>242</v>
      </c>
      <c r="E336" t="s">
        <v>166</v>
      </c>
      <c r="F336" t="s">
        <v>198</v>
      </c>
      <c r="G336" t="s">
        <v>243</v>
      </c>
      <c r="H336">
        <v>-7.31</v>
      </c>
      <c r="I336">
        <v>-7.3</v>
      </c>
      <c r="J336">
        <v>-7.2</v>
      </c>
      <c r="K336">
        <v>-7.4</v>
      </c>
      <c r="L336" s="6">
        <f t="shared" si="10"/>
        <v>-7.3</v>
      </c>
      <c r="M336" s="6">
        <f t="shared" si="11"/>
        <v>9.9999999999997868E-3</v>
      </c>
    </row>
    <row r="337" spans="1:13" x14ac:dyDescent="0.3">
      <c r="A337">
        <v>119</v>
      </c>
      <c r="B337" t="s">
        <v>35</v>
      </c>
      <c r="C337" t="s">
        <v>248</v>
      </c>
      <c r="D337" s="2">
        <v>44048</v>
      </c>
      <c r="E337" t="s">
        <v>37</v>
      </c>
      <c r="F337" t="s">
        <v>251</v>
      </c>
      <c r="G337" t="s">
        <v>252</v>
      </c>
      <c r="H337">
        <v>-7.49</v>
      </c>
      <c r="I337">
        <v>-7.3</v>
      </c>
      <c r="J337">
        <v>-7.8</v>
      </c>
      <c r="K337">
        <v>-7.4</v>
      </c>
      <c r="L337" s="6">
        <f t="shared" si="10"/>
        <v>-7.5</v>
      </c>
      <c r="M337" s="6">
        <f t="shared" si="11"/>
        <v>9.9999999999997868E-3</v>
      </c>
    </row>
    <row r="338" spans="1:13" x14ac:dyDescent="0.3">
      <c r="A338">
        <v>122</v>
      </c>
      <c r="B338" t="s">
        <v>35</v>
      </c>
      <c r="C338" t="s">
        <v>248</v>
      </c>
      <c r="D338" s="2">
        <v>43989</v>
      </c>
      <c r="E338" t="s">
        <v>37</v>
      </c>
      <c r="F338" t="s">
        <v>253</v>
      </c>
      <c r="G338" t="s">
        <v>256</v>
      </c>
      <c r="H338">
        <v>-5.79</v>
      </c>
      <c r="I338">
        <v>-5.8</v>
      </c>
      <c r="J338">
        <v>-5.9</v>
      </c>
      <c r="K338">
        <v>-5.7</v>
      </c>
      <c r="L338" s="6">
        <f t="shared" si="10"/>
        <v>-5.8</v>
      </c>
      <c r="M338" s="6">
        <f t="shared" si="11"/>
        <v>9.9999999999997868E-3</v>
      </c>
    </row>
    <row r="339" spans="1:13" x14ac:dyDescent="0.3">
      <c r="A339">
        <v>133</v>
      </c>
      <c r="B339" t="s">
        <v>35</v>
      </c>
      <c r="C339" t="s">
        <v>248</v>
      </c>
      <c r="D339" s="2">
        <v>44743</v>
      </c>
      <c r="E339" t="s">
        <v>166</v>
      </c>
      <c r="F339" t="s">
        <v>267</v>
      </c>
      <c r="G339" t="s">
        <v>276</v>
      </c>
      <c r="H339">
        <v>-9.01</v>
      </c>
      <c r="I339">
        <v>-11</v>
      </c>
      <c r="J339">
        <v>-10</v>
      </c>
      <c r="K339">
        <v>-6</v>
      </c>
      <c r="L339" s="6">
        <f t="shared" si="10"/>
        <v>-9</v>
      </c>
      <c r="M339" s="6">
        <f t="shared" si="11"/>
        <v>9.9999999999997868E-3</v>
      </c>
    </row>
    <row r="340" spans="1:13" x14ac:dyDescent="0.3">
      <c r="A340">
        <v>138</v>
      </c>
      <c r="B340" t="s">
        <v>35</v>
      </c>
      <c r="C340" t="s">
        <v>282</v>
      </c>
      <c r="D340" t="s">
        <v>286</v>
      </c>
      <c r="E340" t="s">
        <v>37</v>
      </c>
      <c r="F340" t="s">
        <v>287</v>
      </c>
      <c r="G340" t="s">
        <v>288</v>
      </c>
      <c r="H340">
        <v>-4.49</v>
      </c>
      <c r="I340">
        <v>-5.2</v>
      </c>
      <c r="J340">
        <v>-4.3</v>
      </c>
      <c r="K340">
        <v>-4</v>
      </c>
      <c r="L340" s="6">
        <f t="shared" si="10"/>
        <v>-4.5</v>
      </c>
      <c r="M340" s="6">
        <f t="shared" si="11"/>
        <v>9.9999999999997868E-3</v>
      </c>
    </row>
    <row r="341" spans="1:13" x14ac:dyDescent="0.3">
      <c r="A341">
        <v>147</v>
      </c>
      <c r="B341" t="s">
        <v>35</v>
      </c>
      <c r="C341" t="s">
        <v>282</v>
      </c>
      <c r="D341" t="s">
        <v>300</v>
      </c>
      <c r="E341" t="s">
        <v>37</v>
      </c>
      <c r="F341" t="s">
        <v>287</v>
      </c>
      <c r="G341" t="s">
        <v>302</v>
      </c>
      <c r="H341">
        <v>-5.39</v>
      </c>
      <c r="I341">
        <v>-6.1</v>
      </c>
      <c r="J341">
        <v>-5.8</v>
      </c>
      <c r="K341">
        <v>-4.3</v>
      </c>
      <c r="L341" s="6">
        <f t="shared" si="10"/>
        <v>-5.3999999999999995</v>
      </c>
      <c r="M341" s="6">
        <f t="shared" si="11"/>
        <v>9.9999999999997868E-3</v>
      </c>
    </row>
    <row r="342" spans="1:13" x14ac:dyDescent="0.3">
      <c r="A342">
        <v>182</v>
      </c>
      <c r="B342" t="s">
        <v>35</v>
      </c>
      <c r="C342" t="s">
        <v>358</v>
      </c>
      <c r="D342" t="s">
        <v>363</v>
      </c>
      <c r="E342" t="s">
        <v>37</v>
      </c>
      <c r="F342" t="s">
        <v>359</v>
      </c>
      <c r="G342" t="s">
        <v>364</v>
      </c>
      <c r="H342">
        <v>-6.51</v>
      </c>
      <c r="I342">
        <v>-7.3</v>
      </c>
      <c r="J342">
        <v>-6.4</v>
      </c>
      <c r="K342">
        <v>-5.8</v>
      </c>
      <c r="L342" s="6">
        <f t="shared" si="10"/>
        <v>-6.5</v>
      </c>
      <c r="M342" s="6">
        <f t="shared" si="11"/>
        <v>9.9999999999997868E-3</v>
      </c>
    </row>
    <row r="343" spans="1:13" x14ac:dyDescent="0.3">
      <c r="A343">
        <v>206</v>
      </c>
      <c r="B343" t="s">
        <v>35</v>
      </c>
      <c r="C343" t="s">
        <v>358</v>
      </c>
      <c r="D343" s="2">
        <v>44419</v>
      </c>
      <c r="E343" t="s">
        <v>166</v>
      </c>
      <c r="F343" t="s">
        <v>398</v>
      </c>
      <c r="G343" t="s">
        <v>402</v>
      </c>
      <c r="H343">
        <v>-6.99</v>
      </c>
      <c r="I343">
        <v>-8.3000000000000007</v>
      </c>
      <c r="J343">
        <v>-8.5</v>
      </c>
      <c r="K343">
        <v>-4.2</v>
      </c>
      <c r="L343" s="6">
        <f t="shared" si="10"/>
        <v>-7</v>
      </c>
      <c r="M343" s="6">
        <f t="shared" si="11"/>
        <v>9.9999999999997868E-3</v>
      </c>
    </row>
    <row r="344" spans="1:13" x14ac:dyDescent="0.3">
      <c r="A344">
        <v>209</v>
      </c>
      <c r="B344" t="s">
        <v>35</v>
      </c>
      <c r="C344" t="s">
        <v>358</v>
      </c>
      <c r="D344" t="s">
        <v>196</v>
      </c>
      <c r="E344" t="s">
        <v>166</v>
      </c>
      <c r="F344" t="s">
        <v>398</v>
      </c>
      <c r="G344" t="s">
        <v>405</v>
      </c>
      <c r="H344">
        <v>-6.99</v>
      </c>
      <c r="I344">
        <v>-7.7</v>
      </c>
      <c r="J344">
        <v>-7.6</v>
      </c>
      <c r="K344">
        <v>-5.7</v>
      </c>
      <c r="L344" s="6">
        <f t="shared" si="10"/>
        <v>-7</v>
      </c>
      <c r="M344" s="6">
        <f t="shared" si="11"/>
        <v>9.9999999999997868E-3</v>
      </c>
    </row>
    <row r="345" spans="1:13" x14ac:dyDescent="0.3">
      <c r="A345">
        <v>239</v>
      </c>
      <c r="B345" t="s">
        <v>35</v>
      </c>
      <c r="C345" t="s">
        <v>418</v>
      </c>
      <c r="D345" s="2">
        <v>44595</v>
      </c>
      <c r="E345" t="s">
        <v>166</v>
      </c>
      <c r="F345" t="s">
        <v>447</v>
      </c>
      <c r="G345" t="s">
        <v>452</v>
      </c>
      <c r="H345">
        <v>-6.19</v>
      </c>
      <c r="I345">
        <v>-6.5</v>
      </c>
      <c r="J345">
        <v>-7.5</v>
      </c>
      <c r="K345">
        <v>-4.5999999999999996</v>
      </c>
      <c r="L345" s="6">
        <f t="shared" si="10"/>
        <v>-6.2</v>
      </c>
      <c r="M345" s="6">
        <f t="shared" si="11"/>
        <v>9.9999999999997868E-3</v>
      </c>
    </row>
    <row r="346" spans="1:13" x14ac:dyDescent="0.3">
      <c r="A346">
        <v>250</v>
      </c>
      <c r="B346" t="s">
        <v>35</v>
      </c>
      <c r="C346" t="s">
        <v>455</v>
      </c>
      <c r="D346" t="s">
        <v>468</v>
      </c>
      <c r="E346" t="s">
        <v>37</v>
      </c>
      <c r="F346" t="s">
        <v>460</v>
      </c>
      <c r="G346" t="s">
        <v>470</v>
      </c>
      <c r="H346">
        <v>-7.31</v>
      </c>
      <c r="I346">
        <v>-7.1</v>
      </c>
      <c r="J346">
        <v>-7.6</v>
      </c>
      <c r="K346">
        <v>-7.2</v>
      </c>
      <c r="L346" s="6">
        <f t="shared" si="10"/>
        <v>-7.3</v>
      </c>
      <c r="M346" s="6">
        <f t="shared" si="11"/>
        <v>9.9999999999997868E-3</v>
      </c>
    </row>
    <row r="347" spans="1:13" x14ac:dyDescent="0.3">
      <c r="A347">
        <v>274</v>
      </c>
      <c r="B347" t="s">
        <v>35</v>
      </c>
      <c r="C347" t="s">
        <v>455</v>
      </c>
      <c r="D347" t="s">
        <v>501</v>
      </c>
      <c r="E347" t="s">
        <v>37</v>
      </c>
      <c r="F347" t="s">
        <v>482</v>
      </c>
      <c r="G347" t="s">
        <v>504</v>
      </c>
      <c r="H347">
        <v>-5.51</v>
      </c>
      <c r="I347">
        <v>-6.1</v>
      </c>
      <c r="J347">
        <v>-6</v>
      </c>
      <c r="K347">
        <v>-4.4000000000000004</v>
      </c>
      <c r="L347" s="6">
        <f t="shared" si="10"/>
        <v>-5.5</v>
      </c>
      <c r="M347" s="6">
        <f t="shared" si="11"/>
        <v>9.9999999999997868E-3</v>
      </c>
    </row>
    <row r="348" spans="1:13" x14ac:dyDescent="0.3">
      <c r="A348">
        <v>277</v>
      </c>
      <c r="B348" t="s">
        <v>35</v>
      </c>
      <c r="C348" t="s">
        <v>455</v>
      </c>
      <c r="D348" t="s">
        <v>507</v>
      </c>
      <c r="E348" t="s">
        <v>37</v>
      </c>
      <c r="F348" t="s">
        <v>482</v>
      </c>
      <c r="G348" t="s">
        <v>508</v>
      </c>
      <c r="H348">
        <v>-7.01</v>
      </c>
      <c r="I348">
        <v>-8.5</v>
      </c>
      <c r="J348">
        <v>-8.5</v>
      </c>
      <c r="K348">
        <v>-4</v>
      </c>
      <c r="L348" s="6">
        <f t="shared" si="10"/>
        <v>-7</v>
      </c>
      <c r="M348" s="6">
        <f t="shared" si="11"/>
        <v>9.9999999999997868E-3</v>
      </c>
    </row>
    <row r="349" spans="1:13" x14ac:dyDescent="0.3">
      <c r="A349">
        <v>288</v>
      </c>
      <c r="B349" t="s">
        <v>35</v>
      </c>
      <c r="C349" t="s">
        <v>455</v>
      </c>
      <c r="D349" s="2">
        <v>44745</v>
      </c>
      <c r="E349" t="s">
        <v>166</v>
      </c>
      <c r="F349" t="s">
        <v>512</v>
      </c>
      <c r="G349" t="s">
        <v>525</v>
      </c>
      <c r="H349">
        <v>-3.91</v>
      </c>
      <c r="I349">
        <v>-4.7</v>
      </c>
      <c r="J349">
        <v>-5.0999999999999996</v>
      </c>
      <c r="K349">
        <v>-1.9</v>
      </c>
      <c r="L349" s="6">
        <f t="shared" si="10"/>
        <v>-3.9000000000000004</v>
      </c>
      <c r="M349" s="6">
        <f t="shared" si="11"/>
        <v>9.9999999999997868E-3</v>
      </c>
    </row>
    <row r="350" spans="1:13" x14ac:dyDescent="0.3">
      <c r="A350">
        <v>311</v>
      </c>
      <c r="B350" t="s">
        <v>535</v>
      </c>
      <c r="C350" t="s">
        <v>536</v>
      </c>
      <c r="D350" t="s">
        <v>88</v>
      </c>
      <c r="E350" t="s">
        <v>37</v>
      </c>
      <c r="F350" t="s">
        <v>538</v>
      </c>
      <c r="G350" t="s">
        <v>555</v>
      </c>
      <c r="H350">
        <v>4.3099999999999996</v>
      </c>
      <c r="I350">
        <v>4</v>
      </c>
      <c r="J350">
        <v>4.5</v>
      </c>
      <c r="K350">
        <v>4.4000000000000004</v>
      </c>
      <c r="L350" s="6">
        <f t="shared" si="10"/>
        <v>4.3</v>
      </c>
      <c r="M350" s="6">
        <f t="shared" si="11"/>
        <v>9.9999999999997868E-3</v>
      </c>
    </row>
    <row r="351" spans="1:13" x14ac:dyDescent="0.3">
      <c r="A351">
        <v>313</v>
      </c>
      <c r="B351" t="s">
        <v>535</v>
      </c>
      <c r="C351" t="s">
        <v>536</v>
      </c>
      <c r="D351" t="s">
        <v>96</v>
      </c>
      <c r="E351" t="s">
        <v>37</v>
      </c>
      <c r="F351" t="s">
        <v>538</v>
      </c>
      <c r="G351" t="s">
        <v>557</v>
      </c>
      <c r="H351">
        <v>4.01</v>
      </c>
      <c r="I351">
        <v>3.2</v>
      </c>
      <c r="J351">
        <v>4.7</v>
      </c>
      <c r="K351">
        <v>4.0999999999999996</v>
      </c>
      <c r="L351" s="6">
        <f t="shared" si="10"/>
        <v>4</v>
      </c>
      <c r="M351" s="6">
        <f t="shared" si="11"/>
        <v>9.9999999999997868E-3</v>
      </c>
    </row>
    <row r="352" spans="1:13" x14ac:dyDescent="0.3">
      <c r="A352">
        <v>316</v>
      </c>
      <c r="B352" t="s">
        <v>535</v>
      </c>
      <c r="C352" t="s">
        <v>536</v>
      </c>
      <c r="D352" t="s">
        <v>560</v>
      </c>
      <c r="E352" t="s">
        <v>37</v>
      </c>
      <c r="F352" t="s">
        <v>538</v>
      </c>
      <c r="G352" t="s">
        <v>561</v>
      </c>
      <c r="H352">
        <v>6.51</v>
      </c>
      <c r="I352">
        <v>6.3</v>
      </c>
      <c r="J352">
        <v>6.9</v>
      </c>
      <c r="K352">
        <v>6.3</v>
      </c>
      <c r="L352" s="6">
        <f t="shared" si="10"/>
        <v>6.5</v>
      </c>
      <c r="M352" s="6">
        <f t="shared" si="11"/>
        <v>9.9999999999997868E-3</v>
      </c>
    </row>
    <row r="353" spans="1:13" x14ac:dyDescent="0.3">
      <c r="A353">
        <v>331</v>
      </c>
      <c r="B353" t="s">
        <v>535</v>
      </c>
      <c r="C353" t="s">
        <v>536</v>
      </c>
      <c r="D353" t="s">
        <v>582</v>
      </c>
      <c r="E353" t="s">
        <v>37</v>
      </c>
      <c r="F353" t="s">
        <v>538</v>
      </c>
      <c r="G353" t="s">
        <v>583</v>
      </c>
      <c r="H353">
        <v>3.89</v>
      </c>
      <c r="I353">
        <v>3.4</v>
      </c>
      <c r="J353">
        <v>3.9</v>
      </c>
      <c r="K353">
        <v>4.4000000000000004</v>
      </c>
      <c r="L353" s="6">
        <f t="shared" si="10"/>
        <v>3.9</v>
      </c>
      <c r="M353" s="6">
        <f t="shared" si="11"/>
        <v>9.9999999999997868E-3</v>
      </c>
    </row>
    <row r="354" spans="1:13" x14ac:dyDescent="0.3">
      <c r="A354">
        <v>344</v>
      </c>
      <c r="B354" t="s">
        <v>535</v>
      </c>
      <c r="C354" t="s">
        <v>536</v>
      </c>
      <c r="D354" t="s">
        <v>599</v>
      </c>
      <c r="E354" t="s">
        <v>166</v>
      </c>
      <c r="F354" t="s">
        <v>600</v>
      </c>
      <c r="G354" t="s">
        <v>603</v>
      </c>
      <c r="H354">
        <v>2.89</v>
      </c>
      <c r="I354">
        <v>2.4</v>
      </c>
      <c r="J354">
        <v>3.1</v>
      </c>
      <c r="K354">
        <v>3.2</v>
      </c>
      <c r="L354" s="6">
        <f t="shared" si="10"/>
        <v>2.9</v>
      </c>
      <c r="M354" s="6">
        <f t="shared" si="11"/>
        <v>9.9999999999997868E-3</v>
      </c>
    </row>
    <row r="355" spans="1:13" x14ac:dyDescent="0.3">
      <c r="A355">
        <v>350</v>
      </c>
      <c r="B355" t="s">
        <v>535</v>
      </c>
      <c r="C355" t="s">
        <v>536</v>
      </c>
      <c r="D355" t="s">
        <v>610</v>
      </c>
      <c r="E355" t="s">
        <v>166</v>
      </c>
      <c r="F355" t="s">
        <v>611</v>
      </c>
      <c r="G355" t="s">
        <v>612</v>
      </c>
      <c r="H355">
        <v>5.21</v>
      </c>
      <c r="I355">
        <v>4.7</v>
      </c>
      <c r="J355">
        <v>5</v>
      </c>
      <c r="K355">
        <v>5.9</v>
      </c>
      <c r="L355" s="6">
        <f t="shared" si="10"/>
        <v>5.2</v>
      </c>
      <c r="M355" s="6">
        <f t="shared" si="11"/>
        <v>9.9999999999997868E-3</v>
      </c>
    </row>
    <row r="356" spans="1:13" x14ac:dyDescent="0.3">
      <c r="A356">
        <v>363</v>
      </c>
      <c r="B356" t="s">
        <v>535</v>
      </c>
      <c r="C356" t="s">
        <v>536</v>
      </c>
      <c r="D356" t="s">
        <v>629</v>
      </c>
      <c r="E356" t="s">
        <v>166</v>
      </c>
      <c r="F356" t="s">
        <v>611</v>
      </c>
      <c r="G356" t="s">
        <v>630</v>
      </c>
      <c r="H356">
        <v>5.39</v>
      </c>
      <c r="I356">
        <v>5.2</v>
      </c>
      <c r="J356">
        <v>5.5</v>
      </c>
      <c r="K356">
        <v>5.5</v>
      </c>
      <c r="L356" s="6">
        <f t="shared" si="10"/>
        <v>5.3999999999999995</v>
      </c>
      <c r="M356" s="6">
        <f t="shared" si="11"/>
        <v>9.9999999999997868E-3</v>
      </c>
    </row>
    <row r="357" spans="1:13" x14ac:dyDescent="0.3">
      <c r="A357">
        <v>364</v>
      </c>
      <c r="B357" t="s">
        <v>535</v>
      </c>
      <c r="C357" t="s">
        <v>536</v>
      </c>
      <c r="D357" t="s">
        <v>629</v>
      </c>
      <c r="E357" t="s">
        <v>166</v>
      </c>
      <c r="F357" t="s">
        <v>611</v>
      </c>
      <c r="G357" t="s">
        <v>631</v>
      </c>
      <c r="H357">
        <v>3.99</v>
      </c>
      <c r="I357">
        <v>3.8</v>
      </c>
      <c r="J357">
        <v>3.9</v>
      </c>
      <c r="K357">
        <v>4.3</v>
      </c>
      <c r="L357" s="6">
        <f t="shared" si="10"/>
        <v>4</v>
      </c>
      <c r="M357" s="6">
        <f t="shared" si="11"/>
        <v>9.9999999999997868E-3</v>
      </c>
    </row>
    <row r="358" spans="1:13" x14ac:dyDescent="0.3">
      <c r="A358">
        <v>365</v>
      </c>
      <c r="B358" t="s">
        <v>535</v>
      </c>
      <c r="C358" t="s">
        <v>536</v>
      </c>
      <c r="D358" s="2">
        <v>44595</v>
      </c>
      <c r="E358" t="s">
        <v>166</v>
      </c>
      <c r="F358" t="s">
        <v>611</v>
      </c>
      <c r="G358" t="s">
        <v>632</v>
      </c>
      <c r="H358">
        <v>5.39</v>
      </c>
      <c r="I358">
        <v>4.9000000000000004</v>
      </c>
      <c r="J358">
        <v>5.5</v>
      </c>
      <c r="K358">
        <v>5.8</v>
      </c>
      <c r="L358" s="6">
        <f t="shared" si="10"/>
        <v>5.3999999999999995</v>
      </c>
      <c r="M358" s="6">
        <f t="shared" si="11"/>
        <v>9.9999999999997868E-3</v>
      </c>
    </row>
    <row r="359" spans="1:13" x14ac:dyDescent="0.3">
      <c r="A359">
        <v>383</v>
      </c>
      <c r="B359" t="s">
        <v>645</v>
      </c>
      <c r="C359" t="s">
        <v>646</v>
      </c>
      <c r="D359" s="2">
        <v>43865</v>
      </c>
      <c r="E359" t="s">
        <v>37</v>
      </c>
      <c r="F359" t="s">
        <v>648</v>
      </c>
      <c r="G359" t="s">
        <v>660</v>
      </c>
      <c r="H359">
        <v>4.29</v>
      </c>
      <c r="I359">
        <v>3.9</v>
      </c>
      <c r="J359">
        <v>4.7</v>
      </c>
      <c r="K359">
        <v>4.3</v>
      </c>
      <c r="L359" s="6">
        <f t="shared" si="10"/>
        <v>4.3</v>
      </c>
      <c r="M359" s="6">
        <f t="shared" si="11"/>
        <v>9.9999999999997868E-3</v>
      </c>
    </row>
    <row r="360" spans="1:13" x14ac:dyDescent="0.3">
      <c r="A360">
        <v>391</v>
      </c>
      <c r="B360" t="s">
        <v>645</v>
      </c>
      <c r="C360" t="s">
        <v>646</v>
      </c>
      <c r="D360" t="s">
        <v>670</v>
      </c>
      <c r="E360" t="s">
        <v>37</v>
      </c>
      <c r="F360" t="s">
        <v>648</v>
      </c>
      <c r="G360" t="s">
        <v>671</v>
      </c>
      <c r="H360">
        <v>5.29</v>
      </c>
      <c r="I360">
        <v>4.9000000000000004</v>
      </c>
      <c r="J360">
        <v>5.8</v>
      </c>
      <c r="K360">
        <v>5.2</v>
      </c>
      <c r="L360" s="6">
        <f t="shared" si="10"/>
        <v>5.3</v>
      </c>
      <c r="M360" s="6">
        <f t="shared" si="11"/>
        <v>9.9999999999997868E-3</v>
      </c>
    </row>
    <row r="361" spans="1:13" x14ac:dyDescent="0.3">
      <c r="A361">
        <v>397</v>
      </c>
      <c r="B361" t="s">
        <v>645</v>
      </c>
      <c r="C361" t="s">
        <v>646</v>
      </c>
      <c r="D361" t="s">
        <v>677</v>
      </c>
      <c r="E361" t="s">
        <v>37</v>
      </c>
      <c r="F361" t="s">
        <v>648</v>
      </c>
      <c r="G361" t="s">
        <v>678</v>
      </c>
      <c r="H361">
        <v>-2.39</v>
      </c>
      <c r="I361">
        <v>-2.7</v>
      </c>
      <c r="J361">
        <v>-2.2999999999999998</v>
      </c>
      <c r="K361">
        <v>-2.2000000000000002</v>
      </c>
      <c r="L361" s="6">
        <f t="shared" si="10"/>
        <v>-2.4</v>
      </c>
      <c r="M361" s="6">
        <f t="shared" si="11"/>
        <v>9.9999999999997868E-3</v>
      </c>
    </row>
    <row r="362" spans="1:13" x14ac:dyDescent="0.3">
      <c r="A362">
        <v>424</v>
      </c>
      <c r="B362" t="s">
        <v>645</v>
      </c>
      <c r="C362" t="s">
        <v>646</v>
      </c>
      <c r="D362" t="s">
        <v>714</v>
      </c>
      <c r="E362" t="s">
        <v>37</v>
      </c>
      <c r="F362" t="s">
        <v>709</v>
      </c>
      <c r="G362" t="s">
        <v>715</v>
      </c>
      <c r="H362">
        <v>5.1100000000000003</v>
      </c>
      <c r="I362">
        <v>4.5</v>
      </c>
      <c r="J362">
        <v>5.4</v>
      </c>
      <c r="K362">
        <v>5.4</v>
      </c>
      <c r="L362" s="6">
        <f t="shared" si="10"/>
        <v>5.1000000000000005</v>
      </c>
      <c r="M362" s="6">
        <f t="shared" si="11"/>
        <v>9.9999999999997868E-3</v>
      </c>
    </row>
    <row r="363" spans="1:13" x14ac:dyDescent="0.3">
      <c r="A363">
        <v>448</v>
      </c>
      <c r="B363" t="s">
        <v>645</v>
      </c>
      <c r="C363" t="s">
        <v>646</v>
      </c>
      <c r="D363" t="s">
        <v>744</v>
      </c>
      <c r="E363" t="s">
        <v>166</v>
      </c>
      <c r="F363" t="s">
        <v>745</v>
      </c>
      <c r="G363" t="s">
        <v>747</v>
      </c>
      <c r="H363">
        <v>4.6900000000000004</v>
      </c>
      <c r="I363">
        <v>5</v>
      </c>
      <c r="J363">
        <v>4.8</v>
      </c>
      <c r="K363">
        <v>4.3</v>
      </c>
      <c r="L363" s="6">
        <f t="shared" si="10"/>
        <v>4.7</v>
      </c>
      <c r="M363" s="6">
        <f t="shared" si="11"/>
        <v>9.9999999999997868E-3</v>
      </c>
    </row>
    <row r="364" spans="1:13" x14ac:dyDescent="0.3">
      <c r="A364">
        <v>466</v>
      </c>
      <c r="B364" t="s">
        <v>645</v>
      </c>
      <c r="C364" t="s">
        <v>646</v>
      </c>
      <c r="D364" t="s">
        <v>773</v>
      </c>
      <c r="E364" t="s">
        <v>166</v>
      </c>
      <c r="F364" t="s">
        <v>732</v>
      </c>
      <c r="G364" t="s">
        <v>774</v>
      </c>
      <c r="H364">
        <v>4.99</v>
      </c>
      <c r="I364">
        <v>4.5</v>
      </c>
      <c r="J364">
        <v>5.5</v>
      </c>
      <c r="K364">
        <v>5</v>
      </c>
      <c r="L364" s="6">
        <f t="shared" si="10"/>
        <v>5</v>
      </c>
      <c r="M364" s="6">
        <f t="shared" si="11"/>
        <v>9.9999999999997868E-3</v>
      </c>
    </row>
    <row r="365" spans="1:13" x14ac:dyDescent="0.3">
      <c r="A365">
        <v>484</v>
      </c>
      <c r="B365" t="s">
        <v>645</v>
      </c>
      <c r="C365" t="s">
        <v>775</v>
      </c>
      <c r="D365" t="s">
        <v>278</v>
      </c>
      <c r="E365" t="s">
        <v>166</v>
      </c>
      <c r="F365" t="s">
        <v>789</v>
      </c>
      <c r="G365" t="s">
        <v>806</v>
      </c>
      <c r="H365">
        <v>5.39</v>
      </c>
      <c r="I365">
        <v>5.6</v>
      </c>
      <c r="J365">
        <v>5.5</v>
      </c>
      <c r="K365">
        <v>5.0999999999999996</v>
      </c>
      <c r="L365" s="6">
        <f t="shared" si="10"/>
        <v>5.3999999999999995</v>
      </c>
      <c r="M365" s="6">
        <f t="shared" si="11"/>
        <v>9.9999999999997868E-3</v>
      </c>
    </row>
    <row r="366" spans="1:13" x14ac:dyDescent="0.3">
      <c r="A366">
        <v>503</v>
      </c>
      <c r="B366" t="s">
        <v>645</v>
      </c>
      <c r="C366" t="s">
        <v>838</v>
      </c>
      <c r="D366" s="2">
        <v>44014</v>
      </c>
      <c r="E366" t="s">
        <v>37</v>
      </c>
      <c r="F366" t="s">
        <v>840</v>
      </c>
      <c r="G366" t="s">
        <v>843</v>
      </c>
      <c r="H366">
        <v>5.1100000000000003</v>
      </c>
      <c r="I366">
        <v>5.5</v>
      </c>
      <c r="J366">
        <v>4.9000000000000004</v>
      </c>
      <c r="K366">
        <v>4.9000000000000004</v>
      </c>
      <c r="L366" s="6">
        <f t="shared" si="10"/>
        <v>5.1000000000000005</v>
      </c>
      <c r="M366" s="6">
        <f t="shared" si="11"/>
        <v>9.9999999999997868E-3</v>
      </c>
    </row>
    <row r="367" spans="1:13" x14ac:dyDescent="0.3">
      <c r="A367">
        <v>29</v>
      </c>
      <c r="B367" t="s">
        <v>35</v>
      </c>
      <c r="C367" t="s">
        <v>36</v>
      </c>
      <c r="D367" t="s">
        <v>92</v>
      </c>
      <c r="E367" t="s">
        <v>37</v>
      </c>
      <c r="F367" t="s">
        <v>93</v>
      </c>
      <c r="G367" t="s">
        <v>94</v>
      </c>
      <c r="H367">
        <v>-3.79</v>
      </c>
      <c r="I367">
        <v>-3.8</v>
      </c>
      <c r="J367">
        <v>-3.8</v>
      </c>
      <c r="K367">
        <v>-3.8</v>
      </c>
      <c r="L367" s="6">
        <f t="shared" si="10"/>
        <v>-3.7999999999999994</v>
      </c>
      <c r="M367" s="6">
        <f t="shared" si="11"/>
        <v>9.9999999999993427E-3</v>
      </c>
    </row>
    <row r="368" spans="1:13" x14ac:dyDescent="0.3">
      <c r="A368">
        <v>72</v>
      </c>
      <c r="B368" t="s">
        <v>35</v>
      </c>
      <c r="C368" t="s">
        <v>36</v>
      </c>
      <c r="D368" t="s">
        <v>163</v>
      </c>
      <c r="E368" t="s">
        <v>37</v>
      </c>
      <c r="F368" t="s">
        <v>164</v>
      </c>
      <c r="G368" t="s">
        <v>165</v>
      </c>
      <c r="H368">
        <v>-7.09</v>
      </c>
      <c r="I368">
        <v>-7.3</v>
      </c>
      <c r="J368">
        <v>-7.9</v>
      </c>
      <c r="K368">
        <v>-6.1</v>
      </c>
      <c r="L368" s="6">
        <f t="shared" si="10"/>
        <v>-7.0999999999999988</v>
      </c>
      <c r="M368" s="6">
        <f t="shared" si="11"/>
        <v>9.9999999999988987E-3</v>
      </c>
    </row>
    <row r="369" spans="1:13" x14ac:dyDescent="0.3">
      <c r="A369">
        <v>221</v>
      </c>
      <c r="B369" t="s">
        <v>35</v>
      </c>
      <c r="C369" t="s">
        <v>418</v>
      </c>
      <c r="D369" t="s">
        <v>423</v>
      </c>
      <c r="E369" t="s">
        <v>37</v>
      </c>
      <c r="F369" t="s">
        <v>421</v>
      </c>
      <c r="G369" t="s">
        <v>424</v>
      </c>
      <c r="H369">
        <v>-5.19</v>
      </c>
      <c r="I369">
        <v>-5.6</v>
      </c>
      <c r="J369">
        <v>-5.3</v>
      </c>
      <c r="K369">
        <v>-4.7</v>
      </c>
      <c r="L369" s="6">
        <f t="shared" si="10"/>
        <v>-5.1999999999999993</v>
      </c>
      <c r="M369" s="6">
        <f t="shared" si="11"/>
        <v>9.9999999999988987E-3</v>
      </c>
    </row>
    <row r="370" spans="1:13" x14ac:dyDescent="0.3">
      <c r="A370">
        <v>5</v>
      </c>
      <c r="B370" t="s">
        <v>35</v>
      </c>
      <c r="C370" t="s">
        <v>36</v>
      </c>
      <c r="D370" t="s">
        <v>49</v>
      </c>
      <c r="E370" t="s">
        <v>37</v>
      </c>
      <c r="F370" t="s">
        <v>47</v>
      </c>
      <c r="G370" t="s">
        <v>51</v>
      </c>
      <c r="H370">
        <v>-5.0599999999999996</v>
      </c>
      <c r="I370">
        <v>-5.5</v>
      </c>
      <c r="J370">
        <v>-5.8</v>
      </c>
      <c r="K370">
        <v>-3.9</v>
      </c>
      <c r="L370" s="6">
        <f t="shared" si="10"/>
        <v>-5.0666666666666673</v>
      </c>
      <c r="M370" s="6">
        <f t="shared" si="11"/>
        <v>6.6666666666677088E-3</v>
      </c>
    </row>
    <row r="371" spans="1:13" x14ac:dyDescent="0.3">
      <c r="A371">
        <v>109</v>
      </c>
      <c r="B371" t="s">
        <v>35</v>
      </c>
      <c r="C371" t="s">
        <v>36</v>
      </c>
      <c r="D371" t="s">
        <v>231</v>
      </c>
      <c r="E371" t="s">
        <v>166</v>
      </c>
      <c r="F371" t="s">
        <v>209</v>
      </c>
      <c r="G371" t="s">
        <v>232</v>
      </c>
      <c r="H371">
        <v>-7.56</v>
      </c>
      <c r="I371">
        <v>-7.9</v>
      </c>
      <c r="J371">
        <v>-8.8000000000000007</v>
      </c>
      <c r="K371">
        <v>-6</v>
      </c>
      <c r="L371" s="6">
        <f t="shared" si="10"/>
        <v>-7.5666666666666673</v>
      </c>
      <c r="M371" s="6">
        <f t="shared" si="11"/>
        <v>6.6666666666677088E-3</v>
      </c>
    </row>
    <row r="372" spans="1:13" x14ac:dyDescent="0.3">
      <c r="A372">
        <v>196</v>
      </c>
      <c r="B372" t="s">
        <v>35</v>
      </c>
      <c r="C372" t="s">
        <v>358</v>
      </c>
      <c r="D372" t="s">
        <v>387</v>
      </c>
      <c r="E372" t="s">
        <v>37</v>
      </c>
      <c r="F372" t="s">
        <v>377</v>
      </c>
      <c r="G372" t="s">
        <v>388</v>
      </c>
      <c r="H372">
        <v>-10.06</v>
      </c>
      <c r="I372">
        <v>-10.6</v>
      </c>
      <c r="J372">
        <v>-10</v>
      </c>
      <c r="K372">
        <v>-9.6</v>
      </c>
      <c r="L372" s="6">
        <f t="shared" si="10"/>
        <v>-10.066666666666668</v>
      </c>
      <c r="M372" s="6">
        <f t="shared" si="11"/>
        <v>6.6666666666677088E-3</v>
      </c>
    </row>
    <row r="373" spans="1:13" x14ac:dyDescent="0.3">
      <c r="A373">
        <v>214</v>
      </c>
      <c r="B373" t="s">
        <v>35</v>
      </c>
      <c r="C373" t="s">
        <v>358</v>
      </c>
      <c r="D373" t="s">
        <v>411</v>
      </c>
      <c r="E373" t="s">
        <v>166</v>
      </c>
      <c r="F373" t="s">
        <v>398</v>
      </c>
      <c r="G373" t="s">
        <v>413</v>
      </c>
      <c r="H373">
        <v>-6.96</v>
      </c>
      <c r="I373">
        <v>-8.3000000000000007</v>
      </c>
      <c r="J373">
        <v>-7.8</v>
      </c>
      <c r="K373">
        <v>-4.8</v>
      </c>
      <c r="L373" s="6">
        <f t="shared" si="10"/>
        <v>-6.9666666666666677</v>
      </c>
      <c r="M373" s="6">
        <f t="shared" si="11"/>
        <v>6.6666666666677088E-3</v>
      </c>
    </row>
    <row r="374" spans="1:13" x14ac:dyDescent="0.3">
      <c r="A374">
        <v>439</v>
      </c>
      <c r="B374" t="s">
        <v>645</v>
      </c>
      <c r="C374" t="s">
        <v>646</v>
      </c>
      <c r="D374" t="s">
        <v>271</v>
      </c>
      <c r="E374" t="s">
        <v>166</v>
      </c>
      <c r="F374" t="s">
        <v>732</v>
      </c>
      <c r="G374" t="s">
        <v>735</v>
      </c>
      <c r="H374">
        <v>-2.2599999999999998</v>
      </c>
      <c r="I374">
        <v>-3.1</v>
      </c>
      <c r="J374">
        <v>-1.6</v>
      </c>
      <c r="K374">
        <v>-2.1</v>
      </c>
      <c r="L374" s="6">
        <f t="shared" si="10"/>
        <v>-2.2666666666666671</v>
      </c>
      <c r="M374" s="6">
        <f t="shared" si="11"/>
        <v>6.6666666666672647E-3</v>
      </c>
    </row>
    <row r="375" spans="1:13" x14ac:dyDescent="0.3">
      <c r="A375">
        <v>441</v>
      </c>
      <c r="B375" t="s">
        <v>645</v>
      </c>
      <c r="C375" t="s">
        <v>646</v>
      </c>
      <c r="D375" t="s">
        <v>191</v>
      </c>
      <c r="E375" t="s">
        <v>166</v>
      </c>
      <c r="F375" t="s">
        <v>727</v>
      </c>
      <c r="G375" t="s">
        <v>737</v>
      </c>
      <c r="H375">
        <v>3.86</v>
      </c>
      <c r="I375">
        <v>4.2</v>
      </c>
      <c r="J375">
        <v>3.7</v>
      </c>
      <c r="K375">
        <v>3.7</v>
      </c>
      <c r="L375" s="6">
        <f t="shared" si="10"/>
        <v>3.8666666666666671</v>
      </c>
      <c r="M375" s="6">
        <f t="shared" si="11"/>
        <v>6.6666666666672647E-3</v>
      </c>
    </row>
    <row r="376" spans="1:13" x14ac:dyDescent="0.3">
      <c r="A376">
        <v>511</v>
      </c>
      <c r="B376" t="s">
        <v>645</v>
      </c>
      <c r="C376" t="s">
        <v>838</v>
      </c>
      <c r="D376" t="s">
        <v>854</v>
      </c>
      <c r="E376" t="s">
        <v>166</v>
      </c>
      <c r="F376" t="s">
        <v>850</v>
      </c>
      <c r="G376" t="s">
        <v>855</v>
      </c>
      <c r="H376">
        <v>3.76</v>
      </c>
      <c r="I376">
        <v>4</v>
      </c>
      <c r="J376">
        <v>3.6</v>
      </c>
      <c r="K376">
        <v>3.7</v>
      </c>
      <c r="L376" s="6">
        <f t="shared" si="10"/>
        <v>3.7666666666666671</v>
      </c>
      <c r="M376" s="6">
        <f t="shared" si="11"/>
        <v>6.6666666666672647E-3</v>
      </c>
    </row>
    <row r="377" spans="1:13" x14ac:dyDescent="0.3">
      <c r="A377">
        <v>37</v>
      </c>
      <c r="B377" t="s">
        <v>35</v>
      </c>
      <c r="C377" t="s">
        <v>36</v>
      </c>
      <c r="D377" t="s">
        <v>105</v>
      </c>
      <c r="E377" t="s">
        <v>37</v>
      </c>
      <c r="F377" t="s">
        <v>93</v>
      </c>
      <c r="G377" t="s">
        <v>107</v>
      </c>
      <c r="H377">
        <v>-6.06</v>
      </c>
      <c r="I377">
        <v>-6.6</v>
      </c>
      <c r="J377">
        <v>-7</v>
      </c>
      <c r="K377">
        <v>-4.5999999999999996</v>
      </c>
      <c r="L377" s="6">
        <f t="shared" si="10"/>
        <v>-6.0666666666666664</v>
      </c>
      <c r="M377" s="6">
        <f t="shared" si="11"/>
        <v>6.6666666666668206E-3</v>
      </c>
    </row>
    <row r="378" spans="1:13" x14ac:dyDescent="0.3">
      <c r="A378">
        <v>48</v>
      </c>
      <c r="B378" t="s">
        <v>35</v>
      </c>
      <c r="C378" t="s">
        <v>36</v>
      </c>
      <c r="D378" s="2">
        <v>44348</v>
      </c>
      <c r="E378" t="s">
        <v>37</v>
      </c>
      <c r="F378" t="s">
        <v>73</v>
      </c>
      <c r="G378" t="s">
        <v>124</v>
      </c>
      <c r="H378">
        <v>-5.76</v>
      </c>
      <c r="I378">
        <v>-6.2</v>
      </c>
      <c r="J378">
        <v>-5.9</v>
      </c>
      <c r="K378">
        <v>-5.2</v>
      </c>
      <c r="L378" s="6">
        <f t="shared" si="10"/>
        <v>-5.7666666666666666</v>
      </c>
      <c r="M378" s="6">
        <f t="shared" si="11"/>
        <v>6.6666666666668206E-3</v>
      </c>
    </row>
    <row r="379" spans="1:13" x14ac:dyDescent="0.3">
      <c r="A379">
        <v>52</v>
      </c>
      <c r="B379" t="s">
        <v>35</v>
      </c>
      <c r="C379" t="s">
        <v>36</v>
      </c>
      <c r="D379" t="s">
        <v>130</v>
      </c>
      <c r="E379" t="s">
        <v>37</v>
      </c>
      <c r="F379" t="s">
        <v>93</v>
      </c>
      <c r="G379" t="s">
        <v>131</v>
      </c>
      <c r="H379">
        <v>-5.44</v>
      </c>
      <c r="I379">
        <v>-6.5</v>
      </c>
      <c r="J379">
        <v>-5.6</v>
      </c>
      <c r="K379">
        <v>-4.2</v>
      </c>
      <c r="L379" s="6">
        <f t="shared" si="10"/>
        <v>-5.4333333333333336</v>
      </c>
      <c r="M379" s="6">
        <f t="shared" si="11"/>
        <v>6.6666666666668206E-3</v>
      </c>
    </row>
    <row r="380" spans="1:13" x14ac:dyDescent="0.3">
      <c r="A380">
        <v>89</v>
      </c>
      <c r="B380" t="s">
        <v>35</v>
      </c>
      <c r="C380" t="s">
        <v>36</v>
      </c>
      <c r="D380" t="s">
        <v>196</v>
      </c>
      <c r="E380" t="s">
        <v>166</v>
      </c>
      <c r="F380" t="s">
        <v>167</v>
      </c>
      <c r="G380" t="s">
        <v>197</v>
      </c>
      <c r="H380">
        <v>-4.34</v>
      </c>
      <c r="I380">
        <v>-4.8</v>
      </c>
      <c r="J380">
        <v>-4.3</v>
      </c>
      <c r="K380">
        <v>-3.9</v>
      </c>
      <c r="L380" s="6">
        <f t="shared" si="10"/>
        <v>-4.333333333333333</v>
      </c>
      <c r="M380" s="6">
        <f t="shared" si="11"/>
        <v>6.6666666666668206E-3</v>
      </c>
    </row>
    <row r="381" spans="1:13" x14ac:dyDescent="0.3">
      <c r="A381">
        <v>90</v>
      </c>
      <c r="B381" t="s">
        <v>35</v>
      </c>
      <c r="C381" t="s">
        <v>36</v>
      </c>
      <c r="D381" s="2">
        <v>44866</v>
      </c>
      <c r="E381" t="s">
        <v>166</v>
      </c>
      <c r="F381" t="s">
        <v>198</v>
      </c>
      <c r="G381" t="s">
        <v>199</v>
      </c>
      <c r="H381">
        <v>-6.36</v>
      </c>
      <c r="I381">
        <v>-6.4</v>
      </c>
      <c r="J381">
        <v>-7.2</v>
      </c>
      <c r="K381">
        <v>-5.5</v>
      </c>
      <c r="L381" s="6">
        <f t="shared" si="10"/>
        <v>-6.3666666666666671</v>
      </c>
      <c r="M381" s="6">
        <f t="shared" si="11"/>
        <v>6.6666666666668206E-3</v>
      </c>
    </row>
    <row r="382" spans="1:13" x14ac:dyDescent="0.3">
      <c r="A382">
        <v>98</v>
      </c>
      <c r="B382" t="s">
        <v>35</v>
      </c>
      <c r="C382" t="s">
        <v>36</v>
      </c>
      <c r="D382" s="2">
        <v>44563</v>
      </c>
      <c r="E382" t="s">
        <v>166</v>
      </c>
      <c r="F382" t="s">
        <v>209</v>
      </c>
      <c r="G382" t="s">
        <v>213</v>
      </c>
      <c r="H382">
        <v>-6.74</v>
      </c>
      <c r="I382">
        <v>-7.8</v>
      </c>
      <c r="J382">
        <v>-7.6</v>
      </c>
      <c r="K382">
        <v>-4.8</v>
      </c>
      <c r="L382" s="6">
        <f t="shared" si="10"/>
        <v>-6.7333333333333334</v>
      </c>
      <c r="M382" s="6">
        <f t="shared" si="11"/>
        <v>6.6666666666668206E-3</v>
      </c>
    </row>
    <row r="383" spans="1:13" x14ac:dyDescent="0.3">
      <c r="A383">
        <v>148</v>
      </c>
      <c r="B383" t="s">
        <v>35</v>
      </c>
      <c r="C383" t="s">
        <v>282</v>
      </c>
      <c r="D383" t="s">
        <v>120</v>
      </c>
      <c r="E383" t="s">
        <v>37</v>
      </c>
      <c r="F383" t="s">
        <v>287</v>
      </c>
      <c r="G383" t="s">
        <v>303</v>
      </c>
      <c r="H383">
        <v>-6.86</v>
      </c>
      <c r="I383">
        <v>-8</v>
      </c>
      <c r="J383">
        <v>-7.5</v>
      </c>
      <c r="K383">
        <v>-5.0999999999999996</v>
      </c>
      <c r="L383" s="6">
        <f t="shared" si="10"/>
        <v>-6.8666666666666671</v>
      </c>
      <c r="M383" s="6">
        <f t="shared" si="11"/>
        <v>6.6666666666668206E-3</v>
      </c>
    </row>
    <row r="384" spans="1:13" x14ac:dyDescent="0.3">
      <c r="A384">
        <v>167</v>
      </c>
      <c r="B384" t="s">
        <v>35</v>
      </c>
      <c r="C384" t="s">
        <v>282</v>
      </c>
      <c r="D384" s="2">
        <v>44296</v>
      </c>
      <c r="E384" t="s">
        <v>166</v>
      </c>
      <c r="F384" t="s">
        <v>330</v>
      </c>
      <c r="G384" t="s">
        <v>335</v>
      </c>
      <c r="H384">
        <v>-5.0599999999999996</v>
      </c>
      <c r="I384">
        <v>-5.3</v>
      </c>
      <c r="J384">
        <v>-4.9000000000000004</v>
      </c>
      <c r="K384">
        <v>-5</v>
      </c>
      <c r="L384" s="6">
        <f t="shared" si="10"/>
        <v>-5.0666666666666664</v>
      </c>
      <c r="M384" s="6">
        <f t="shared" si="11"/>
        <v>6.6666666666668206E-3</v>
      </c>
    </row>
    <row r="385" spans="1:13" x14ac:dyDescent="0.3">
      <c r="A385">
        <v>176</v>
      </c>
      <c r="B385" t="s">
        <v>35</v>
      </c>
      <c r="C385" t="s">
        <v>282</v>
      </c>
      <c r="D385" t="s">
        <v>352</v>
      </c>
      <c r="E385" t="s">
        <v>166</v>
      </c>
      <c r="F385" t="s">
        <v>343</v>
      </c>
      <c r="G385" t="s">
        <v>353</v>
      </c>
      <c r="H385">
        <v>-7.64</v>
      </c>
      <c r="I385">
        <v>-8.8000000000000007</v>
      </c>
      <c r="J385">
        <v>-8.1</v>
      </c>
      <c r="K385">
        <v>-6</v>
      </c>
      <c r="L385" s="6">
        <f t="shared" si="10"/>
        <v>-7.6333333333333329</v>
      </c>
      <c r="M385" s="6">
        <f t="shared" si="11"/>
        <v>6.6666666666668206E-3</v>
      </c>
    </row>
    <row r="386" spans="1:13" x14ac:dyDescent="0.3">
      <c r="A386">
        <v>201</v>
      </c>
      <c r="B386" t="s">
        <v>35</v>
      </c>
      <c r="C386" t="s">
        <v>358</v>
      </c>
      <c r="D386" s="2">
        <v>44449</v>
      </c>
      <c r="E386" t="s">
        <v>166</v>
      </c>
      <c r="F386" t="s">
        <v>394</v>
      </c>
      <c r="G386" t="s">
        <v>396</v>
      </c>
      <c r="H386">
        <v>-7.34</v>
      </c>
      <c r="I386">
        <v>-8.6</v>
      </c>
      <c r="J386">
        <v>-7.8</v>
      </c>
      <c r="K386">
        <v>-5.6</v>
      </c>
      <c r="L386" s="6">
        <f t="shared" ref="L386:L449" si="12">AVERAGE(I386:K386)</f>
        <v>-7.333333333333333</v>
      </c>
      <c r="M386" s="6">
        <f t="shared" ref="M386:M449" si="13">ABS(H386-L386)</f>
        <v>6.6666666666668206E-3</v>
      </c>
    </row>
    <row r="387" spans="1:13" x14ac:dyDescent="0.3">
      <c r="A387">
        <v>220</v>
      </c>
      <c r="B387" t="s">
        <v>35</v>
      </c>
      <c r="C387" t="s">
        <v>418</v>
      </c>
      <c r="D387" s="2">
        <v>44016</v>
      </c>
      <c r="E387" t="s">
        <v>37</v>
      </c>
      <c r="F387" t="s">
        <v>421</v>
      </c>
      <c r="G387" t="s">
        <v>422</v>
      </c>
      <c r="H387">
        <v>-3.36</v>
      </c>
      <c r="I387">
        <v>-4.5999999999999996</v>
      </c>
      <c r="J387">
        <v>-3.5</v>
      </c>
      <c r="K387">
        <v>-2</v>
      </c>
      <c r="L387" s="6">
        <f t="shared" si="12"/>
        <v>-3.3666666666666667</v>
      </c>
      <c r="M387" s="6">
        <f t="shared" si="13"/>
        <v>6.6666666666668206E-3</v>
      </c>
    </row>
    <row r="388" spans="1:13" x14ac:dyDescent="0.3">
      <c r="A388">
        <v>231</v>
      </c>
      <c r="B388" t="s">
        <v>35</v>
      </c>
      <c r="C388" t="s">
        <v>418</v>
      </c>
      <c r="D388" t="s">
        <v>439</v>
      </c>
      <c r="E388" t="s">
        <v>166</v>
      </c>
      <c r="F388" t="s">
        <v>437</v>
      </c>
      <c r="G388" t="s">
        <v>440</v>
      </c>
      <c r="H388">
        <v>-6.36</v>
      </c>
      <c r="I388">
        <v>-6.7</v>
      </c>
      <c r="J388">
        <v>-8.1</v>
      </c>
      <c r="K388">
        <v>-4.3</v>
      </c>
      <c r="L388" s="6">
        <f t="shared" si="12"/>
        <v>-6.3666666666666671</v>
      </c>
      <c r="M388" s="6">
        <f t="shared" si="13"/>
        <v>6.6666666666668206E-3</v>
      </c>
    </row>
    <row r="389" spans="1:13" x14ac:dyDescent="0.3">
      <c r="A389">
        <v>247</v>
      </c>
      <c r="B389" t="s">
        <v>35</v>
      </c>
      <c r="C389" t="s">
        <v>455</v>
      </c>
      <c r="D389" t="s">
        <v>80</v>
      </c>
      <c r="E389" t="s">
        <v>37</v>
      </c>
      <c r="F389" t="s">
        <v>460</v>
      </c>
      <c r="G389" t="s">
        <v>465</v>
      </c>
      <c r="H389">
        <v>-5.16</v>
      </c>
      <c r="I389">
        <v>-4.9000000000000004</v>
      </c>
      <c r="J389">
        <v>-5.4</v>
      </c>
      <c r="K389">
        <v>-5.2</v>
      </c>
      <c r="L389" s="6">
        <f t="shared" si="12"/>
        <v>-5.166666666666667</v>
      </c>
      <c r="M389" s="6">
        <f t="shared" si="13"/>
        <v>6.6666666666668206E-3</v>
      </c>
    </row>
    <row r="390" spans="1:13" x14ac:dyDescent="0.3">
      <c r="A390">
        <v>252</v>
      </c>
      <c r="B390" t="s">
        <v>35</v>
      </c>
      <c r="C390" t="s">
        <v>455</v>
      </c>
      <c r="D390" t="s">
        <v>471</v>
      </c>
      <c r="E390" t="s">
        <v>37</v>
      </c>
      <c r="F390" t="s">
        <v>472</v>
      </c>
      <c r="G390" t="s">
        <v>474</v>
      </c>
      <c r="H390">
        <v>-5.36</v>
      </c>
      <c r="I390">
        <v>-5.8</v>
      </c>
      <c r="J390">
        <v>-5.5</v>
      </c>
      <c r="K390">
        <v>-4.8</v>
      </c>
      <c r="L390" s="6">
        <f t="shared" si="12"/>
        <v>-5.3666666666666671</v>
      </c>
      <c r="M390" s="6">
        <f t="shared" si="13"/>
        <v>6.6666666666668206E-3</v>
      </c>
    </row>
    <row r="391" spans="1:13" x14ac:dyDescent="0.3">
      <c r="A391">
        <v>270</v>
      </c>
      <c r="B391" t="s">
        <v>35</v>
      </c>
      <c r="C391" t="s">
        <v>455</v>
      </c>
      <c r="D391" s="2">
        <v>44112</v>
      </c>
      <c r="E391" t="s">
        <v>37</v>
      </c>
      <c r="F391" t="s">
        <v>495</v>
      </c>
      <c r="G391" t="s">
        <v>499</v>
      </c>
      <c r="H391">
        <v>-5.86</v>
      </c>
      <c r="I391">
        <v>-5.7</v>
      </c>
      <c r="J391">
        <v>-6.6</v>
      </c>
      <c r="K391">
        <v>-5.3</v>
      </c>
      <c r="L391" s="6">
        <f t="shared" si="12"/>
        <v>-5.8666666666666671</v>
      </c>
      <c r="M391" s="6">
        <f t="shared" si="13"/>
        <v>6.6666666666668206E-3</v>
      </c>
    </row>
    <row r="392" spans="1:13" x14ac:dyDescent="0.3">
      <c r="A392">
        <v>287</v>
      </c>
      <c r="B392" t="s">
        <v>35</v>
      </c>
      <c r="C392" t="s">
        <v>455</v>
      </c>
      <c r="D392" t="s">
        <v>523</v>
      </c>
      <c r="E392" t="s">
        <v>166</v>
      </c>
      <c r="F392" t="s">
        <v>512</v>
      </c>
      <c r="G392" t="s">
        <v>524</v>
      </c>
      <c r="H392">
        <v>-5.76</v>
      </c>
      <c r="I392">
        <v>-7.9</v>
      </c>
      <c r="J392">
        <v>-7.7</v>
      </c>
      <c r="K392">
        <v>-1.7</v>
      </c>
      <c r="L392" s="6">
        <f t="shared" si="12"/>
        <v>-5.7666666666666666</v>
      </c>
      <c r="M392" s="6">
        <f t="shared" si="13"/>
        <v>6.6666666666668206E-3</v>
      </c>
    </row>
    <row r="393" spans="1:13" x14ac:dyDescent="0.3">
      <c r="A393">
        <v>309</v>
      </c>
      <c r="B393" t="s">
        <v>535</v>
      </c>
      <c r="C393" t="s">
        <v>536</v>
      </c>
      <c r="D393" s="2">
        <v>44110</v>
      </c>
      <c r="E393" t="s">
        <v>37</v>
      </c>
      <c r="F393" t="s">
        <v>538</v>
      </c>
      <c r="G393" t="s">
        <v>553</v>
      </c>
      <c r="H393">
        <v>5.74</v>
      </c>
      <c r="I393">
        <v>6.1</v>
      </c>
      <c r="J393">
        <v>5.8</v>
      </c>
      <c r="K393">
        <v>5.3</v>
      </c>
      <c r="L393" s="6">
        <f t="shared" si="12"/>
        <v>5.7333333333333334</v>
      </c>
      <c r="M393" s="6">
        <f t="shared" si="13"/>
        <v>6.6666666666668206E-3</v>
      </c>
    </row>
    <row r="394" spans="1:13" x14ac:dyDescent="0.3">
      <c r="A394">
        <v>330</v>
      </c>
      <c r="B394" t="s">
        <v>535</v>
      </c>
      <c r="C394" t="s">
        <v>536</v>
      </c>
      <c r="D394" t="s">
        <v>130</v>
      </c>
      <c r="E394" t="s">
        <v>37</v>
      </c>
      <c r="F394" t="s">
        <v>538</v>
      </c>
      <c r="G394" t="s">
        <v>581</v>
      </c>
      <c r="H394">
        <v>4.34</v>
      </c>
      <c r="I394">
        <v>4.3</v>
      </c>
      <c r="J394">
        <v>4.0999999999999996</v>
      </c>
      <c r="K394">
        <v>4.5999999999999996</v>
      </c>
      <c r="L394" s="6">
        <f t="shared" si="12"/>
        <v>4.333333333333333</v>
      </c>
      <c r="M394" s="6">
        <f t="shared" si="13"/>
        <v>6.6666666666668206E-3</v>
      </c>
    </row>
    <row r="395" spans="1:13" x14ac:dyDescent="0.3">
      <c r="A395">
        <v>338</v>
      </c>
      <c r="B395" t="s">
        <v>535</v>
      </c>
      <c r="C395" t="s">
        <v>536</v>
      </c>
      <c r="D395" t="s">
        <v>594</v>
      </c>
      <c r="E395" t="s">
        <v>37</v>
      </c>
      <c r="F395" t="s">
        <v>538</v>
      </c>
      <c r="G395" t="s">
        <v>595</v>
      </c>
      <c r="H395">
        <v>4.66</v>
      </c>
      <c r="I395">
        <v>4.5999999999999996</v>
      </c>
      <c r="J395">
        <v>4.7</v>
      </c>
      <c r="K395">
        <v>4.7</v>
      </c>
      <c r="L395" s="6">
        <f t="shared" si="12"/>
        <v>4.666666666666667</v>
      </c>
      <c r="M395" s="6">
        <f t="shared" si="13"/>
        <v>6.6666666666668206E-3</v>
      </c>
    </row>
    <row r="396" spans="1:13" x14ac:dyDescent="0.3">
      <c r="A396">
        <v>351</v>
      </c>
      <c r="B396" t="s">
        <v>535</v>
      </c>
      <c r="C396" t="s">
        <v>536</v>
      </c>
      <c r="D396" t="s">
        <v>274</v>
      </c>
      <c r="E396" t="s">
        <v>166</v>
      </c>
      <c r="F396" t="s">
        <v>611</v>
      </c>
      <c r="G396" t="s">
        <v>613</v>
      </c>
      <c r="H396">
        <v>5.04</v>
      </c>
      <c r="I396">
        <v>4.3</v>
      </c>
      <c r="J396">
        <v>5.4</v>
      </c>
      <c r="K396">
        <v>5.4</v>
      </c>
      <c r="L396" s="6">
        <f t="shared" si="12"/>
        <v>5.0333333333333332</v>
      </c>
      <c r="M396" s="6">
        <f t="shared" si="13"/>
        <v>6.6666666666668206E-3</v>
      </c>
    </row>
    <row r="397" spans="1:13" x14ac:dyDescent="0.3">
      <c r="A397">
        <v>387</v>
      </c>
      <c r="B397" t="s">
        <v>645</v>
      </c>
      <c r="C397" t="s">
        <v>646</v>
      </c>
      <c r="D397" s="2">
        <v>43987</v>
      </c>
      <c r="E397" t="s">
        <v>37</v>
      </c>
      <c r="F397" t="s">
        <v>655</v>
      </c>
      <c r="G397" t="s">
        <v>665</v>
      </c>
      <c r="H397">
        <v>5.26</v>
      </c>
      <c r="I397">
        <v>5.0999999999999996</v>
      </c>
      <c r="J397">
        <v>5.0999999999999996</v>
      </c>
      <c r="K397">
        <v>5.6</v>
      </c>
      <c r="L397" s="6">
        <f t="shared" si="12"/>
        <v>5.2666666666666666</v>
      </c>
      <c r="M397" s="6">
        <f t="shared" si="13"/>
        <v>6.6666666666668206E-3</v>
      </c>
    </row>
    <row r="398" spans="1:13" x14ac:dyDescent="0.3">
      <c r="A398">
        <v>389</v>
      </c>
      <c r="B398" t="s">
        <v>645</v>
      </c>
      <c r="C398" t="s">
        <v>646</v>
      </c>
      <c r="D398" t="s">
        <v>667</v>
      </c>
      <c r="E398" t="s">
        <v>37</v>
      </c>
      <c r="F398" t="s">
        <v>653</v>
      </c>
      <c r="G398" t="s">
        <v>668</v>
      </c>
      <c r="H398">
        <v>5.26</v>
      </c>
      <c r="I398">
        <v>5.2</v>
      </c>
      <c r="J398">
        <v>5.5</v>
      </c>
      <c r="K398">
        <v>5.0999999999999996</v>
      </c>
      <c r="L398" s="6">
        <f t="shared" si="12"/>
        <v>5.2666666666666666</v>
      </c>
      <c r="M398" s="6">
        <f t="shared" si="13"/>
        <v>6.6666666666668206E-3</v>
      </c>
    </row>
    <row r="399" spans="1:13" x14ac:dyDescent="0.3">
      <c r="A399">
        <v>451</v>
      </c>
      <c r="B399" t="s">
        <v>645</v>
      </c>
      <c r="C399" t="s">
        <v>646</v>
      </c>
      <c r="D399" t="s">
        <v>751</v>
      </c>
      <c r="E399" t="s">
        <v>166</v>
      </c>
      <c r="F399" t="s">
        <v>727</v>
      </c>
      <c r="G399" t="s">
        <v>752</v>
      </c>
      <c r="H399">
        <v>4.24</v>
      </c>
      <c r="I399">
        <v>4</v>
      </c>
      <c r="J399">
        <v>4.7</v>
      </c>
      <c r="K399">
        <v>4</v>
      </c>
      <c r="L399" s="6">
        <f t="shared" si="12"/>
        <v>4.2333333333333334</v>
      </c>
      <c r="M399" s="6">
        <f t="shared" si="13"/>
        <v>6.6666666666668206E-3</v>
      </c>
    </row>
    <row r="400" spans="1:13" x14ac:dyDescent="0.3">
      <c r="A400">
        <v>457</v>
      </c>
      <c r="B400" t="s">
        <v>645</v>
      </c>
      <c r="C400" t="s">
        <v>646</v>
      </c>
      <c r="D400" t="s">
        <v>352</v>
      </c>
      <c r="E400" t="s">
        <v>166</v>
      </c>
      <c r="F400" t="s">
        <v>732</v>
      </c>
      <c r="G400" t="s">
        <v>762</v>
      </c>
      <c r="H400">
        <v>4.3600000000000003</v>
      </c>
      <c r="I400">
        <v>4.4000000000000004</v>
      </c>
      <c r="J400">
        <v>4.7</v>
      </c>
      <c r="K400">
        <v>4</v>
      </c>
      <c r="L400" s="6">
        <f t="shared" si="12"/>
        <v>4.3666666666666671</v>
      </c>
      <c r="M400" s="6">
        <f t="shared" si="13"/>
        <v>6.6666666666668206E-3</v>
      </c>
    </row>
    <row r="401" spans="1:13" x14ac:dyDescent="0.3">
      <c r="A401">
        <v>463</v>
      </c>
      <c r="B401" t="s">
        <v>645</v>
      </c>
      <c r="C401" t="s">
        <v>646</v>
      </c>
      <c r="D401" s="2">
        <v>44657</v>
      </c>
      <c r="E401" t="s">
        <v>166</v>
      </c>
      <c r="F401" t="s">
        <v>727</v>
      </c>
      <c r="G401" t="s">
        <v>769</v>
      </c>
      <c r="H401">
        <v>-2.36</v>
      </c>
      <c r="I401">
        <v>-2.7</v>
      </c>
      <c r="J401">
        <v>-2.1</v>
      </c>
      <c r="K401">
        <v>-2.2999999999999998</v>
      </c>
      <c r="L401" s="6">
        <f t="shared" si="12"/>
        <v>-2.3666666666666667</v>
      </c>
      <c r="M401" s="6">
        <f t="shared" si="13"/>
        <v>6.6666666666668206E-3</v>
      </c>
    </row>
    <row r="402" spans="1:13" x14ac:dyDescent="0.3">
      <c r="A402">
        <v>479</v>
      </c>
      <c r="B402" t="s">
        <v>645</v>
      </c>
      <c r="C402" t="s">
        <v>775</v>
      </c>
      <c r="D402" t="s">
        <v>740</v>
      </c>
      <c r="E402" t="s">
        <v>166</v>
      </c>
      <c r="F402" t="s">
        <v>789</v>
      </c>
      <c r="G402" t="s">
        <v>798</v>
      </c>
      <c r="H402">
        <v>4.9400000000000004</v>
      </c>
      <c r="I402">
        <v>5.4</v>
      </c>
      <c r="J402">
        <v>4.9000000000000004</v>
      </c>
      <c r="K402">
        <v>4.5</v>
      </c>
      <c r="L402" s="6">
        <f t="shared" si="12"/>
        <v>4.9333333333333336</v>
      </c>
      <c r="M402" s="6">
        <f t="shared" si="13"/>
        <v>6.6666666666668206E-3</v>
      </c>
    </row>
    <row r="403" spans="1:13" x14ac:dyDescent="0.3">
      <c r="A403">
        <v>495</v>
      </c>
      <c r="B403" t="s">
        <v>645</v>
      </c>
      <c r="C403" t="s">
        <v>811</v>
      </c>
      <c r="D403" t="s">
        <v>794</v>
      </c>
      <c r="E403" t="s">
        <v>166</v>
      </c>
      <c r="F403" t="s">
        <v>825</v>
      </c>
      <c r="G403" t="s">
        <v>827</v>
      </c>
      <c r="H403">
        <v>-2.06</v>
      </c>
      <c r="I403">
        <v>-2</v>
      </c>
      <c r="J403" s="4">
        <v>-2</v>
      </c>
      <c r="K403">
        <v>-2.2000000000000002</v>
      </c>
      <c r="L403" s="6">
        <f t="shared" si="12"/>
        <v>-2.0666666666666669</v>
      </c>
      <c r="M403" s="6">
        <f t="shared" si="13"/>
        <v>6.6666666666668206E-3</v>
      </c>
    </row>
    <row r="404" spans="1:13" x14ac:dyDescent="0.3">
      <c r="A404">
        <v>501</v>
      </c>
      <c r="B404" t="s">
        <v>645</v>
      </c>
      <c r="C404" t="s">
        <v>838</v>
      </c>
      <c r="D404" t="s">
        <v>839</v>
      </c>
      <c r="E404" t="s">
        <v>37</v>
      </c>
      <c r="F404" t="s">
        <v>840</v>
      </c>
      <c r="G404" t="s">
        <v>841</v>
      </c>
      <c r="H404">
        <v>-2.36</v>
      </c>
      <c r="I404">
        <v>-1.4</v>
      </c>
      <c r="J404">
        <v>-2.7</v>
      </c>
      <c r="K404">
        <v>-3</v>
      </c>
      <c r="L404" s="6">
        <f t="shared" si="12"/>
        <v>-2.3666666666666667</v>
      </c>
      <c r="M404" s="6">
        <f t="shared" si="13"/>
        <v>6.6666666666668206E-3</v>
      </c>
    </row>
    <row r="405" spans="1:13" x14ac:dyDescent="0.3">
      <c r="A405">
        <v>418</v>
      </c>
      <c r="B405" t="s">
        <v>645</v>
      </c>
      <c r="C405" t="s">
        <v>646</v>
      </c>
      <c r="D405" s="2">
        <v>44383</v>
      </c>
      <c r="E405" t="s">
        <v>37</v>
      </c>
      <c r="F405" t="s">
        <v>648</v>
      </c>
      <c r="G405" t="s">
        <v>705</v>
      </c>
      <c r="H405">
        <v>-0.56000000000000005</v>
      </c>
      <c r="I405">
        <v>-0.5</v>
      </c>
      <c r="J405">
        <v>-0.3</v>
      </c>
      <c r="K405">
        <v>-0.9</v>
      </c>
      <c r="L405" s="6">
        <f t="shared" si="12"/>
        <v>-0.56666666666666676</v>
      </c>
      <c r="M405" s="6">
        <f t="shared" si="13"/>
        <v>6.6666666666667096E-3</v>
      </c>
    </row>
    <row r="406" spans="1:13" x14ac:dyDescent="0.3">
      <c r="A406">
        <v>404</v>
      </c>
      <c r="B406" t="s">
        <v>645</v>
      </c>
      <c r="C406" t="s">
        <v>646</v>
      </c>
      <c r="D406" t="s">
        <v>686</v>
      </c>
      <c r="E406" t="s">
        <v>37</v>
      </c>
      <c r="F406" t="s">
        <v>655</v>
      </c>
      <c r="G406" t="s">
        <v>687</v>
      </c>
      <c r="H406">
        <v>1.44</v>
      </c>
      <c r="I406">
        <v>1.5</v>
      </c>
      <c r="J406">
        <v>1.8</v>
      </c>
      <c r="K406">
        <v>1</v>
      </c>
      <c r="L406" s="6">
        <f t="shared" si="12"/>
        <v>1.4333333333333333</v>
      </c>
      <c r="M406" s="6">
        <f t="shared" si="13"/>
        <v>6.6666666666665986E-3</v>
      </c>
    </row>
    <row r="407" spans="1:13" x14ac:dyDescent="0.3">
      <c r="A407">
        <v>407</v>
      </c>
      <c r="B407" t="s">
        <v>645</v>
      </c>
      <c r="C407" t="s">
        <v>646</v>
      </c>
      <c r="D407" t="s">
        <v>691</v>
      </c>
      <c r="E407" t="s">
        <v>37</v>
      </c>
      <c r="F407" t="s">
        <v>648</v>
      </c>
      <c r="G407" t="s">
        <v>692</v>
      </c>
      <c r="H407">
        <v>-1.76</v>
      </c>
      <c r="I407">
        <v>-2.2999999999999998</v>
      </c>
      <c r="J407">
        <v>-1.7</v>
      </c>
      <c r="K407">
        <v>-1.3</v>
      </c>
      <c r="L407" s="6">
        <f t="shared" si="12"/>
        <v>-1.7666666666666666</v>
      </c>
      <c r="M407" s="6">
        <f t="shared" si="13"/>
        <v>6.6666666666665986E-3</v>
      </c>
    </row>
    <row r="408" spans="1:13" x14ac:dyDescent="0.3">
      <c r="A408">
        <v>6</v>
      </c>
      <c r="B408" t="s">
        <v>35</v>
      </c>
      <c r="C408" t="s">
        <v>36</v>
      </c>
      <c r="D408" t="s">
        <v>52</v>
      </c>
      <c r="E408" t="s">
        <v>37</v>
      </c>
      <c r="F408" t="s">
        <v>47</v>
      </c>
      <c r="G408" t="s">
        <v>53</v>
      </c>
      <c r="H408">
        <v>-2.94</v>
      </c>
      <c r="I408">
        <v>-2.6</v>
      </c>
      <c r="J408">
        <v>-3.8</v>
      </c>
      <c r="K408">
        <v>-2.4</v>
      </c>
      <c r="L408" s="6">
        <f t="shared" si="12"/>
        <v>-2.9333333333333336</v>
      </c>
      <c r="M408" s="6">
        <f t="shared" si="13"/>
        <v>6.6666666666663765E-3</v>
      </c>
    </row>
    <row r="409" spans="1:13" x14ac:dyDescent="0.3">
      <c r="A409">
        <v>359</v>
      </c>
      <c r="B409" t="s">
        <v>535</v>
      </c>
      <c r="C409" t="s">
        <v>536</v>
      </c>
      <c r="D409" s="2">
        <v>44897</v>
      </c>
      <c r="E409" t="s">
        <v>166</v>
      </c>
      <c r="F409" t="s">
        <v>611</v>
      </c>
      <c r="G409" t="s">
        <v>623</v>
      </c>
      <c r="H409">
        <v>3.66</v>
      </c>
      <c r="I409">
        <v>3.7</v>
      </c>
      <c r="J409">
        <v>3.1</v>
      </c>
      <c r="K409">
        <v>4.2</v>
      </c>
      <c r="L409" s="6">
        <f t="shared" si="12"/>
        <v>3.6666666666666665</v>
      </c>
      <c r="M409" s="6">
        <f t="shared" si="13"/>
        <v>6.6666666666663765E-3</v>
      </c>
    </row>
    <row r="410" spans="1:13" x14ac:dyDescent="0.3">
      <c r="A410">
        <v>395</v>
      </c>
      <c r="B410" t="s">
        <v>645</v>
      </c>
      <c r="C410" t="s">
        <v>646</v>
      </c>
      <c r="D410" s="2">
        <v>44083</v>
      </c>
      <c r="E410" t="s">
        <v>37</v>
      </c>
      <c r="F410" t="s">
        <v>655</v>
      </c>
      <c r="G410" t="s">
        <v>675</v>
      </c>
      <c r="H410">
        <v>-2.66</v>
      </c>
      <c r="I410">
        <v>-3.1</v>
      </c>
      <c r="J410">
        <v>-2.2999999999999998</v>
      </c>
      <c r="K410">
        <v>-2.6</v>
      </c>
      <c r="L410" s="6">
        <f t="shared" si="12"/>
        <v>-2.6666666666666665</v>
      </c>
      <c r="M410" s="6">
        <f t="shared" si="13"/>
        <v>6.6666666666663765E-3</v>
      </c>
    </row>
    <row r="411" spans="1:13" x14ac:dyDescent="0.3">
      <c r="A411">
        <v>490</v>
      </c>
      <c r="B411" t="s">
        <v>645</v>
      </c>
      <c r="C411" t="s">
        <v>811</v>
      </c>
      <c r="D411" s="2">
        <v>43987</v>
      </c>
      <c r="E411" t="s">
        <v>37</v>
      </c>
      <c r="F411" t="s">
        <v>813</v>
      </c>
      <c r="G411" t="s">
        <v>817</v>
      </c>
      <c r="H411">
        <v>-1.36</v>
      </c>
      <c r="I411">
        <v>-1.4</v>
      </c>
      <c r="J411">
        <v>-1.3</v>
      </c>
      <c r="K411">
        <v>-1.4</v>
      </c>
      <c r="L411" s="6">
        <f t="shared" si="12"/>
        <v>-1.3666666666666665</v>
      </c>
      <c r="M411" s="6">
        <f t="shared" si="13"/>
        <v>6.6666666666663765E-3</v>
      </c>
    </row>
    <row r="412" spans="1:13" x14ac:dyDescent="0.3">
      <c r="A412">
        <v>38</v>
      </c>
      <c r="B412" t="s">
        <v>35</v>
      </c>
      <c r="C412" t="s">
        <v>36</v>
      </c>
      <c r="D412" t="s">
        <v>108</v>
      </c>
      <c r="E412" t="s">
        <v>37</v>
      </c>
      <c r="F412" t="s">
        <v>93</v>
      </c>
      <c r="G412" t="s">
        <v>109</v>
      </c>
      <c r="H412">
        <v>-5.46</v>
      </c>
      <c r="I412">
        <v>-5.6</v>
      </c>
      <c r="J412">
        <v>-5.3</v>
      </c>
      <c r="K412">
        <v>-5.5</v>
      </c>
      <c r="L412" s="6">
        <f t="shared" si="12"/>
        <v>-5.4666666666666659</v>
      </c>
      <c r="M412" s="6">
        <f t="shared" si="13"/>
        <v>6.6666666666659324E-3</v>
      </c>
    </row>
    <row r="413" spans="1:13" x14ac:dyDescent="0.3">
      <c r="A413">
        <v>84</v>
      </c>
      <c r="B413" t="s">
        <v>35</v>
      </c>
      <c r="C413" t="s">
        <v>36</v>
      </c>
      <c r="D413" t="s">
        <v>186</v>
      </c>
      <c r="E413" t="s">
        <v>166</v>
      </c>
      <c r="F413" t="s">
        <v>187</v>
      </c>
      <c r="G413" t="s">
        <v>188</v>
      </c>
      <c r="H413">
        <v>-8.16</v>
      </c>
      <c r="I413">
        <v>-9.4</v>
      </c>
      <c r="J413">
        <v>-9.4</v>
      </c>
      <c r="K413">
        <v>-5.7</v>
      </c>
      <c r="L413" s="6">
        <f t="shared" si="12"/>
        <v>-8.1666666666666661</v>
      </c>
      <c r="M413" s="6">
        <f t="shared" si="13"/>
        <v>6.6666666666659324E-3</v>
      </c>
    </row>
    <row r="414" spans="1:13" x14ac:dyDescent="0.3">
      <c r="A414">
        <v>112</v>
      </c>
      <c r="B414" t="s">
        <v>35</v>
      </c>
      <c r="C414" t="s">
        <v>36</v>
      </c>
      <c r="D414" t="s">
        <v>236</v>
      </c>
      <c r="E414" t="s">
        <v>166</v>
      </c>
      <c r="F414" t="s">
        <v>228</v>
      </c>
      <c r="G414" t="s">
        <v>237</v>
      </c>
      <c r="H414">
        <v>-7.74</v>
      </c>
      <c r="I414">
        <v>-8</v>
      </c>
      <c r="J414">
        <v>-8.6</v>
      </c>
      <c r="K414">
        <v>-6.6</v>
      </c>
      <c r="L414" s="6">
        <f t="shared" si="12"/>
        <v>-7.7333333333333343</v>
      </c>
      <c r="M414" s="6">
        <f t="shared" si="13"/>
        <v>6.6666666666659324E-3</v>
      </c>
    </row>
    <row r="415" spans="1:13" x14ac:dyDescent="0.3">
      <c r="A415">
        <v>117</v>
      </c>
      <c r="B415" t="s">
        <v>35</v>
      </c>
      <c r="C415" t="s">
        <v>36</v>
      </c>
      <c r="D415" t="s">
        <v>246</v>
      </c>
      <c r="E415" t="s">
        <v>166</v>
      </c>
      <c r="F415" t="s">
        <v>228</v>
      </c>
      <c r="G415" t="s">
        <v>247</v>
      </c>
      <c r="H415">
        <v>-7.64</v>
      </c>
      <c r="I415">
        <v>-8.1</v>
      </c>
      <c r="J415">
        <v>-8.5</v>
      </c>
      <c r="K415">
        <v>-6.3</v>
      </c>
      <c r="L415" s="6">
        <f t="shared" si="12"/>
        <v>-7.6333333333333337</v>
      </c>
      <c r="M415" s="6">
        <f t="shared" si="13"/>
        <v>6.6666666666659324E-3</v>
      </c>
    </row>
    <row r="416" spans="1:13" x14ac:dyDescent="0.3">
      <c r="A416">
        <v>136</v>
      </c>
      <c r="B416" t="s">
        <v>35</v>
      </c>
      <c r="C416" t="s">
        <v>248</v>
      </c>
      <c r="D416" t="s">
        <v>280</v>
      </c>
      <c r="E416" t="s">
        <v>166</v>
      </c>
      <c r="F416" t="s">
        <v>272</v>
      </c>
      <c r="G416" t="s">
        <v>281</v>
      </c>
      <c r="H416">
        <v>-9.06</v>
      </c>
      <c r="I416">
        <v>-10.6</v>
      </c>
      <c r="J416">
        <v>-9.9</v>
      </c>
      <c r="K416">
        <v>-6.7</v>
      </c>
      <c r="L416" s="6">
        <f t="shared" si="12"/>
        <v>-9.0666666666666664</v>
      </c>
      <c r="M416" s="6">
        <f t="shared" si="13"/>
        <v>6.6666666666659324E-3</v>
      </c>
    </row>
    <row r="417" spans="1:13" x14ac:dyDescent="0.3">
      <c r="A417">
        <v>139</v>
      </c>
      <c r="B417" t="s">
        <v>35</v>
      </c>
      <c r="C417" t="s">
        <v>282</v>
      </c>
      <c r="D417" s="2">
        <v>43989</v>
      </c>
      <c r="E417" t="s">
        <v>37</v>
      </c>
      <c r="F417" t="s">
        <v>289</v>
      </c>
      <c r="G417" t="s">
        <v>290</v>
      </c>
      <c r="H417">
        <v>-6.54</v>
      </c>
      <c r="I417">
        <v>-6.7</v>
      </c>
      <c r="J417">
        <v>-6.7</v>
      </c>
      <c r="K417">
        <v>-6.2</v>
      </c>
      <c r="L417" s="6">
        <f t="shared" si="12"/>
        <v>-6.5333333333333341</v>
      </c>
      <c r="M417" s="6">
        <f t="shared" si="13"/>
        <v>6.6666666666659324E-3</v>
      </c>
    </row>
    <row r="418" spans="1:13" x14ac:dyDescent="0.3">
      <c r="A418">
        <v>144</v>
      </c>
      <c r="B418" t="s">
        <v>35</v>
      </c>
      <c r="C418" t="s">
        <v>282</v>
      </c>
      <c r="D418" t="s">
        <v>297</v>
      </c>
      <c r="E418" t="s">
        <v>37</v>
      </c>
      <c r="F418" t="s">
        <v>287</v>
      </c>
      <c r="G418" t="s">
        <v>298</v>
      </c>
      <c r="H418">
        <v>-4.3600000000000003</v>
      </c>
      <c r="I418">
        <v>-5.3</v>
      </c>
      <c r="J418" s="4">
        <v>-5.4</v>
      </c>
      <c r="K418">
        <v>-2.4</v>
      </c>
      <c r="L418" s="6">
        <f t="shared" si="12"/>
        <v>-4.3666666666666663</v>
      </c>
      <c r="M418" s="6">
        <f t="shared" si="13"/>
        <v>6.6666666666659324E-3</v>
      </c>
    </row>
    <row r="419" spans="1:13" x14ac:dyDescent="0.3">
      <c r="A419">
        <v>151</v>
      </c>
      <c r="B419" t="s">
        <v>35</v>
      </c>
      <c r="C419" t="s">
        <v>282</v>
      </c>
      <c r="D419" t="s">
        <v>305</v>
      </c>
      <c r="E419" t="s">
        <v>37</v>
      </c>
      <c r="F419" t="s">
        <v>307</v>
      </c>
      <c r="G419" t="s">
        <v>308</v>
      </c>
      <c r="H419">
        <v>-5.14</v>
      </c>
      <c r="I419">
        <v>-6.7</v>
      </c>
      <c r="J419">
        <v>-5.7</v>
      </c>
      <c r="K419">
        <v>-3</v>
      </c>
      <c r="L419" s="6">
        <f t="shared" si="12"/>
        <v>-5.1333333333333337</v>
      </c>
      <c r="M419" s="6">
        <f t="shared" si="13"/>
        <v>6.6666666666659324E-3</v>
      </c>
    </row>
    <row r="420" spans="1:13" x14ac:dyDescent="0.3">
      <c r="A420">
        <v>204</v>
      </c>
      <c r="B420" t="s">
        <v>35</v>
      </c>
      <c r="C420" t="s">
        <v>358</v>
      </c>
      <c r="D420" s="2">
        <v>44419</v>
      </c>
      <c r="E420" t="s">
        <v>166</v>
      </c>
      <c r="F420" t="s">
        <v>398</v>
      </c>
      <c r="G420" t="s">
        <v>400</v>
      </c>
      <c r="H420">
        <v>-7.24</v>
      </c>
      <c r="I420">
        <v>-9.4</v>
      </c>
      <c r="J420">
        <v>-8.3000000000000007</v>
      </c>
      <c r="K420">
        <v>-4</v>
      </c>
      <c r="L420" s="6">
        <f t="shared" si="12"/>
        <v>-7.2333333333333343</v>
      </c>
      <c r="M420" s="6">
        <f t="shared" si="13"/>
        <v>6.6666666666659324E-3</v>
      </c>
    </row>
    <row r="421" spans="1:13" x14ac:dyDescent="0.3">
      <c r="A421">
        <v>228</v>
      </c>
      <c r="B421" t="s">
        <v>35</v>
      </c>
      <c r="C421" t="s">
        <v>418</v>
      </c>
      <c r="D421" s="2">
        <v>44445</v>
      </c>
      <c r="E421" t="s">
        <v>37</v>
      </c>
      <c r="F421" t="s">
        <v>427</v>
      </c>
      <c r="G421" t="s">
        <v>434</v>
      </c>
      <c r="H421">
        <v>-8.14</v>
      </c>
      <c r="I421">
        <v>-8.5</v>
      </c>
      <c r="J421">
        <v>-8.6</v>
      </c>
      <c r="K421">
        <v>-7.3</v>
      </c>
      <c r="L421" s="6">
        <f t="shared" si="12"/>
        <v>-8.1333333333333346</v>
      </c>
      <c r="M421" s="6">
        <f t="shared" si="13"/>
        <v>6.6666666666659324E-3</v>
      </c>
    </row>
    <row r="422" spans="1:13" x14ac:dyDescent="0.3">
      <c r="A422">
        <v>267</v>
      </c>
      <c r="B422" t="s">
        <v>35</v>
      </c>
      <c r="C422" t="s">
        <v>455</v>
      </c>
      <c r="D422" s="2">
        <v>43990</v>
      </c>
      <c r="E422" t="s">
        <v>37</v>
      </c>
      <c r="F422" t="s">
        <v>495</v>
      </c>
      <c r="G422" t="s">
        <v>496</v>
      </c>
      <c r="H422">
        <v>-5.96</v>
      </c>
      <c r="I422">
        <v>-6.3</v>
      </c>
      <c r="J422">
        <v>-6.3</v>
      </c>
      <c r="K422">
        <v>-5.3</v>
      </c>
      <c r="L422" s="6">
        <f t="shared" si="12"/>
        <v>-5.9666666666666659</v>
      </c>
      <c r="M422" s="6">
        <f t="shared" si="13"/>
        <v>6.6666666666659324E-3</v>
      </c>
    </row>
    <row r="423" spans="1:13" x14ac:dyDescent="0.3">
      <c r="A423">
        <v>324</v>
      </c>
      <c r="B423" t="s">
        <v>535</v>
      </c>
      <c r="C423" t="s">
        <v>536</v>
      </c>
      <c r="D423" s="2">
        <v>44224</v>
      </c>
      <c r="E423" t="s">
        <v>37</v>
      </c>
      <c r="F423" t="s">
        <v>538</v>
      </c>
      <c r="G423" t="s">
        <v>572</v>
      </c>
      <c r="H423">
        <v>5.96</v>
      </c>
      <c r="I423">
        <v>5.5</v>
      </c>
      <c r="J423">
        <v>6.3</v>
      </c>
      <c r="K423">
        <v>6.1</v>
      </c>
      <c r="L423" s="6">
        <f t="shared" si="12"/>
        <v>5.9666666666666659</v>
      </c>
      <c r="M423" s="6">
        <f t="shared" si="13"/>
        <v>6.6666666666659324E-3</v>
      </c>
    </row>
    <row r="424" spans="1:13" x14ac:dyDescent="0.3">
      <c r="A424">
        <v>325</v>
      </c>
      <c r="B424" t="s">
        <v>535</v>
      </c>
      <c r="C424" t="s">
        <v>536</v>
      </c>
      <c r="D424" s="2">
        <v>44225</v>
      </c>
      <c r="E424" t="s">
        <v>37</v>
      </c>
      <c r="F424" t="s">
        <v>538</v>
      </c>
      <c r="G424" t="s">
        <v>573</v>
      </c>
      <c r="H424">
        <v>-6.76</v>
      </c>
      <c r="I424">
        <v>-6.5</v>
      </c>
      <c r="J424">
        <v>-7.2</v>
      </c>
      <c r="K424">
        <v>-6.6</v>
      </c>
      <c r="L424" s="6">
        <f t="shared" si="12"/>
        <v>-6.7666666666666657</v>
      </c>
      <c r="M424" s="6">
        <f t="shared" si="13"/>
        <v>6.6666666666659324E-3</v>
      </c>
    </row>
    <row r="425" spans="1:13" x14ac:dyDescent="0.3">
      <c r="A425">
        <v>348</v>
      </c>
      <c r="B425" t="s">
        <v>535</v>
      </c>
      <c r="C425" t="s">
        <v>536</v>
      </c>
      <c r="D425" s="2">
        <v>44266</v>
      </c>
      <c r="E425" t="s">
        <v>166</v>
      </c>
      <c r="F425" t="s">
        <v>607</v>
      </c>
      <c r="G425" t="s">
        <v>608</v>
      </c>
      <c r="H425">
        <v>4.3600000000000003</v>
      </c>
      <c r="I425">
        <v>4.3</v>
      </c>
      <c r="J425">
        <v>4.4000000000000004</v>
      </c>
      <c r="K425">
        <v>4.4000000000000004</v>
      </c>
      <c r="L425" s="6">
        <f t="shared" si="12"/>
        <v>4.3666666666666663</v>
      </c>
      <c r="M425" s="6">
        <f t="shared" si="13"/>
        <v>6.6666666666659324E-3</v>
      </c>
    </row>
    <row r="426" spans="1:13" x14ac:dyDescent="0.3">
      <c r="A426">
        <v>353</v>
      </c>
      <c r="B426" t="s">
        <v>535</v>
      </c>
      <c r="C426" t="s">
        <v>536</v>
      </c>
      <c r="D426" t="s">
        <v>615</v>
      </c>
      <c r="E426" t="s">
        <v>166</v>
      </c>
      <c r="F426" t="s">
        <v>611</v>
      </c>
      <c r="G426" t="s">
        <v>616</v>
      </c>
      <c r="H426">
        <v>4.46</v>
      </c>
      <c r="I426">
        <v>4.0999999999999996</v>
      </c>
      <c r="J426">
        <v>4.5</v>
      </c>
      <c r="K426">
        <v>4.8</v>
      </c>
      <c r="L426" s="6">
        <f t="shared" si="12"/>
        <v>4.4666666666666659</v>
      </c>
      <c r="M426" s="6">
        <f t="shared" si="13"/>
        <v>6.6666666666659324E-3</v>
      </c>
    </row>
    <row r="427" spans="1:13" x14ac:dyDescent="0.3">
      <c r="A427">
        <v>456</v>
      </c>
      <c r="B427" t="s">
        <v>645</v>
      </c>
      <c r="C427" t="s">
        <v>646</v>
      </c>
      <c r="D427" t="s">
        <v>760</v>
      </c>
      <c r="E427" t="s">
        <v>166</v>
      </c>
      <c r="F427" t="s">
        <v>732</v>
      </c>
      <c r="G427" t="s">
        <v>761</v>
      </c>
      <c r="H427">
        <v>4.16</v>
      </c>
      <c r="I427">
        <v>4.0999999999999996</v>
      </c>
      <c r="J427">
        <v>4.3</v>
      </c>
      <c r="K427">
        <v>4.0999999999999996</v>
      </c>
      <c r="L427" s="6">
        <f t="shared" si="12"/>
        <v>4.1666666666666661</v>
      </c>
      <c r="M427" s="6">
        <f t="shared" si="13"/>
        <v>6.6666666666659324E-3</v>
      </c>
    </row>
    <row r="428" spans="1:13" x14ac:dyDescent="0.3">
      <c r="A428">
        <v>9</v>
      </c>
      <c r="B428" t="s">
        <v>35</v>
      </c>
      <c r="C428" t="s">
        <v>36</v>
      </c>
      <c r="D428" s="2">
        <v>44014</v>
      </c>
      <c r="E428" t="s">
        <v>37</v>
      </c>
      <c r="F428" t="s">
        <v>55</v>
      </c>
      <c r="G428" t="s">
        <v>57</v>
      </c>
      <c r="H428">
        <v>-5.97</v>
      </c>
      <c r="I428">
        <v>-6.3</v>
      </c>
      <c r="J428">
        <v>-6</v>
      </c>
      <c r="K428">
        <v>-5.6</v>
      </c>
      <c r="L428" s="6">
        <f t="shared" si="12"/>
        <v>-5.9666666666666659</v>
      </c>
      <c r="M428" s="6">
        <f t="shared" si="13"/>
        <v>3.3333333333338544E-3</v>
      </c>
    </row>
    <row r="429" spans="1:13" x14ac:dyDescent="0.3">
      <c r="A429">
        <v>10</v>
      </c>
      <c r="B429" t="s">
        <v>35</v>
      </c>
      <c r="C429" t="s">
        <v>36</v>
      </c>
      <c r="D429" t="s">
        <v>58</v>
      </c>
      <c r="E429" t="s">
        <v>37</v>
      </c>
      <c r="F429" t="s">
        <v>38</v>
      </c>
      <c r="G429" t="s">
        <v>59</v>
      </c>
      <c r="H429">
        <v>-4.07</v>
      </c>
      <c r="I429">
        <v>-3.9</v>
      </c>
      <c r="J429">
        <v>-4.3</v>
      </c>
      <c r="K429">
        <v>-4</v>
      </c>
      <c r="L429" s="6">
        <f t="shared" si="12"/>
        <v>-4.0666666666666664</v>
      </c>
      <c r="M429" s="6">
        <f t="shared" si="13"/>
        <v>3.3333333333338544E-3</v>
      </c>
    </row>
    <row r="430" spans="1:13" x14ac:dyDescent="0.3">
      <c r="A430">
        <v>26</v>
      </c>
      <c r="B430" t="s">
        <v>35</v>
      </c>
      <c r="C430" t="s">
        <v>36</v>
      </c>
      <c r="D430" t="s">
        <v>86</v>
      </c>
      <c r="E430" t="s">
        <v>37</v>
      </c>
      <c r="F430" t="s">
        <v>81</v>
      </c>
      <c r="G430" t="s">
        <v>87</v>
      </c>
      <c r="H430">
        <v>-6.47</v>
      </c>
      <c r="I430">
        <v>-6.5</v>
      </c>
      <c r="J430">
        <v>-6.3</v>
      </c>
      <c r="K430">
        <v>-6.6</v>
      </c>
      <c r="L430" s="6">
        <f t="shared" si="12"/>
        <v>-6.4666666666666659</v>
      </c>
      <c r="M430" s="6">
        <f t="shared" si="13"/>
        <v>3.3333333333338544E-3</v>
      </c>
    </row>
    <row r="431" spans="1:13" x14ac:dyDescent="0.3">
      <c r="A431">
        <v>27</v>
      </c>
      <c r="B431" t="s">
        <v>35</v>
      </c>
      <c r="C431" t="s">
        <v>36</v>
      </c>
      <c r="D431" t="s">
        <v>88</v>
      </c>
      <c r="E431" t="s">
        <v>37</v>
      </c>
      <c r="F431" t="s">
        <v>89</v>
      </c>
      <c r="G431" t="s">
        <v>90</v>
      </c>
      <c r="H431">
        <v>-5.93</v>
      </c>
      <c r="I431">
        <v>-7</v>
      </c>
      <c r="J431">
        <v>-6.4</v>
      </c>
      <c r="K431">
        <v>-4.4000000000000004</v>
      </c>
      <c r="L431" s="6">
        <f t="shared" si="12"/>
        <v>-5.9333333333333336</v>
      </c>
      <c r="M431" s="6">
        <f t="shared" si="13"/>
        <v>3.3333333333338544E-3</v>
      </c>
    </row>
    <row r="432" spans="1:13" x14ac:dyDescent="0.3">
      <c r="A432">
        <v>54</v>
      </c>
      <c r="B432" t="s">
        <v>35</v>
      </c>
      <c r="C432" t="s">
        <v>36</v>
      </c>
      <c r="D432" t="s">
        <v>134</v>
      </c>
      <c r="E432" t="s">
        <v>37</v>
      </c>
      <c r="F432" t="s">
        <v>81</v>
      </c>
      <c r="G432" t="s">
        <v>135</v>
      </c>
      <c r="H432">
        <v>-7.07</v>
      </c>
      <c r="I432">
        <v>-8</v>
      </c>
      <c r="J432">
        <v>-7.6</v>
      </c>
      <c r="K432">
        <v>-5.6</v>
      </c>
      <c r="L432" s="6">
        <f t="shared" si="12"/>
        <v>-7.0666666666666664</v>
      </c>
      <c r="M432" s="6">
        <f t="shared" si="13"/>
        <v>3.3333333333338544E-3</v>
      </c>
    </row>
    <row r="433" spans="1:13" x14ac:dyDescent="0.3">
      <c r="A433">
        <v>93</v>
      </c>
      <c r="B433" t="s">
        <v>35</v>
      </c>
      <c r="C433" t="s">
        <v>36</v>
      </c>
      <c r="D433" t="s">
        <v>201</v>
      </c>
      <c r="E433" t="s">
        <v>166</v>
      </c>
      <c r="F433" t="s">
        <v>198</v>
      </c>
      <c r="G433" t="s">
        <v>203</v>
      </c>
      <c r="H433">
        <v>-7.03</v>
      </c>
      <c r="I433">
        <v>-8</v>
      </c>
      <c r="J433">
        <v>-8.6</v>
      </c>
      <c r="K433">
        <v>-4.5</v>
      </c>
      <c r="L433" s="6">
        <f t="shared" si="12"/>
        <v>-7.0333333333333341</v>
      </c>
      <c r="M433" s="6">
        <f t="shared" si="13"/>
        <v>3.3333333333338544E-3</v>
      </c>
    </row>
    <row r="434" spans="1:13" x14ac:dyDescent="0.3">
      <c r="A434">
        <v>131</v>
      </c>
      <c r="B434" t="s">
        <v>35</v>
      </c>
      <c r="C434" t="s">
        <v>248</v>
      </c>
      <c r="D434" t="s">
        <v>271</v>
      </c>
      <c r="E434" t="s">
        <v>166</v>
      </c>
      <c r="F434" t="s">
        <v>272</v>
      </c>
      <c r="G434" t="s">
        <v>273</v>
      </c>
      <c r="H434">
        <v>-7.97</v>
      </c>
      <c r="I434">
        <v>-9</v>
      </c>
      <c r="J434">
        <v>-8.8000000000000007</v>
      </c>
      <c r="K434">
        <v>-6.1</v>
      </c>
      <c r="L434" s="6">
        <f t="shared" si="12"/>
        <v>-7.9666666666666659</v>
      </c>
      <c r="M434" s="6">
        <f t="shared" si="13"/>
        <v>3.3333333333338544E-3</v>
      </c>
    </row>
    <row r="435" spans="1:13" x14ac:dyDescent="0.3">
      <c r="A435">
        <v>166</v>
      </c>
      <c r="B435" t="s">
        <v>35</v>
      </c>
      <c r="C435" t="s">
        <v>282</v>
      </c>
      <c r="D435" t="s">
        <v>332</v>
      </c>
      <c r="E435" t="s">
        <v>166</v>
      </c>
      <c r="F435" t="s">
        <v>330</v>
      </c>
      <c r="G435" t="s">
        <v>334</v>
      </c>
      <c r="H435">
        <v>-6.43</v>
      </c>
      <c r="I435">
        <v>-6.3</v>
      </c>
      <c r="J435">
        <v>-7.2</v>
      </c>
      <c r="K435">
        <v>-5.8</v>
      </c>
      <c r="L435" s="6">
        <f t="shared" si="12"/>
        <v>-6.4333333333333336</v>
      </c>
      <c r="M435" s="6">
        <f t="shared" si="13"/>
        <v>3.3333333333338544E-3</v>
      </c>
    </row>
    <row r="436" spans="1:13" x14ac:dyDescent="0.3">
      <c r="A436">
        <v>177</v>
      </c>
      <c r="B436" t="s">
        <v>35</v>
      </c>
      <c r="C436" t="s">
        <v>282</v>
      </c>
      <c r="D436" s="2">
        <v>44596</v>
      </c>
      <c r="E436" t="s">
        <v>166</v>
      </c>
      <c r="F436" t="s">
        <v>330</v>
      </c>
      <c r="G436" t="s">
        <v>354</v>
      </c>
      <c r="H436">
        <v>-6.47</v>
      </c>
      <c r="I436">
        <v>-6.9</v>
      </c>
      <c r="J436">
        <v>-6.9</v>
      </c>
      <c r="K436">
        <v>-5.6</v>
      </c>
      <c r="L436" s="6">
        <f t="shared" si="12"/>
        <v>-6.4666666666666659</v>
      </c>
      <c r="M436" s="6">
        <f t="shared" si="13"/>
        <v>3.3333333333338544E-3</v>
      </c>
    </row>
    <row r="437" spans="1:13" x14ac:dyDescent="0.3">
      <c r="A437">
        <v>180</v>
      </c>
      <c r="B437" t="s">
        <v>35</v>
      </c>
      <c r="C437" t="s">
        <v>358</v>
      </c>
      <c r="D437" s="2">
        <v>43923</v>
      </c>
      <c r="E437" t="s">
        <v>37</v>
      </c>
      <c r="F437" t="s">
        <v>359</v>
      </c>
      <c r="G437" t="s">
        <v>360</v>
      </c>
      <c r="H437">
        <v>-6.47</v>
      </c>
      <c r="I437">
        <v>-6.4</v>
      </c>
      <c r="J437">
        <v>-6.6</v>
      </c>
      <c r="K437">
        <v>-6.4</v>
      </c>
      <c r="L437" s="6">
        <f t="shared" si="12"/>
        <v>-6.4666666666666659</v>
      </c>
      <c r="M437" s="6">
        <f t="shared" si="13"/>
        <v>3.3333333333338544E-3</v>
      </c>
    </row>
    <row r="438" spans="1:13" x14ac:dyDescent="0.3">
      <c r="A438">
        <v>197</v>
      </c>
      <c r="B438" t="s">
        <v>35</v>
      </c>
      <c r="C438" t="s">
        <v>358</v>
      </c>
      <c r="D438" t="s">
        <v>389</v>
      </c>
      <c r="E438" t="s">
        <v>37</v>
      </c>
      <c r="F438" t="s">
        <v>390</v>
      </c>
      <c r="G438" t="s">
        <v>391</v>
      </c>
      <c r="H438">
        <v>-9.07</v>
      </c>
      <c r="I438">
        <v>-9.6</v>
      </c>
      <c r="J438">
        <v>-9.8000000000000007</v>
      </c>
      <c r="K438">
        <v>-7.8</v>
      </c>
      <c r="L438" s="6">
        <f t="shared" si="12"/>
        <v>-9.0666666666666664</v>
      </c>
      <c r="M438" s="6">
        <f t="shared" si="13"/>
        <v>3.3333333333338544E-3</v>
      </c>
    </row>
    <row r="439" spans="1:13" x14ac:dyDescent="0.3">
      <c r="A439">
        <v>217</v>
      </c>
      <c r="B439" t="s">
        <v>35</v>
      </c>
      <c r="C439" t="s">
        <v>358</v>
      </c>
      <c r="D439" s="2">
        <v>44565</v>
      </c>
      <c r="E439" t="s">
        <v>166</v>
      </c>
      <c r="F439" t="s">
        <v>398</v>
      </c>
      <c r="G439" t="s">
        <v>416</v>
      </c>
      <c r="H439">
        <v>-8.83</v>
      </c>
      <c r="I439">
        <v>-9.9</v>
      </c>
      <c r="J439">
        <v>-10.1</v>
      </c>
      <c r="K439">
        <v>-6.5</v>
      </c>
      <c r="L439" s="6">
        <f t="shared" si="12"/>
        <v>-8.8333333333333339</v>
      </c>
      <c r="M439" s="6">
        <f t="shared" si="13"/>
        <v>3.3333333333338544E-3</v>
      </c>
    </row>
    <row r="440" spans="1:13" x14ac:dyDescent="0.3">
      <c r="A440">
        <v>234</v>
      </c>
      <c r="B440" t="s">
        <v>35</v>
      </c>
      <c r="C440" t="s">
        <v>418</v>
      </c>
      <c r="D440" t="s">
        <v>444</v>
      </c>
      <c r="E440" t="s">
        <v>166</v>
      </c>
      <c r="F440" t="s">
        <v>441</v>
      </c>
      <c r="G440" t="s">
        <v>445</v>
      </c>
      <c r="H440">
        <v>-6.57</v>
      </c>
      <c r="I440">
        <v>-7.5</v>
      </c>
      <c r="J440">
        <v>-7</v>
      </c>
      <c r="K440">
        <v>-5.2</v>
      </c>
      <c r="L440" s="6">
        <f t="shared" si="12"/>
        <v>-6.5666666666666664</v>
      </c>
      <c r="M440" s="6">
        <f t="shared" si="13"/>
        <v>3.3333333333338544E-3</v>
      </c>
    </row>
    <row r="441" spans="1:13" x14ac:dyDescent="0.3">
      <c r="A441">
        <v>271</v>
      </c>
      <c r="B441" t="s">
        <v>35</v>
      </c>
      <c r="C441" t="s">
        <v>455</v>
      </c>
      <c r="D441" s="2">
        <v>44112</v>
      </c>
      <c r="E441" t="s">
        <v>37</v>
      </c>
      <c r="F441" t="s">
        <v>495</v>
      </c>
      <c r="G441" t="s">
        <v>500</v>
      </c>
      <c r="H441">
        <v>-6.07</v>
      </c>
      <c r="I441">
        <v>-7.4</v>
      </c>
      <c r="J441">
        <v>-6.1</v>
      </c>
      <c r="K441">
        <v>-4.7</v>
      </c>
      <c r="L441" s="6">
        <f t="shared" si="12"/>
        <v>-6.0666666666666664</v>
      </c>
      <c r="M441" s="6">
        <f t="shared" si="13"/>
        <v>3.3333333333338544E-3</v>
      </c>
    </row>
    <row r="442" spans="1:13" x14ac:dyDescent="0.3">
      <c r="A442">
        <v>290</v>
      </c>
      <c r="B442" t="s">
        <v>35</v>
      </c>
      <c r="C442" t="s">
        <v>455</v>
      </c>
      <c r="D442" t="s">
        <v>222</v>
      </c>
      <c r="E442" t="s">
        <v>166</v>
      </c>
      <c r="F442" t="s">
        <v>512</v>
      </c>
      <c r="G442" t="s">
        <v>527</v>
      </c>
      <c r="H442">
        <v>-5.47</v>
      </c>
      <c r="I442">
        <v>-6</v>
      </c>
      <c r="J442">
        <v>-6.9</v>
      </c>
      <c r="K442">
        <v>-3.5</v>
      </c>
      <c r="L442" s="6">
        <f t="shared" si="12"/>
        <v>-5.4666666666666659</v>
      </c>
      <c r="M442" s="6">
        <f t="shared" si="13"/>
        <v>3.3333333333338544E-3</v>
      </c>
    </row>
    <row r="443" spans="1:13" x14ac:dyDescent="0.3">
      <c r="A443">
        <v>319</v>
      </c>
      <c r="B443" t="s">
        <v>535</v>
      </c>
      <c r="C443" t="s">
        <v>536</v>
      </c>
      <c r="D443" s="2">
        <v>43872</v>
      </c>
      <c r="E443" t="s">
        <v>37</v>
      </c>
      <c r="F443" t="s">
        <v>538</v>
      </c>
      <c r="G443" t="s">
        <v>565</v>
      </c>
      <c r="H443">
        <v>5.07</v>
      </c>
      <c r="I443">
        <v>5.3</v>
      </c>
      <c r="J443">
        <v>5.0999999999999996</v>
      </c>
      <c r="K443">
        <v>4.8</v>
      </c>
      <c r="L443" s="6">
        <f t="shared" si="12"/>
        <v>5.0666666666666664</v>
      </c>
      <c r="M443" s="6">
        <f t="shared" si="13"/>
        <v>3.3333333333338544E-3</v>
      </c>
    </row>
    <row r="444" spans="1:13" x14ac:dyDescent="0.3">
      <c r="A444">
        <v>410</v>
      </c>
      <c r="B444" t="s">
        <v>645</v>
      </c>
      <c r="C444" t="s">
        <v>646</v>
      </c>
      <c r="D444" t="s">
        <v>130</v>
      </c>
      <c r="E444" t="s">
        <v>37</v>
      </c>
      <c r="F444" t="s">
        <v>655</v>
      </c>
      <c r="G444" t="s">
        <v>697</v>
      </c>
      <c r="H444">
        <v>3.97</v>
      </c>
      <c r="I444">
        <v>3.9</v>
      </c>
      <c r="J444">
        <v>4.2</v>
      </c>
      <c r="K444">
        <v>3.8</v>
      </c>
      <c r="L444" s="6">
        <f t="shared" si="12"/>
        <v>3.9666666666666663</v>
      </c>
      <c r="M444" s="6">
        <f t="shared" si="13"/>
        <v>3.3333333333338544E-3</v>
      </c>
    </row>
    <row r="445" spans="1:13" x14ac:dyDescent="0.3">
      <c r="A445">
        <v>416</v>
      </c>
      <c r="B445" t="s">
        <v>645</v>
      </c>
      <c r="C445" t="s">
        <v>646</v>
      </c>
      <c r="D445" t="s">
        <v>582</v>
      </c>
      <c r="E445" t="s">
        <v>37</v>
      </c>
      <c r="F445" t="s">
        <v>648</v>
      </c>
      <c r="G445" t="s">
        <v>703</v>
      </c>
      <c r="H445">
        <v>4.63</v>
      </c>
      <c r="I445">
        <v>4.4000000000000004</v>
      </c>
      <c r="J445">
        <v>5</v>
      </c>
      <c r="K445">
        <v>4.5</v>
      </c>
      <c r="L445" s="6">
        <f t="shared" si="12"/>
        <v>4.6333333333333337</v>
      </c>
      <c r="M445" s="6">
        <f t="shared" si="13"/>
        <v>3.3333333333338544E-3</v>
      </c>
    </row>
    <row r="446" spans="1:13" x14ac:dyDescent="0.3">
      <c r="A446">
        <v>460</v>
      </c>
      <c r="B446" t="s">
        <v>645</v>
      </c>
      <c r="C446" t="s">
        <v>646</v>
      </c>
      <c r="D446" t="s">
        <v>280</v>
      </c>
      <c r="E446" t="s">
        <v>166</v>
      </c>
      <c r="F446" t="s">
        <v>732</v>
      </c>
      <c r="G446" t="s">
        <v>766</v>
      </c>
      <c r="H446">
        <v>5.47</v>
      </c>
      <c r="I446">
        <v>5.4</v>
      </c>
      <c r="J446">
        <v>6</v>
      </c>
      <c r="K446">
        <v>5</v>
      </c>
      <c r="L446" s="6">
        <f t="shared" si="12"/>
        <v>5.4666666666666659</v>
      </c>
      <c r="M446" s="6">
        <f t="shared" si="13"/>
        <v>3.3333333333338544E-3</v>
      </c>
    </row>
    <row r="447" spans="1:13" x14ac:dyDescent="0.3">
      <c r="A447">
        <v>464</v>
      </c>
      <c r="B447" t="s">
        <v>645</v>
      </c>
      <c r="C447" t="s">
        <v>646</v>
      </c>
      <c r="D447" t="s">
        <v>770</v>
      </c>
      <c r="E447" t="s">
        <v>166</v>
      </c>
      <c r="F447" t="s">
        <v>727</v>
      </c>
      <c r="G447" t="s">
        <v>771</v>
      </c>
      <c r="H447">
        <v>5.13</v>
      </c>
      <c r="I447">
        <v>5.2</v>
      </c>
      <c r="J447">
        <v>5.7</v>
      </c>
      <c r="K447">
        <v>4.5</v>
      </c>
      <c r="L447" s="6">
        <f t="shared" si="12"/>
        <v>5.1333333333333337</v>
      </c>
      <c r="M447" s="6">
        <f t="shared" si="13"/>
        <v>3.3333333333338544E-3</v>
      </c>
    </row>
    <row r="448" spans="1:13" x14ac:dyDescent="0.3">
      <c r="A448">
        <v>467</v>
      </c>
      <c r="B448" t="s">
        <v>645</v>
      </c>
      <c r="C448" t="s">
        <v>775</v>
      </c>
      <c r="D448" t="s">
        <v>64</v>
      </c>
      <c r="E448" t="s">
        <v>37</v>
      </c>
      <c r="F448" t="s">
        <v>776</v>
      </c>
      <c r="G448" t="s">
        <v>777</v>
      </c>
      <c r="H448">
        <v>-4.57</v>
      </c>
      <c r="I448">
        <v>-4.3</v>
      </c>
      <c r="J448">
        <v>-4.3</v>
      </c>
      <c r="K448">
        <v>-5.0999999999999996</v>
      </c>
      <c r="L448" s="6">
        <f t="shared" si="12"/>
        <v>-4.5666666666666664</v>
      </c>
      <c r="M448" s="6">
        <f t="shared" si="13"/>
        <v>3.3333333333338544E-3</v>
      </c>
    </row>
    <row r="449" spans="1:13" x14ac:dyDescent="0.3">
      <c r="A449">
        <v>65</v>
      </c>
      <c r="B449" t="s">
        <v>35</v>
      </c>
      <c r="C449" t="s">
        <v>36</v>
      </c>
      <c r="D449" t="s">
        <v>151</v>
      </c>
      <c r="E449" t="s">
        <v>37</v>
      </c>
      <c r="F449" t="s">
        <v>149</v>
      </c>
      <c r="G449" t="s">
        <v>152</v>
      </c>
      <c r="H449">
        <v>-3.33</v>
      </c>
      <c r="I449">
        <v>-3</v>
      </c>
      <c r="J449">
        <v>-3.9</v>
      </c>
      <c r="K449">
        <v>-3.1</v>
      </c>
      <c r="L449" s="6">
        <f t="shared" si="12"/>
        <v>-3.3333333333333335</v>
      </c>
      <c r="M449" s="6">
        <f t="shared" si="13"/>
        <v>3.3333333333334103E-3</v>
      </c>
    </row>
    <row r="450" spans="1:13" x14ac:dyDescent="0.3">
      <c r="A450">
        <v>362</v>
      </c>
      <c r="B450" t="s">
        <v>535</v>
      </c>
      <c r="C450" t="s">
        <v>536</v>
      </c>
      <c r="D450" t="s">
        <v>219</v>
      </c>
      <c r="E450" t="s">
        <v>166</v>
      </c>
      <c r="F450" t="s">
        <v>611</v>
      </c>
      <c r="G450" t="s">
        <v>628</v>
      </c>
      <c r="H450">
        <v>2.87</v>
      </c>
      <c r="I450">
        <v>3</v>
      </c>
      <c r="J450">
        <v>2.7</v>
      </c>
      <c r="K450">
        <v>2.9</v>
      </c>
      <c r="L450" s="6">
        <f t="shared" ref="L450:L513" si="14">AVERAGE(I450:K450)</f>
        <v>2.8666666666666667</v>
      </c>
      <c r="M450" s="6">
        <f t="shared" ref="M450:M513" si="15">ABS(H450-L450)</f>
        <v>3.3333333333334103E-3</v>
      </c>
    </row>
    <row r="451" spans="1:13" x14ac:dyDescent="0.3">
      <c r="A451">
        <v>384</v>
      </c>
      <c r="B451" t="s">
        <v>645</v>
      </c>
      <c r="C451" t="s">
        <v>646</v>
      </c>
      <c r="D451" s="2">
        <v>43986</v>
      </c>
      <c r="E451" t="s">
        <v>37</v>
      </c>
      <c r="F451" t="s">
        <v>648</v>
      </c>
      <c r="G451" t="s">
        <v>661</v>
      </c>
      <c r="H451">
        <v>-2.17</v>
      </c>
      <c r="I451">
        <v>-2</v>
      </c>
      <c r="J451">
        <v>-2.8</v>
      </c>
      <c r="K451">
        <v>-1.7</v>
      </c>
      <c r="L451" s="6">
        <f t="shared" si="14"/>
        <v>-2.1666666666666665</v>
      </c>
      <c r="M451" s="6">
        <f t="shared" si="15"/>
        <v>3.3333333333334103E-3</v>
      </c>
    </row>
    <row r="452" spans="1:13" x14ac:dyDescent="0.3">
      <c r="A452">
        <v>411</v>
      </c>
      <c r="B452" t="s">
        <v>645</v>
      </c>
      <c r="C452" t="s">
        <v>646</v>
      </c>
      <c r="D452" t="s">
        <v>130</v>
      </c>
      <c r="E452" t="s">
        <v>37</v>
      </c>
      <c r="F452" t="s">
        <v>648</v>
      </c>
      <c r="G452" t="s">
        <v>698</v>
      </c>
      <c r="H452">
        <v>3.43</v>
      </c>
      <c r="I452">
        <v>3.2</v>
      </c>
      <c r="J452">
        <v>3.3</v>
      </c>
      <c r="K452">
        <v>3.8</v>
      </c>
      <c r="L452" s="6">
        <f t="shared" si="14"/>
        <v>3.4333333333333336</v>
      </c>
      <c r="M452" s="6">
        <f t="shared" si="15"/>
        <v>3.3333333333334103E-3</v>
      </c>
    </row>
    <row r="453" spans="1:13" x14ac:dyDescent="0.3">
      <c r="A453">
        <v>442</v>
      </c>
      <c r="B453" t="s">
        <v>645</v>
      </c>
      <c r="C453" t="s">
        <v>646</v>
      </c>
      <c r="D453" s="2">
        <v>44208</v>
      </c>
      <c r="E453" t="s">
        <v>166</v>
      </c>
      <c r="F453" t="s">
        <v>727</v>
      </c>
      <c r="G453" t="s">
        <v>738</v>
      </c>
      <c r="H453">
        <v>-2.4700000000000002</v>
      </c>
      <c r="I453">
        <v>-3</v>
      </c>
      <c r="J453">
        <v>-2.5</v>
      </c>
      <c r="K453">
        <v>-1.9</v>
      </c>
      <c r="L453" s="6">
        <f t="shared" si="14"/>
        <v>-2.4666666666666668</v>
      </c>
      <c r="M453" s="6">
        <f t="shared" si="15"/>
        <v>3.3333333333334103E-3</v>
      </c>
    </row>
    <row r="454" spans="1:13" x14ac:dyDescent="0.3">
      <c r="A454">
        <v>461</v>
      </c>
      <c r="B454" t="s">
        <v>645</v>
      </c>
      <c r="C454" t="s">
        <v>646</v>
      </c>
      <c r="D454" s="2">
        <v>44656</v>
      </c>
      <c r="E454" t="s">
        <v>166</v>
      </c>
      <c r="F454" t="s">
        <v>732</v>
      </c>
      <c r="G454" t="s">
        <v>767</v>
      </c>
      <c r="H454">
        <v>3.63</v>
      </c>
      <c r="I454">
        <v>3.5</v>
      </c>
      <c r="J454">
        <v>3.9</v>
      </c>
      <c r="K454">
        <v>3.5</v>
      </c>
      <c r="L454" s="6">
        <f t="shared" si="14"/>
        <v>3.6333333333333333</v>
      </c>
      <c r="M454" s="6">
        <f t="shared" si="15"/>
        <v>3.3333333333334103E-3</v>
      </c>
    </row>
    <row r="455" spans="1:13" x14ac:dyDescent="0.3">
      <c r="A455">
        <v>478</v>
      </c>
      <c r="B455" t="s">
        <v>645</v>
      </c>
      <c r="C455" t="s">
        <v>775</v>
      </c>
      <c r="D455" t="s">
        <v>196</v>
      </c>
      <c r="E455" t="s">
        <v>166</v>
      </c>
      <c r="F455" t="s">
        <v>795</v>
      </c>
      <c r="G455" t="s">
        <v>797</v>
      </c>
      <c r="H455">
        <v>1.03</v>
      </c>
      <c r="I455">
        <v>0.6</v>
      </c>
      <c r="J455">
        <v>1.5</v>
      </c>
      <c r="K455">
        <v>1</v>
      </c>
      <c r="L455" s="6">
        <f t="shared" si="14"/>
        <v>1.0333333333333334</v>
      </c>
      <c r="M455" s="6">
        <f t="shared" si="15"/>
        <v>3.3333333333334103E-3</v>
      </c>
    </row>
    <row r="456" spans="1:13" x14ac:dyDescent="0.3">
      <c r="A456">
        <v>480</v>
      </c>
      <c r="B456" t="s">
        <v>645</v>
      </c>
      <c r="C456" t="s">
        <v>775</v>
      </c>
      <c r="D456" t="s">
        <v>449</v>
      </c>
      <c r="E456" t="s">
        <v>166</v>
      </c>
      <c r="F456" t="s">
        <v>789</v>
      </c>
      <c r="G456" t="s">
        <v>799</v>
      </c>
      <c r="H456">
        <v>3.83</v>
      </c>
      <c r="I456">
        <v>4.2</v>
      </c>
      <c r="J456">
        <v>3.4</v>
      </c>
      <c r="K456">
        <v>3.9</v>
      </c>
      <c r="L456" s="6">
        <f t="shared" si="14"/>
        <v>3.8333333333333335</v>
      </c>
      <c r="M456" s="6">
        <f t="shared" si="15"/>
        <v>3.3333333333334103E-3</v>
      </c>
    </row>
    <row r="457" spans="1:13" x14ac:dyDescent="0.3">
      <c r="A457">
        <v>491</v>
      </c>
      <c r="B457" t="s">
        <v>645</v>
      </c>
      <c r="C457" t="s">
        <v>811</v>
      </c>
      <c r="D457" s="2">
        <v>44232</v>
      </c>
      <c r="E457" t="s">
        <v>37</v>
      </c>
      <c r="F457" t="s">
        <v>818</v>
      </c>
      <c r="G457" t="s">
        <v>819</v>
      </c>
      <c r="H457">
        <v>3.17</v>
      </c>
      <c r="I457">
        <v>3</v>
      </c>
      <c r="J457">
        <v>3.2</v>
      </c>
      <c r="K457">
        <v>3.3</v>
      </c>
      <c r="L457" s="6">
        <f t="shared" si="14"/>
        <v>3.1666666666666665</v>
      </c>
      <c r="M457" s="6">
        <f t="shared" si="15"/>
        <v>3.3333333333334103E-3</v>
      </c>
    </row>
    <row r="458" spans="1:13" x14ac:dyDescent="0.3">
      <c r="A458">
        <v>427</v>
      </c>
      <c r="B458" t="s">
        <v>645</v>
      </c>
      <c r="C458" t="s">
        <v>646</v>
      </c>
      <c r="D458" t="s">
        <v>717</v>
      </c>
      <c r="E458" t="s">
        <v>37</v>
      </c>
      <c r="F458" t="s">
        <v>655</v>
      </c>
      <c r="G458" t="s">
        <v>719</v>
      </c>
      <c r="H458">
        <v>0.47</v>
      </c>
      <c r="I458">
        <v>0</v>
      </c>
      <c r="J458">
        <v>1</v>
      </c>
      <c r="K458">
        <v>0.4</v>
      </c>
      <c r="L458" s="6">
        <f t="shared" si="14"/>
        <v>0.46666666666666662</v>
      </c>
      <c r="M458" s="6">
        <f t="shared" si="15"/>
        <v>3.3333333333333548E-3</v>
      </c>
    </row>
    <row r="459" spans="1:13" x14ac:dyDescent="0.3">
      <c r="A459">
        <v>306</v>
      </c>
      <c r="B459" t="s">
        <v>535</v>
      </c>
      <c r="C459" t="s">
        <v>536</v>
      </c>
      <c r="D459" s="2">
        <v>43987</v>
      </c>
      <c r="E459" t="s">
        <v>37</v>
      </c>
      <c r="F459" t="s">
        <v>538</v>
      </c>
      <c r="G459" t="s">
        <v>550</v>
      </c>
      <c r="H459">
        <v>0.33</v>
      </c>
      <c r="I459">
        <v>-0.9</v>
      </c>
      <c r="J459">
        <v>0.6</v>
      </c>
      <c r="K459">
        <v>1.3</v>
      </c>
      <c r="L459" s="6">
        <f t="shared" si="14"/>
        <v>0.33333333333333331</v>
      </c>
      <c r="M459" s="6">
        <f t="shared" si="15"/>
        <v>3.3333333333332993E-3</v>
      </c>
    </row>
    <row r="460" spans="1:13" x14ac:dyDescent="0.3">
      <c r="A460">
        <v>444</v>
      </c>
      <c r="B460" t="s">
        <v>645</v>
      </c>
      <c r="C460" t="s">
        <v>646</v>
      </c>
      <c r="D460" t="s">
        <v>740</v>
      </c>
      <c r="E460" t="s">
        <v>166</v>
      </c>
      <c r="F460" t="s">
        <v>732</v>
      </c>
      <c r="G460" t="s">
        <v>741</v>
      </c>
      <c r="H460">
        <v>-1.97</v>
      </c>
      <c r="I460">
        <v>-2</v>
      </c>
      <c r="J460">
        <v>-2</v>
      </c>
      <c r="K460">
        <v>-1.9</v>
      </c>
      <c r="L460" s="6">
        <f t="shared" si="14"/>
        <v>-1.9666666666666668</v>
      </c>
      <c r="M460" s="6">
        <f t="shared" si="15"/>
        <v>3.3333333333331883E-3</v>
      </c>
    </row>
    <row r="461" spans="1:13" x14ac:dyDescent="0.3">
      <c r="A461">
        <v>454</v>
      </c>
      <c r="B461" t="s">
        <v>645</v>
      </c>
      <c r="C461" t="s">
        <v>646</v>
      </c>
      <c r="D461" s="2">
        <v>44745</v>
      </c>
      <c r="E461" t="s">
        <v>166</v>
      </c>
      <c r="F461" t="s">
        <v>727</v>
      </c>
      <c r="G461" t="s">
        <v>757</v>
      </c>
      <c r="H461">
        <v>-0.97</v>
      </c>
      <c r="I461">
        <v>-1.1000000000000001</v>
      </c>
      <c r="J461">
        <v>-0.5</v>
      </c>
      <c r="K461">
        <v>-1.3</v>
      </c>
      <c r="L461" s="6">
        <f t="shared" si="14"/>
        <v>-0.96666666666666679</v>
      </c>
      <c r="M461" s="6">
        <f t="shared" si="15"/>
        <v>3.3333333333331883E-3</v>
      </c>
    </row>
    <row r="462" spans="1:13" x14ac:dyDescent="0.3">
      <c r="A462">
        <v>12</v>
      </c>
      <c r="B462" t="s">
        <v>35</v>
      </c>
      <c r="C462" t="s">
        <v>36</v>
      </c>
      <c r="D462" s="2">
        <v>43864</v>
      </c>
      <c r="E462" t="s">
        <v>37</v>
      </c>
      <c r="F462" t="s">
        <v>61</v>
      </c>
      <c r="G462" t="s">
        <v>62</v>
      </c>
      <c r="H462">
        <v>-5.73</v>
      </c>
      <c r="I462">
        <v>-5.2</v>
      </c>
      <c r="J462">
        <v>-6</v>
      </c>
      <c r="K462">
        <v>-6</v>
      </c>
      <c r="L462" s="6">
        <f t="shared" si="14"/>
        <v>-5.7333333333333334</v>
      </c>
      <c r="M462" s="6">
        <f t="shared" si="15"/>
        <v>3.3333333333329662E-3</v>
      </c>
    </row>
    <row r="463" spans="1:13" x14ac:dyDescent="0.3">
      <c r="A463">
        <v>18</v>
      </c>
      <c r="B463" t="s">
        <v>35</v>
      </c>
      <c r="C463" t="s">
        <v>36</v>
      </c>
      <c r="D463" s="2">
        <v>43986</v>
      </c>
      <c r="E463" t="s">
        <v>37</v>
      </c>
      <c r="F463" t="s">
        <v>61</v>
      </c>
      <c r="G463" t="s">
        <v>71</v>
      </c>
      <c r="H463">
        <v>-4.67</v>
      </c>
      <c r="I463">
        <v>-4.9000000000000004</v>
      </c>
      <c r="J463">
        <v>-4.8</v>
      </c>
      <c r="K463">
        <v>-4.3</v>
      </c>
      <c r="L463" s="6">
        <f t="shared" si="14"/>
        <v>-4.666666666666667</v>
      </c>
      <c r="M463" s="6">
        <f t="shared" si="15"/>
        <v>3.3333333333329662E-3</v>
      </c>
    </row>
    <row r="464" spans="1:13" x14ac:dyDescent="0.3">
      <c r="A464">
        <v>30</v>
      </c>
      <c r="B464" t="s">
        <v>35</v>
      </c>
      <c r="C464" t="s">
        <v>36</v>
      </c>
      <c r="D464" t="s">
        <v>92</v>
      </c>
      <c r="E464" t="s">
        <v>37</v>
      </c>
      <c r="F464" t="s">
        <v>93</v>
      </c>
      <c r="G464" t="s">
        <v>95</v>
      </c>
      <c r="H464">
        <v>-5.63</v>
      </c>
      <c r="I464">
        <v>-5.8</v>
      </c>
      <c r="J464">
        <v>-5.4</v>
      </c>
      <c r="K464">
        <v>-5.7</v>
      </c>
      <c r="L464" s="6">
        <f t="shared" si="14"/>
        <v>-5.6333333333333329</v>
      </c>
      <c r="M464" s="6">
        <f t="shared" si="15"/>
        <v>3.3333333333329662E-3</v>
      </c>
    </row>
    <row r="465" spans="1:13" x14ac:dyDescent="0.3">
      <c r="A465">
        <v>32</v>
      </c>
      <c r="B465" t="s">
        <v>35</v>
      </c>
      <c r="C465" t="s">
        <v>36</v>
      </c>
      <c r="D465" t="s">
        <v>98</v>
      </c>
      <c r="E465" t="s">
        <v>37</v>
      </c>
      <c r="F465" t="s">
        <v>99</v>
      </c>
      <c r="G465" t="s">
        <v>100</v>
      </c>
      <c r="H465">
        <v>-5.83</v>
      </c>
      <c r="I465">
        <v>-5.7</v>
      </c>
      <c r="J465">
        <v>-6</v>
      </c>
      <c r="K465">
        <v>-5.8</v>
      </c>
      <c r="L465" s="6">
        <f t="shared" si="14"/>
        <v>-5.833333333333333</v>
      </c>
      <c r="M465" s="6">
        <f t="shared" si="15"/>
        <v>3.3333333333329662E-3</v>
      </c>
    </row>
    <row r="466" spans="1:13" x14ac:dyDescent="0.3">
      <c r="A466">
        <v>77</v>
      </c>
      <c r="B466" t="s">
        <v>35</v>
      </c>
      <c r="C466" t="s">
        <v>36</v>
      </c>
      <c r="D466" t="s">
        <v>172</v>
      </c>
      <c r="E466" t="s">
        <v>166</v>
      </c>
      <c r="F466" t="s">
        <v>173</v>
      </c>
      <c r="G466" t="s">
        <v>174</v>
      </c>
      <c r="H466">
        <v>-6.93</v>
      </c>
      <c r="I466">
        <v>-7.1</v>
      </c>
      <c r="J466">
        <v>-7.1</v>
      </c>
      <c r="K466">
        <v>-6.6</v>
      </c>
      <c r="L466" s="6">
        <f t="shared" si="14"/>
        <v>-6.9333333333333327</v>
      </c>
      <c r="M466" s="6">
        <f t="shared" si="15"/>
        <v>3.3333333333329662E-3</v>
      </c>
    </row>
    <row r="467" spans="1:13" x14ac:dyDescent="0.3">
      <c r="A467">
        <v>80</v>
      </c>
      <c r="B467" t="s">
        <v>35</v>
      </c>
      <c r="C467" t="s">
        <v>36</v>
      </c>
      <c r="D467" t="s">
        <v>175</v>
      </c>
      <c r="E467" t="s">
        <v>166</v>
      </c>
      <c r="F467" t="s">
        <v>177</v>
      </c>
      <c r="G467" t="s">
        <v>179</v>
      </c>
      <c r="H467">
        <v>-4.63</v>
      </c>
      <c r="I467">
        <v>-6</v>
      </c>
      <c r="J467">
        <v>-5.7</v>
      </c>
      <c r="K467">
        <v>-2.2000000000000002</v>
      </c>
      <c r="L467" s="6">
        <f t="shared" si="14"/>
        <v>-4.6333333333333329</v>
      </c>
      <c r="M467" s="6">
        <f t="shared" si="15"/>
        <v>3.3333333333329662E-3</v>
      </c>
    </row>
    <row r="468" spans="1:13" x14ac:dyDescent="0.3">
      <c r="A468">
        <v>97</v>
      </c>
      <c r="B468" t="s">
        <v>35</v>
      </c>
      <c r="C468" t="s">
        <v>36</v>
      </c>
      <c r="D468" t="s">
        <v>211</v>
      </c>
      <c r="E468" t="s">
        <v>166</v>
      </c>
      <c r="F468" t="s">
        <v>209</v>
      </c>
      <c r="G468" t="s">
        <v>212</v>
      </c>
      <c r="H468">
        <v>-6.63</v>
      </c>
      <c r="I468">
        <v>-6.7</v>
      </c>
      <c r="J468">
        <v>-7</v>
      </c>
      <c r="K468">
        <v>-6.2</v>
      </c>
      <c r="L468" s="6">
        <f t="shared" si="14"/>
        <v>-6.6333333333333329</v>
      </c>
      <c r="M468" s="6">
        <f t="shared" si="15"/>
        <v>3.3333333333329662E-3</v>
      </c>
    </row>
    <row r="469" spans="1:13" x14ac:dyDescent="0.3">
      <c r="A469">
        <v>118</v>
      </c>
      <c r="B469" t="s">
        <v>35</v>
      </c>
      <c r="C469" t="s">
        <v>248</v>
      </c>
      <c r="D469" s="2">
        <v>43894</v>
      </c>
      <c r="E469" t="s">
        <v>37</v>
      </c>
      <c r="F469" t="s">
        <v>249</v>
      </c>
      <c r="G469" t="s">
        <v>250</v>
      </c>
      <c r="H469">
        <v>-5.63</v>
      </c>
      <c r="I469">
        <v>-5.8</v>
      </c>
      <c r="J469">
        <v>-5.8</v>
      </c>
      <c r="K469">
        <v>-5.3</v>
      </c>
      <c r="L469" s="6">
        <f t="shared" si="14"/>
        <v>-5.6333333333333329</v>
      </c>
      <c r="M469" s="6">
        <f t="shared" si="15"/>
        <v>3.3333333333329662E-3</v>
      </c>
    </row>
    <row r="470" spans="1:13" x14ac:dyDescent="0.3">
      <c r="A470">
        <v>229</v>
      </c>
      <c r="B470" t="s">
        <v>35</v>
      </c>
      <c r="C470" t="s">
        <v>418</v>
      </c>
      <c r="D470" t="s">
        <v>435</v>
      </c>
      <c r="E470" t="s">
        <v>37</v>
      </c>
      <c r="F470" t="s">
        <v>427</v>
      </c>
      <c r="G470" t="s">
        <v>436</v>
      </c>
      <c r="H470">
        <v>-6.27</v>
      </c>
      <c r="I470">
        <v>-7.2</v>
      </c>
      <c r="J470">
        <v>-6.9</v>
      </c>
      <c r="K470">
        <v>-4.7</v>
      </c>
      <c r="L470" s="6">
        <f t="shared" si="14"/>
        <v>-6.2666666666666666</v>
      </c>
      <c r="M470" s="6">
        <f t="shared" si="15"/>
        <v>3.3333333333329662E-3</v>
      </c>
    </row>
    <row r="471" spans="1:13" x14ac:dyDescent="0.3">
      <c r="A471">
        <v>261</v>
      </c>
      <c r="B471" t="s">
        <v>35</v>
      </c>
      <c r="C471" t="s">
        <v>455</v>
      </c>
      <c r="D471" t="s">
        <v>486</v>
      </c>
      <c r="E471" t="s">
        <v>37</v>
      </c>
      <c r="F471" t="s">
        <v>482</v>
      </c>
      <c r="G471" t="s">
        <v>488</v>
      </c>
      <c r="H471">
        <v>-4.7300000000000004</v>
      </c>
      <c r="I471">
        <v>-6.5</v>
      </c>
      <c r="J471">
        <v>-6.7</v>
      </c>
      <c r="K471">
        <v>-1</v>
      </c>
      <c r="L471" s="6">
        <f t="shared" si="14"/>
        <v>-4.7333333333333334</v>
      </c>
      <c r="M471" s="6">
        <f t="shared" si="15"/>
        <v>3.3333333333329662E-3</v>
      </c>
    </row>
    <row r="472" spans="1:13" x14ac:dyDescent="0.3">
      <c r="A472">
        <v>279</v>
      </c>
      <c r="B472" t="s">
        <v>35</v>
      </c>
      <c r="C472" t="s">
        <v>455</v>
      </c>
      <c r="D472" s="2">
        <v>44356</v>
      </c>
      <c r="E472" t="s">
        <v>166</v>
      </c>
      <c r="F472" t="s">
        <v>512</v>
      </c>
      <c r="G472" t="s">
        <v>513</v>
      </c>
      <c r="H472">
        <v>-4.2300000000000004</v>
      </c>
      <c r="I472">
        <v>-4.9000000000000004</v>
      </c>
      <c r="J472">
        <v>-4.5999999999999996</v>
      </c>
      <c r="K472">
        <v>-3.2</v>
      </c>
      <c r="L472" s="6">
        <f t="shared" si="14"/>
        <v>-4.2333333333333334</v>
      </c>
      <c r="M472" s="6">
        <f t="shared" si="15"/>
        <v>3.3333333333329662E-3</v>
      </c>
    </row>
    <row r="473" spans="1:13" x14ac:dyDescent="0.3">
      <c r="A473">
        <v>318</v>
      </c>
      <c r="B473" t="s">
        <v>535</v>
      </c>
      <c r="C473" t="s">
        <v>536</v>
      </c>
      <c r="D473" s="2">
        <v>44022</v>
      </c>
      <c r="E473" t="s">
        <v>37</v>
      </c>
      <c r="F473" t="s">
        <v>538</v>
      </c>
      <c r="G473" t="s">
        <v>564</v>
      </c>
      <c r="H473">
        <v>2.57</v>
      </c>
      <c r="I473">
        <v>2.7</v>
      </c>
      <c r="J473">
        <v>2.6</v>
      </c>
      <c r="K473">
        <v>2.4</v>
      </c>
      <c r="L473" s="6">
        <f t="shared" si="14"/>
        <v>2.5666666666666669</v>
      </c>
      <c r="M473" s="6">
        <f t="shared" si="15"/>
        <v>3.3333333333329662E-3</v>
      </c>
    </row>
    <row r="474" spans="1:13" x14ac:dyDescent="0.3">
      <c r="A474">
        <v>323</v>
      </c>
      <c r="B474" t="s">
        <v>535</v>
      </c>
      <c r="C474" t="s">
        <v>536</v>
      </c>
      <c r="D474" s="2">
        <v>44219</v>
      </c>
      <c r="E474" t="s">
        <v>37</v>
      </c>
      <c r="F474" t="s">
        <v>538</v>
      </c>
      <c r="G474" t="s">
        <v>570</v>
      </c>
      <c r="H474">
        <v>5.37</v>
      </c>
      <c r="I474">
        <v>4.7</v>
      </c>
      <c r="J474">
        <v>5.9</v>
      </c>
      <c r="K474">
        <v>5.5</v>
      </c>
      <c r="L474" s="6">
        <f t="shared" si="14"/>
        <v>5.3666666666666671</v>
      </c>
      <c r="M474" s="6">
        <f t="shared" si="15"/>
        <v>3.3333333333329662E-3</v>
      </c>
    </row>
    <row r="475" spans="1:13" x14ac:dyDescent="0.3">
      <c r="A475">
        <v>334</v>
      </c>
      <c r="B475" t="s">
        <v>535</v>
      </c>
      <c r="C475" t="s">
        <v>536</v>
      </c>
      <c r="D475" t="s">
        <v>587</v>
      </c>
      <c r="E475" t="s">
        <v>37</v>
      </c>
      <c r="F475" t="s">
        <v>538</v>
      </c>
      <c r="G475" t="s">
        <v>588</v>
      </c>
      <c r="H475">
        <v>4.7699999999999996</v>
      </c>
      <c r="I475">
        <v>4.8</v>
      </c>
      <c r="J475">
        <v>4.7</v>
      </c>
      <c r="K475">
        <v>4.8</v>
      </c>
      <c r="L475" s="6">
        <f t="shared" si="14"/>
        <v>4.7666666666666666</v>
      </c>
      <c r="M475" s="6">
        <f t="shared" si="15"/>
        <v>3.3333333333329662E-3</v>
      </c>
    </row>
    <row r="476" spans="1:13" x14ac:dyDescent="0.3">
      <c r="A476">
        <v>360</v>
      </c>
      <c r="B476" t="s">
        <v>535</v>
      </c>
      <c r="C476" t="s">
        <v>536</v>
      </c>
      <c r="D476" t="s">
        <v>624</v>
      </c>
      <c r="E476" t="s">
        <v>166</v>
      </c>
      <c r="F476" t="s">
        <v>611</v>
      </c>
      <c r="G476" t="s">
        <v>625</v>
      </c>
      <c r="H476">
        <v>5.63</v>
      </c>
      <c r="I476">
        <v>5.0999999999999996</v>
      </c>
      <c r="J476">
        <v>5.9</v>
      </c>
      <c r="K476">
        <v>5.9</v>
      </c>
      <c r="L476" s="6">
        <f t="shared" si="14"/>
        <v>5.6333333333333329</v>
      </c>
      <c r="M476" s="6">
        <f t="shared" si="15"/>
        <v>3.3333333333329662E-3</v>
      </c>
    </row>
    <row r="477" spans="1:13" x14ac:dyDescent="0.3">
      <c r="A477">
        <v>412</v>
      </c>
      <c r="B477" t="s">
        <v>645</v>
      </c>
      <c r="C477" t="s">
        <v>646</v>
      </c>
      <c r="D477" s="2">
        <v>44289</v>
      </c>
      <c r="E477" t="s">
        <v>37</v>
      </c>
      <c r="F477" t="s">
        <v>648</v>
      </c>
      <c r="G477" t="s">
        <v>699</v>
      </c>
      <c r="H477">
        <v>2.23</v>
      </c>
      <c r="I477">
        <v>2.2000000000000002</v>
      </c>
      <c r="J477">
        <v>2.4</v>
      </c>
      <c r="K477">
        <v>2.1</v>
      </c>
      <c r="L477" s="6">
        <f t="shared" si="14"/>
        <v>2.2333333333333329</v>
      </c>
      <c r="M477" s="6">
        <f t="shared" si="15"/>
        <v>3.3333333333329662E-3</v>
      </c>
    </row>
    <row r="478" spans="1:13" x14ac:dyDescent="0.3">
      <c r="A478">
        <v>419</v>
      </c>
      <c r="B478" t="s">
        <v>645</v>
      </c>
      <c r="C478" t="s">
        <v>646</v>
      </c>
      <c r="D478" t="s">
        <v>706</v>
      </c>
      <c r="E478" t="s">
        <v>37</v>
      </c>
      <c r="F478" t="s">
        <v>648</v>
      </c>
      <c r="G478" t="s">
        <v>707</v>
      </c>
      <c r="H478">
        <v>4.43</v>
      </c>
      <c r="I478">
        <v>4.3</v>
      </c>
      <c r="J478">
        <v>4.4000000000000004</v>
      </c>
      <c r="K478">
        <v>4.5999999999999996</v>
      </c>
      <c r="L478" s="6">
        <f t="shared" si="14"/>
        <v>4.4333333333333327</v>
      </c>
      <c r="M478" s="6">
        <f t="shared" si="15"/>
        <v>3.3333333333329662E-3</v>
      </c>
    </row>
    <row r="479" spans="1:13" x14ac:dyDescent="0.3">
      <c r="A479">
        <v>465</v>
      </c>
      <c r="B479" t="s">
        <v>645</v>
      </c>
      <c r="C479" t="s">
        <v>646</v>
      </c>
      <c r="D479" t="s">
        <v>770</v>
      </c>
      <c r="E479" t="s">
        <v>166</v>
      </c>
      <c r="F479" t="s">
        <v>732</v>
      </c>
      <c r="G479" t="s">
        <v>772</v>
      </c>
      <c r="H479">
        <v>-2.0699999999999998</v>
      </c>
      <c r="I479">
        <v>-1.7</v>
      </c>
      <c r="J479">
        <v>-2</v>
      </c>
      <c r="K479" s="4">
        <v>-2.5</v>
      </c>
      <c r="L479" s="6">
        <f t="shared" si="14"/>
        <v>-2.0666666666666669</v>
      </c>
      <c r="M479" s="6">
        <f t="shared" si="15"/>
        <v>3.3333333333329662E-3</v>
      </c>
    </row>
    <row r="480" spans="1:13" x14ac:dyDescent="0.3">
      <c r="A480">
        <v>477</v>
      </c>
      <c r="B480" t="s">
        <v>645</v>
      </c>
      <c r="C480" t="s">
        <v>775</v>
      </c>
      <c r="D480" t="s">
        <v>794</v>
      </c>
      <c r="E480" t="s">
        <v>166</v>
      </c>
      <c r="F480" t="s">
        <v>795</v>
      </c>
      <c r="G480" t="s">
        <v>796</v>
      </c>
      <c r="H480">
        <v>3.77</v>
      </c>
      <c r="I480">
        <v>3.9</v>
      </c>
      <c r="J480">
        <v>3.6</v>
      </c>
      <c r="K480">
        <v>3.8</v>
      </c>
      <c r="L480" s="6">
        <f t="shared" si="14"/>
        <v>3.7666666666666671</v>
      </c>
      <c r="M480" s="6">
        <f t="shared" si="15"/>
        <v>3.3333333333329662E-3</v>
      </c>
    </row>
    <row r="481" spans="1:13" x14ac:dyDescent="0.3">
      <c r="A481">
        <v>173</v>
      </c>
      <c r="B481" t="s">
        <v>35</v>
      </c>
      <c r="C481" t="s">
        <v>282</v>
      </c>
      <c r="D481" t="s">
        <v>348</v>
      </c>
      <c r="E481" t="s">
        <v>166</v>
      </c>
      <c r="F481" t="s">
        <v>346</v>
      </c>
      <c r="G481" t="s">
        <v>349</v>
      </c>
      <c r="H481">
        <v>-7.1</v>
      </c>
      <c r="I481">
        <v>-7.9</v>
      </c>
      <c r="J481">
        <v>-6.9</v>
      </c>
      <c r="K481">
        <v>-6.5</v>
      </c>
      <c r="L481" s="6">
        <f t="shared" si="14"/>
        <v>-7.1000000000000005</v>
      </c>
      <c r="M481" s="6">
        <f t="shared" si="15"/>
        <v>8.8817841970012523E-16</v>
      </c>
    </row>
    <row r="482" spans="1:13" x14ac:dyDescent="0.3">
      <c r="A482">
        <v>175</v>
      </c>
      <c r="B482" t="s">
        <v>35</v>
      </c>
      <c r="C482" t="s">
        <v>282</v>
      </c>
      <c r="D482" t="s">
        <v>222</v>
      </c>
      <c r="E482" t="s">
        <v>166</v>
      </c>
      <c r="F482" t="s">
        <v>343</v>
      </c>
      <c r="G482" t="s">
        <v>351</v>
      </c>
      <c r="H482">
        <v>-5.4</v>
      </c>
      <c r="I482">
        <v>-5.0999999999999996</v>
      </c>
      <c r="J482">
        <v>-6.1</v>
      </c>
      <c r="K482">
        <v>-5</v>
      </c>
      <c r="L482" s="6">
        <f t="shared" si="14"/>
        <v>-5.3999999999999995</v>
      </c>
      <c r="M482" s="6">
        <f t="shared" si="15"/>
        <v>8.8817841970012523E-16</v>
      </c>
    </row>
    <row r="483" spans="1:13" x14ac:dyDescent="0.3">
      <c r="A483">
        <v>181</v>
      </c>
      <c r="B483" t="s">
        <v>35</v>
      </c>
      <c r="C483" t="s">
        <v>358</v>
      </c>
      <c r="D483" t="s">
        <v>361</v>
      </c>
      <c r="E483" t="s">
        <v>37</v>
      </c>
      <c r="F483" t="s">
        <v>359</v>
      </c>
      <c r="G483" t="s">
        <v>362</v>
      </c>
      <c r="H483">
        <v>-6.1</v>
      </c>
      <c r="I483">
        <v>-5.7</v>
      </c>
      <c r="J483">
        <v>-6.2</v>
      </c>
      <c r="K483">
        <v>-6.4</v>
      </c>
      <c r="L483" s="6">
        <f t="shared" si="14"/>
        <v>-6.1000000000000005</v>
      </c>
      <c r="M483" s="6">
        <f t="shared" si="15"/>
        <v>8.8817841970012523E-16</v>
      </c>
    </row>
    <row r="484" spans="1:13" x14ac:dyDescent="0.3">
      <c r="A484">
        <v>230</v>
      </c>
      <c r="B484" t="s">
        <v>35</v>
      </c>
      <c r="C484" t="s">
        <v>418</v>
      </c>
      <c r="D484" s="2">
        <v>44449</v>
      </c>
      <c r="E484" t="s">
        <v>166</v>
      </c>
      <c r="F484" t="s">
        <v>437</v>
      </c>
      <c r="G484" t="s">
        <v>438</v>
      </c>
      <c r="H484">
        <v>-6.9</v>
      </c>
      <c r="I484">
        <v>-7.4</v>
      </c>
      <c r="J484">
        <v>-8.8000000000000007</v>
      </c>
      <c r="K484">
        <v>-4.5</v>
      </c>
      <c r="L484" s="6">
        <f t="shared" si="14"/>
        <v>-6.9000000000000012</v>
      </c>
      <c r="M484" s="6">
        <f t="shared" si="15"/>
        <v>8.8817841970012523E-16</v>
      </c>
    </row>
    <row r="485" spans="1:13" x14ac:dyDescent="0.3">
      <c r="A485">
        <v>233</v>
      </c>
      <c r="B485" t="s">
        <v>35</v>
      </c>
      <c r="C485" t="s">
        <v>418</v>
      </c>
      <c r="D485" s="2">
        <v>44511</v>
      </c>
      <c r="E485" t="s">
        <v>166</v>
      </c>
      <c r="F485" t="s">
        <v>441</v>
      </c>
      <c r="G485" t="s">
        <v>443</v>
      </c>
      <c r="H485">
        <v>-7.6</v>
      </c>
      <c r="I485">
        <v>-8</v>
      </c>
      <c r="J485">
        <v>-8.1999999999999993</v>
      </c>
      <c r="K485">
        <v>-6.6</v>
      </c>
      <c r="L485" s="6">
        <f t="shared" si="14"/>
        <v>-7.5999999999999988</v>
      </c>
      <c r="M485" s="6">
        <f t="shared" si="15"/>
        <v>8.8817841970012523E-16</v>
      </c>
    </row>
    <row r="486" spans="1:13" x14ac:dyDescent="0.3">
      <c r="A486">
        <v>459</v>
      </c>
      <c r="B486" t="s">
        <v>645</v>
      </c>
      <c r="C486" t="s">
        <v>646</v>
      </c>
      <c r="D486" t="s">
        <v>278</v>
      </c>
      <c r="E486" t="s">
        <v>166</v>
      </c>
      <c r="F486" t="s">
        <v>727</v>
      </c>
      <c r="G486" t="s">
        <v>765</v>
      </c>
      <c r="H486">
        <v>4.9000000000000004</v>
      </c>
      <c r="I486">
        <v>4.5</v>
      </c>
      <c r="J486">
        <v>4.7</v>
      </c>
      <c r="K486">
        <v>5.5</v>
      </c>
      <c r="L486" s="6">
        <f t="shared" si="14"/>
        <v>4.8999999999999995</v>
      </c>
      <c r="M486" s="6">
        <f t="shared" si="15"/>
        <v>8.8817841970012523E-16</v>
      </c>
    </row>
    <row r="487" spans="1:13" x14ac:dyDescent="0.3">
      <c r="A487">
        <v>87</v>
      </c>
      <c r="B487" t="s">
        <v>35</v>
      </c>
      <c r="C487" t="s">
        <v>36</v>
      </c>
      <c r="D487" s="2">
        <v>44208</v>
      </c>
      <c r="E487" t="s">
        <v>166</v>
      </c>
      <c r="F487" t="s">
        <v>192</v>
      </c>
      <c r="G487" t="s">
        <v>194</v>
      </c>
      <c r="H487">
        <v>-3.7</v>
      </c>
      <c r="I487">
        <v>-4</v>
      </c>
      <c r="J487">
        <v>-4</v>
      </c>
      <c r="K487">
        <v>-3.1</v>
      </c>
      <c r="L487" s="6">
        <f t="shared" si="14"/>
        <v>-3.6999999999999997</v>
      </c>
      <c r="M487" s="6">
        <f t="shared" si="15"/>
        <v>4.4408920985006262E-16</v>
      </c>
    </row>
    <row r="488" spans="1:13" x14ac:dyDescent="0.3">
      <c r="A488">
        <v>326</v>
      </c>
      <c r="B488" t="s">
        <v>535</v>
      </c>
      <c r="C488" t="s">
        <v>536</v>
      </c>
      <c r="D488" s="2">
        <v>44229</v>
      </c>
      <c r="E488" t="s">
        <v>37</v>
      </c>
      <c r="F488" t="s">
        <v>538</v>
      </c>
      <c r="G488" t="s">
        <v>574</v>
      </c>
      <c r="H488">
        <v>3.8</v>
      </c>
      <c r="I488">
        <v>4.2</v>
      </c>
      <c r="J488">
        <v>3.6</v>
      </c>
      <c r="K488">
        <v>3.6</v>
      </c>
      <c r="L488" s="6">
        <f t="shared" si="14"/>
        <v>3.8000000000000003</v>
      </c>
      <c r="M488" s="6">
        <f t="shared" si="15"/>
        <v>4.4408920985006262E-16</v>
      </c>
    </row>
    <row r="489" spans="1:13" x14ac:dyDescent="0.3">
      <c r="A489">
        <v>443</v>
      </c>
      <c r="B489" t="s">
        <v>645</v>
      </c>
      <c r="C489" t="s">
        <v>646</v>
      </c>
      <c r="D489" t="s">
        <v>617</v>
      </c>
      <c r="E489" t="s">
        <v>166</v>
      </c>
      <c r="F489" t="s">
        <v>732</v>
      </c>
      <c r="G489" t="s">
        <v>739</v>
      </c>
      <c r="H489">
        <v>-2.7</v>
      </c>
      <c r="I489">
        <v>-2.7</v>
      </c>
      <c r="J489">
        <v>-2.6</v>
      </c>
      <c r="K489">
        <v>-2.8</v>
      </c>
      <c r="L489" s="6">
        <f t="shared" si="14"/>
        <v>-2.7000000000000006</v>
      </c>
      <c r="M489" s="6">
        <f t="shared" si="15"/>
        <v>4.4408920985006262E-16</v>
      </c>
    </row>
    <row r="490" spans="1:13" x14ac:dyDescent="0.3">
      <c r="A490">
        <v>499</v>
      </c>
      <c r="B490" t="s">
        <v>645</v>
      </c>
      <c r="C490" t="s">
        <v>811</v>
      </c>
      <c r="D490" t="s">
        <v>834</v>
      </c>
      <c r="E490" t="s">
        <v>166</v>
      </c>
      <c r="F490" t="s">
        <v>825</v>
      </c>
      <c r="G490" t="s">
        <v>835</v>
      </c>
      <c r="H490">
        <v>3.7</v>
      </c>
      <c r="I490">
        <v>3.6</v>
      </c>
      <c r="J490">
        <v>4</v>
      </c>
      <c r="K490">
        <v>3.5</v>
      </c>
      <c r="L490" s="6">
        <f t="shared" si="14"/>
        <v>3.6999999999999997</v>
      </c>
      <c r="M490" s="6">
        <f t="shared" si="15"/>
        <v>4.4408920985006262E-16</v>
      </c>
    </row>
    <row r="491" spans="1:13" x14ac:dyDescent="0.3">
      <c r="A491">
        <v>307</v>
      </c>
      <c r="B491" t="s">
        <v>535</v>
      </c>
      <c r="C491" t="s">
        <v>536</v>
      </c>
      <c r="D491" t="s">
        <v>80</v>
      </c>
      <c r="E491" t="s">
        <v>37</v>
      </c>
      <c r="F491" t="s">
        <v>538</v>
      </c>
      <c r="G491" t="s">
        <v>551</v>
      </c>
      <c r="H491">
        <v>1.9</v>
      </c>
      <c r="I491">
        <v>0.7</v>
      </c>
      <c r="J491">
        <v>2.2000000000000002</v>
      </c>
      <c r="K491">
        <v>2.8</v>
      </c>
      <c r="L491" s="6">
        <f t="shared" si="14"/>
        <v>1.9000000000000001</v>
      </c>
      <c r="M491" s="6">
        <f t="shared" si="15"/>
        <v>2.2204460492503131E-16</v>
      </c>
    </row>
    <row r="492" spans="1:13" x14ac:dyDescent="0.3">
      <c r="A492">
        <v>402</v>
      </c>
      <c r="B492" t="s">
        <v>645</v>
      </c>
      <c r="C492" t="s">
        <v>646</v>
      </c>
      <c r="D492" s="2">
        <v>43961</v>
      </c>
      <c r="E492" t="s">
        <v>37</v>
      </c>
      <c r="F492" t="s">
        <v>648</v>
      </c>
      <c r="G492" t="s">
        <v>684</v>
      </c>
      <c r="H492">
        <v>-1.9</v>
      </c>
      <c r="I492">
        <v>-1.8</v>
      </c>
      <c r="J492">
        <v>-2.2000000000000002</v>
      </c>
      <c r="K492">
        <v>-1.7</v>
      </c>
      <c r="L492" s="6">
        <f t="shared" si="14"/>
        <v>-1.9000000000000001</v>
      </c>
      <c r="M492" s="6">
        <f t="shared" si="15"/>
        <v>2.2204460492503131E-16</v>
      </c>
    </row>
    <row r="493" spans="1:13" x14ac:dyDescent="0.3">
      <c r="A493">
        <v>21</v>
      </c>
      <c r="B493" t="s">
        <v>35</v>
      </c>
      <c r="C493" t="s">
        <v>36</v>
      </c>
      <c r="D493" t="s">
        <v>77</v>
      </c>
      <c r="E493" t="s">
        <v>37</v>
      </c>
      <c r="F493" t="s">
        <v>73</v>
      </c>
      <c r="G493" t="s">
        <v>78</v>
      </c>
      <c r="H493">
        <v>-5.8</v>
      </c>
      <c r="I493">
        <v>-6.5</v>
      </c>
      <c r="J493">
        <v>-5.5</v>
      </c>
      <c r="K493">
        <v>-5.4</v>
      </c>
      <c r="L493" s="6">
        <f t="shared" si="14"/>
        <v>-5.8</v>
      </c>
      <c r="M493" s="6">
        <f t="shared" si="15"/>
        <v>0</v>
      </c>
    </row>
    <row r="494" spans="1:13" x14ac:dyDescent="0.3">
      <c r="A494">
        <v>34</v>
      </c>
      <c r="B494" t="s">
        <v>35</v>
      </c>
      <c r="C494" t="s">
        <v>36</v>
      </c>
      <c r="D494" s="2">
        <v>43989</v>
      </c>
      <c r="E494" t="s">
        <v>37</v>
      </c>
      <c r="F494" t="s">
        <v>93</v>
      </c>
      <c r="G494" t="s">
        <v>102</v>
      </c>
      <c r="H494">
        <v>-5</v>
      </c>
      <c r="I494">
        <v>-4.9000000000000004</v>
      </c>
      <c r="J494">
        <v>-4.9000000000000004</v>
      </c>
      <c r="K494">
        <v>-5.2</v>
      </c>
      <c r="L494" s="6">
        <f t="shared" si="14"/>
        <v>-5</v>
      </c>
      <c r="M494" s="6">
        <f t="shared" si="15"/>
        <v>0</v>
      </c>
    </row>
    <row r="495" spans="1:13" x14ac:dyDescent="0.3">
      <c r="A495">
        <v>64</v>
      </c>
      <c r="B495" t="s">
        <v>35</v>
      </c>
      <c r="C495" t="s">
        <v>36</v>
      </c>
      <c r="D495" t="s">
        <v>148</v>
      </c>
      <c r="E495" t="s">
        <v>37</v>
      </c>
      <c r="F495" t="s">
        <v>149</v>
      </c>
      <c r="G495" t="s">
        <v>150</v>
      </c>
      <c r="H495">
        <v>-7.3</v>
      </c>
      <c r="I495">
        <v>-8.1999999999999993</v>
      </c>
      <c r="J495">
        <v>-8.1999999999999993</v>
      </c>
      <c r="K495">
        <v>-5.5</v>
      </c>
      <c r="L495" s="6">
        <f t="shared" si="14"/>
        <v>-7.3</v>
      </c>
      <c r="M495" s="6">
        <f t="shared" si="15"/>
        <v>0</v>
      </c>
    </row>
    <row r="496" spans="1:13" x14ac:dyDescent="0.3">
      <c r="A496">
        <v>157</v>
      </c>
      <c r="B496" t="s">
        <v>35</v>
      </c>
      <c r="C496" t="s">
        <v>282</v>
      </c>
      <c r="D496" s="2">
        <v>44536</v>
      </c>
      <c r="E496" t="s">
        <v>37</v>
      </c>
      <c r="F496" t="s">
        <v>318</v>
      </c>
      <c r="G496" t="s">
        <v>319</v>
      </c>
      <c r="H496">
        <v>-4.8</v>
      </c>
      <c r="I496">
        <v>-5.5</v>
      </c>
      <c r="J496">
        <v>-6.1</v>
      </c>
      <c r="K496">
        <v>-2.8</v>
      </c>
      <c r="L496" s="6">
        <f t="shared" si="14"/>
        <v>-4.8</v>
      </c>
      <c r="M496" s="6">
        <f t="shared" si="15"/>
        <v>0</v>
      </c>
    </row>
    <row r="497" spans="1:13" x14ac:dyDescent="0.3">
      <c r="A497">
        <v>171</v>
      </c>
      <c r="B497" t="s">
        <v>35</v>
      </c>
      <c r="C497" t="s">
        <v>282</v>
      </c>
      <c r="D497" t="s">
        <v>342</v>
      </c>
      <c r="E497" t="s">
        <v>166</v>
      </c>
      <c r="F497" t="s">
        <v>343</v>
      </c>
      <c r="G497" t="s">
        <v>344</v>
      </c>
      <c r="H497">
        <v>-8.4</v>
      </c>
      <c r="I497">
        <v>-9.6</v>
      </c>
      <c r="J497">
        <v>-9.6</v>
      </c>
      <c r="K497">
        <v>-6</v>
      </c>
      <c r="L497" s="6">
        <f t="shared" si="14"/>
        <v>-8.4</v>
      </c>
      <c r="M497" s="6">
        <f t="shared" si="15"/>
        <v>0</v>
      </c>
    </row>
    <row r="498" spans="1:13" x14ac:dyDescent="0.3">
      <c r="A498">
        <v>192</v>
      </c>
      <c r="B498" t="s">
        <v>35</v>
      </c>
      <c r="C498" t="s">
        <v>358</v>
      </c>
      <c r="D498" t="s">
        <v>381</v>
      </c>
      <c r="E498" t="s">
        <v>37</v>
      </c>
      <c r="F498" t="s">
        <v>359</v>
      </c>
      <c r="G498" t="s">
        <v>382</v>
      </c>
      <c r="H498">
        <v>-7.3</v>
      </c>
      <c r="I498">
        <v>-7.5</v>
      </c>
      <c r="J498">
        <v>-7.7</v>
      </c>
      <c r="K498">
        <v>-6.7</v>
      </c>
      <c r="L498" s="6">
        <f t="shared" si="14"/>
        <v>-7.3</v>
      </c>
      <c r="M498" s="6">
        <f t="shared" si="15"/>
        <v>0</v>
      </c>
    </row>
    <row r="499" spans="1:13" x14ac:dyDescent="0.3">
      <c r="A499">
        <v>200</v>
      </c>
      <c r="B499" t="s">
        <v>35</v>
      </c>
      <c r="C499" t="s">
        <v>358</v>
      </c>
      <c r="D499" s="2">
        <v>44387</v>
      </c>
      <c r="E499" t="s">
        <v>166</v>
      </c>
      <c r="F499" t="s">
        <v>394</v>
      </c>
      <c r="G499" t="s">
        <v>395</v>
      </c>
      <c r="H499">
        <v>-9.1</v>
      </c>
      <c r="I499">
        <v>-10.1</v>
      </c>
      <c r="J499">
        <v>-9.1</v>
      </c>
      <c r="K499">
        <v>-8.1</v>
      </c>
      <c r="L499" s="6">
        <f t="shared" si="14"/>
        <v>-9.1</v>
      </c>
      <c r="M499" s="6">
        <f t="shared" si="15"/>
        <v>0</v>
      </c>
    </row>
    <row r="500" spans="1:13" x14ac:dyDescent="0.3">
      <c r="A500">
        <v>203</v>
      </c>
      <c r="B500" t="s">
        <v>35</v>
      </c>
      <c r="C500" t="s">
        <v>358</v>
      </c>
      <c r="D500" s="2">
        <v>44297</v>
      </c>
      <c r="E500" t="s">
        <v>166</v>
      </c>
      <c r="F500" t="s">
        <v>398</v>
      </c>
      <c r="G500" t="s">
        <v>399</v>
      </c>
      <c r="H500">
        <v>-7.5</v>
      </c>
      <c r="I500">
        <v>-8.8000000000000007</v>
      </c>
      <c r="J500">
        <v>-8.1999999999999993</v>
      </c>
      <c r="K500">
        <v>-5.5</v>
      </c>
      <c r="L500" s="6">
        <f t="shared" si="14"/>
        <v>-7.5</v>
      </c>
      <c r="M500" s="6">
        <f t="shared" si="15"/>
        <v>0</v>
      </c>
    </row>
    <row r="501" spans="1:13" x14ac:dyDescent="0.3">
      <c r="A501">
        <v>241</v>
      </c>
      <c r="B501" t="s">
        <v>35</v>
      </c>
      <c r="C501" t="s">
        <v>418</v>
      </c>
      <c r="D501" t="s">
        <v>278</v>
      </c>
      <c r="E501" t="s">
        <v>166</v>
      </c>
      <c r="F501" t="s">
        <v>447</v>
      </c>
      <c r="G501" t="s">
        <v>454</v>
      </c>
      <c r="H501">
        <v>-8.9</v>
      </c>
      <c r="I501">
        <v>-9.8000000000000007</v>
      </c>
      <c r="J501">
        <v>-9.3000000000000007</v>
      </c>
      <c r="K501">
        <v>-7.6</v>
      </c>
      <c r="L501" s="6">
        <f t="shared" si="14"/>
        <v>-8.9</v>
      </c>
      <c r="M501" s="6">
        <f t="shared" si="15"/>
        <v>0</v>
      </c>
    </row>
    <row r="502" spans="1:13" x14ac:dyDescent="0.3">
      <c r="A502">
        <v>251</v>
      </c>
      <c r="B502" t="s">
        <v>35</v>
      </c>
      <c r="C502" t="s">
        <v>455</v>
      </c>
      <c r="D502" t="s">
        <v>471</v>
      </c>
      <c r="E502" t="s">
        <v>37</v>
      </c>
      <c r="F502" t="s">
        <v>472</v>
      </c>
      <c r="G502" t="s">
        <v>473</v>
      </c>
      <c r="H502">
        <v>-4.7</v>
      </c>
      <c r="I502">
        <v>-4.9000000000000004</v>
      </c>
      <c r="J502">
        <v>-4.5999999999999996</v>
      </c>
      <c r="K502">
        <v>-4.5999999999999996</v>
      </c>
      <c r="L502" s="6">
        <f t="shared" si="14"/>
        <v>-4.7</v>
      </c>
      <c r="M502" s="6">
        <f t="shared" si="15"/>
        <v>0</v>
      </c>
    </row>
    <row r="503" spans="1:13" x14ac:dyDescent="0.3">
      <c r="A503">
        <v>262</v>
      </c>
      <c r="B503" t="s">
        <v>35</v>
      </c>
      <c r="C503" t="s">
        <v>455</v>
      </c>
      <c r="D503" t="s">
        <v>489</v>
      </c>
      <c r="E503" t="s">
        <v>37</v>
      </c>
      <c r="F503" t="s">
        <v>482</v>
      </c>
      <c r="G503" t="s">
        <v>490</v>
      </c>
      <c r="H503">
        <v>-4.0999999999999996</v>
      </c>
      <c r="I503">
        <v>-5.0999999999999996</v>
      </c>
      <c r="J503">
        <v>-5.8</v>
      </c>
      <c r="K503">
        <v>-1.4</v>
      </c>
      <c r="L503" s="6">
        <f t="shared" si="14"/>
        <v>-4.0999999999999996</v>
      </c>
      <c r="M503" s="6">
        <f t="shared" si="15"/>
        <v>0</v>
      </c>
    </row>
    <row r="504" spans="1:13" x14ac:dyDescent="0.3">
      <c r="A504">
        <v>275</v>
      </c>
      <c r="B504" t="s">
        <v>35</v>
      </c>
      <c r="C504" t="s">
        <v>455</v>
      </c>
      <c r="D504" s="2">
        <v>44472</v>
      </c>
      <c r="E504" t="s">
        <v>37</v>
      </c>
      <c r="F504" t="s">
        <v>482</v>
      </c>
      <c r="G504" t="s">
        <v>505</v>
      </c>
      <c r="H504">
        <v>-7</v>
      </c>
      <c r="I504">
        <v>-8.3000000000000007</v>
      </c>
      <c r="J504">
        <v>-7.1</v>
      </c>
      <c r="K504">
        <v>-5.6</v>
      </c>
      <c r="L504" s="6">
        <f t="shared" si="14"/>
        <v>-7</v>
      </c>
      <c r="M504" s="6">
        <f t="shared" si="15"/>
        <v>0</v>
      </c>
    </row>
    <row r="505" spans="1:13" x14ac:dyDescent="0.3">
      <c r="A505">
        <v>292</v>
      </c>
      <c r="B505" t="s">
        <v>35</v>
      </c>
      <c r="C505" t="s">
        <v>455</v>
      </c>
      <c r="D505" s="2">
        <v>44565</v>
      </c>
      <c r="E505" t="s">
        <v>166</v>
      </c>
      <c r="F505" t="s">
        <v>518</v>
      </c>
      <c r="G505" t="s">
        <v>530</v>
      </c>
      <c r="H505">
        <v>-6.8</v>
      </c>
      <c r="I505">
        <v>-6.7</v>
      </c>
      <c r="J505">
        <v>-7.8</v>
      </c>
      <c r="K505">
        <v>-5.9</v>
      </c>
      <c r="L505" s="6">
        <f t="shared" si="14"/>
        <v>-6.8</v>
      </c>
      <c r="M505" s="6">
        <f t="shared" si="15"/>
        <v>0</v>
      </c>
    </row>
    <row r="506" spans="1:13" x14ac:dyDescent="0.3">
      <c r="A506">
        <v>314</v>
      </c>
      <c r="B506" t="s">
        <v>535</v>
      </c>
      <c r="C506" t="s">
        <v>536</v>
      </c>
      <c r="D506" t="s">
        <v>96</v>
      </c>
      <c r="E506" t="s">
        <v>37</v>
      </c>
      <c r="F506" t="s">
        <v>538</v>
      </c>
      <c r="G506" t="s">
        <v>558</v>
      </c>
      <c r="H506">
        <v>4.8</v>
      </c>
      <c r="I506">
        <v>4.5999999999999996</v>
      </c>
      <c r="J506">
        <v>5.0999999999999996</v>
      </c>
      <c r="K506">
        <v>4.7</v>
      </c>
      <c r="L506" s="6">
        <f t="shared" si="14"/>
        <v>4.8</v>
      </c>
      <c r="M506" s="6">
        <f t="shared" si="15"/>
        <v>0</v>
      </c>
    </row>
    <row r="507" spans="1:13" x14ac:dyDescent="0.3">
      <c r="A507">
        <v>329</v>
      </c>
      <c r="B507" t="s">
        <v>535</v>
      </c>
      <c r="C507" t="s">
        <v>536</v>
      </c>
      <c r="D507" t="s">
        <v>579</v>
      </c>
      <c r="E507" t="s">
        <v>37</v>
      </c>
      <c r="F507" t="s">
        <v>575</v>
      </c>
      <c r="G507" t="s">
        <v>580</v>
      </c>
      <c r="H507">
        <v>-8.1</v>
      </c>
      <c r="I507">
        <v>-8.4</v>
      </c>
      <c r="J507">
        <v>-7.9</v>
      </c>
      <c r="K507">
        <v>-8</v>
      </c>
      <c r="L507" s="6">
        <f t="shared" si="14"/>
        <v>-8.1</v>
      </c>
      <c r="M507" s="6">
        <f t="shared" si="15"/>
        <v>0</v>
      </c>
    </row>
    <row r="508" spans="1:13" x14ac:dyDescent="0.3">
      <c r="A508">
        <v>355</v>
      </c>
      <c r="B508" t="s">
        <v>535</v>
      </c>
      <c r="C508" t="s">
        <v>536</v>
      </c>
      <c r="D508" s="2">
        <v>44835</v>
      </c>
      <c r="E508" t="s">
        <v>166</v>
      </c>
      <c r="F508" t="s">
        <v>611</v>
      </c>
      <c r="G508" t="s">
        <v>619</v>
      </c>
      <c r="H508">
        <v>6.5</v>
      </c>
      <c r="I508">
        <v>5.4</v>
      </c>
      <c r="J508">
        <v>7.1</v>
      </c>
      <c r="K508">
        <v>7</v>
      </c>
      <c r="L508" s="6">
        <f t="shared" si="14"/>
        <v>6.5</v>
      </c>
      <c r="M508" s="6">
        <f t="shared" si="15"/>
        <v>0</v>
      </c>
    </row>
    <row r="509" spans="1:13" x14ac:dyDescent="0.3">
      <c r="A509">
        <v>375</v>
      </c>
      <c r="B509" t="s">
        <v>645</v>
      </c>
      <c r="C509" t="s">
        <v>646</v>
      </c>
      <c r="D509" t="s">
        <v>647</v>
      </c>
      <c r="E509" t="s">
        <v>37</v>
      </c>
      <c r="F509" t="s">
        <v>648</v>
      </c>
      <c r="G509" t="s">
        <v>649</v>
      </c>
      <c r="H509">
        <v>3</v>
      </c>
      <c r="I509">
        <v>2.2000000000000002</v>
      </c>
      <c r="J509">
        <v>3.7</v>
      </c>
      <c r="K509">
        <v>3.1</v>
      </c>
      <c r="L509" s="6">
        <f t="shared" si="14"/>
        <v>3</v>
      </c>
      <c r="M509" s="6">
        <f t="shared" si="15"/>
        <v>0</v>
      </c>
    </row>
    <row r="510" spans="1:13" x14ac:dyDescent="0.3">
      <c r="A510">
        <v>420</v>
      </c>
      <c r="B510" t="s">
        <v>645</v>
      </c>
      <c r="C510" t="s">
        <v>646</v>
      </c>
      <c r="D510" t="s">
        <v>708</v>
      </c>
      <c r="E510" t="s">
        <v>37</v>
      </c>
      <c r="F510" t="s">
        <v>709</v>
      </c>
      <c r="G510" t="s">
        <v>710</v>
      </c>
      <c r="H510">
        <v>-2.1</v>
      </c>
      <c r="I510">
        <v>-2.4</v>
      </c>
      <c r="J510">
        <v>-1.8</v>
      </c>
      <c r="K510">
        <v>-2.1</v>
      </c>
      <c r="L510" s="6">
        <f t="shared" si="14"/>
        <v>-2.1</v>
      </c>
      <c r="M510" s="6">
        <f t="shared" si="15"/>
        <v>0</v>
      </c>
    </row>
    <row r="511" spans="1:13" x14ac:dyDescent="0.3">
      <c r="A511">
        <v>481</v>
      </c>
      <c r="B511" t="s">
        <v>645</v>
      </c>
      <c r="C511" t="s">
        <v>775</v>
      </c>
      <c r="D511" s="2">
        <v>44653</v>
      </c>
      <c r="E511" t="s">
        <v>166</v>
      </c>
      <c r="F511" t="s">
        <v>800</v>
      </c>
      <c r="G511" t="s">
        <v>801</v>
      </c>
      <c r="H511">
        <v>-4.2</v>
      </c>
      <c r="I511">
        <v>-3.6</v>
      </c>
      <c r="J511">
        <v>-4.4000000000000004</v>
      </c>
      <c r="K511">
        <v>-4.5999999999999996</v>
      </c>
      <c r="L511" s="6">
        <f t="shared" si="14"/>
        <v>-4.2</v>
      </c>
      <c r="M511" s="6">
        <f t="shared" si="15"/>
        <v>0</v>
      </c>
    </row>
    <row r="512" spans="1:13" x14ac:dyDescent="0.3">
      <c r="A512">
        <v>482</v>
      </c>
      <c r="B512" t="s">
        <v>645</v>
      </c>
      <c r="C512" t="s">
        <v>775</v>
      </c>
      <c r="D512" t="s">
        <v>802</v>
      </c>
      <c r="E512" t="s">
        <v>166</v>
      </c>
      <c r="F512" t="s">
        <v>803</v>
      </c>
      <c r="G512" t="s">
        <v>804</v>
      </c>
      <c r="H512">
        <v>3</v>
      </c>
      <c r="I512">
        <v>2.7</v>
      </c>
      <c r="J512">
        <v>3.2</v>
      </c>
      <c r="K512">
        <v>3.1</v>
      </c>
      <c r="L512" s="6">
        <f t="shared" si="14"/>
        <v>3</v>
      </c>
      <c r="M512" s="6">
        <f t="shared" si="15"/>
        <v>0</v>
      </c>
    </row>
    <row r="513" spans="1:13" x14ac:dyDescent="0.3">
      <c r="A513">
        <v>506</v>
      </c>
      <c r="B513" t="s">
        <v>645</v>
      </c>
      <c r="C513" t="s">
        <v>838</v>
      </c>
      <c r="D513" t="s">
        <v>846</v>
      </c>
      <c r="E513" t="s">
        <v>37</v>
      </c>
      <c r="F513" t="s">
        <v>840</v>
      </c>
      <c r="G513" t="s">
        <v>847</v>
      </c>
      <c r="H513">
        <v>4.5</v>
      </c>
      <c r="I513">
        <v>4.5</v>
      </c>
      <c r="J513">
        <v>4.5</v>
      </c>
      <c r="K513">
        <v>4.5</v>
      </c>
      <c r="L513" s="6">
        <f t="shared" si="14"/>
        <v>4.5</v>
      </c>
      <c r="M513" s="6">
        <f t="shared" si="15"/>
        <v>0</v>
      </c>
    </row>
  </sheetData>
  <autoFilter ref="A1:M1" xr:uid="{00000000-0009-0000-0000-000005000000}">
    <sortState xmlns:xlrd2="http://schemas.microsoft.com/office/spreadsheetml/2017/richdata2" ref="A2:M513">
      <sortCondition descending="1" ref="M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WORKFILE Supsa Energy Audit Inf</vt:lpstr>
      <vt:lpstr>Below Rating Point</vt:lpstr>
      <vt:lpstr>RC</vt:lpstr>
      <vt:lpstr>FC</vt:lpstr>
      <vt:lpstr>RC 2 pos</vt:lpstr>
      <vt:lpstr>FC 2 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Karen Gárate Escamilla</dc:creator>
  <cp:lastModifiedBy>Andrés Chapa</cp:lastModifiedBy>
  <dcterms:created xsi:type="dcterms:W3CDTF">2022-09-20T14:12:31Z</dcterms:created>
  <dcterms:modified xsi:type="dcterms:W3CDTF">2022-11-09T22:30:04Z</dcterms:modified>
</cp:coreProperties>
</file>