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Niubó\Desktop\Insper\2° Semestre\CD\Projeto 1\"/>
    </mc:Choice>
  </mc:AlternateContent>
  <xr:revisionPtr revIDLastSave="0" documentId="13_ncr:1_{000EA44A-D6E4-4416-898C-0E8C1A77AF97}" xr6:coauthVersionLast="34" xr6:coauthVersionMax="34" xr10:uidLastSave="{00000000-0000-0000-0000-000000000000}"/>
  <bookViews>
    <workbookView xWindow="0" yWindow="0" windowWidth="19200" windowHeight="696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9021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<sst xmlns="http://schemas.openxmlformats.org/spreadsheetml/2006/main" count="343" uniqueCount="313">
  <si>
    <t>Definition and explanations</t>
  </si>
  <si>
    <t>Indicator name</t>
  </si>
  <si>
    <t>Coal consumption total (tonnes oil equivalent)</t>
  </si>
  <si>
    <t>Definition of indicator</t>
  </si>
  <si>
    <t>Unit of measurement</t>
  </si>
  <si>
    <t>Data source</t>
  </si>
  <si>
    <t>Source organization(s)</t>
  </si>
  <si>
    <t>BP</t>
  </si>
  <si>
    <t>Link to source organization</t>
  </si>
  <si>
    <t>http://www.bp.com/</t>
  </si>
  <si>
    <t>Country</t>
  </si>
  <si>
    <t>Complete reference</t>
  </si>
  <si>
    <t>BP Statistical Review of World Energy 2012</t>
  </si>
  <si>
    <t>Link to complete reference</t>
  </si>
  <si>
    <t>http://www.bp.com/extendedsectiongenericarticle.do?categoryId=9041233&amp;contentId=7075263</t>
  </si>
  <si>
    <t>Specific information about this indicator</t>
  </si>
  <si>
    <t>Uploader</t>
  </si>
  <si>
    <t>jb</t>
  </si>
  <si>
    <t>Time of uploading</t>
  </si>
  <si>
    <t>27.11.2012</t>
  </si>
  <si>
    <t>Year(s)</t>
  </si>
  <si>
    <t>Footnote</t>
  </si>
  <si>
    <t>Algeria</t>
  </si>
  <si>
    <t xml:space="preserve">1971-1976, 1978, </t>
  </si>
  <si>
    <t>The given value is an estimation of the original value of &lt;50000</t>
  </si>
  <si>
    <t>Azerbaijan</t>
  </si>
  <si>
    <t>1992-1997, 2001-2011</t>
  </si>
  <si>
    <t>Belarus</t>
  </si>
  <si>
    <t>2007-2011</t>
  </si>
  <si>
    <t>Bangladesh</t>
  </si>
  <si>
    <t>1984, 1993, 1994, 1999</t>
  </si>
  <si>
    <t>Hong Kong, China</t>
  </si>
  <si>
    <t>1969-1981</t>
  </si>
  <si>
    <t>Argentina</t>
  </si>
  <si>
    <t>Israel</t>
  </si>
  <si>
    <t>1980, 1981</t>
  </si>
  <si>
    <t>Lithuania</t>
  </si>
  <si>
    <t>Malaysia</t>
  </si>
  <si>
    <t>1965-1971, 1975-1980</t>
  </si>
  <si>
    <t>Australia</t>
  </si>
  <si>
    <t>Peru</t>
  </si>
  <si>
    <t>1965-1971, 1975-1979</t>
  </si>
  <si>
    <t>Philippines</t>
  </si>
  <si>
    <t>1965-1974</t>
  </si>
  <si>
    <t>Singapore</t>
  </si>
  <si>
    <t>1965-1974, 1983, 1985</t>
  </si>
  <si>
    <t>Austria</t>
  </si>
  <si>
    <t>Thailand</t>
  </si>
  <si>
    <t>Turkmenistan</t>
  </si>
  <si>
    <t>1994-1996</t>
  </si>
  <si>
    <t>Venezuela</t>
  </si>
  <si>
    <t>1965-1988, 1992, 1993, 1995-1998, 2000-2003, 2005-2008</t>
  </si>
  <si>
    <t>Bahamas</t>
  </si>
  <si>
    <t>Bahrain</t>
  </si>
  <si>
    <t>Barbados</t>
  </si>
  <si>
    <t>Belgium</t>
  </si>
  <si>
    <t>Belize</t>
  </si>
  <si>
    <t>Benin</t>
  </si>
  <si>
    <t>Bermuda</t>
  </si>
  <si>
    <t>Download (coming soon)</t>
  </si>
  <si>
    <t>Indicator-settings in the graph</t>
  </si>
  <si>
    <t>Bhutan</t>
  </si>
  <si>
    <t>Bolivia</t>
  </si>
  <si>
    <t>Bosnia and Herzegovina</t>
  </si>
  <si>
    <t>Botswana</t>
  </si>
  <si>
    <t>Dowload this indicator including the data</t>
  </si>
  <si>
    <t>Brazil</t>
  </si>
  <si>
    <t>British Virgin Islands</t>
  </si>
  <si>
    <t>As XLS (Excel-file)</t>
  </si>
  <si>
    <t>Brunei</t>
  </si>
  <si>
    <t>[Download xls]  Not available yet!</t>
  </si>
  <si>
    <t>Bulgaria</t>
  </si>
  <si>
    <t>As CSV (comma separeted file)</t>
  </si>
  <si>
    <t>[Download csv]  Not available yet!</t>
  </si>
  <si>
    <t>As PDF</t>
  </si>
  <si>
    <t>[Download pdf]  Not available yet!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</si>
  <si>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</si>
  <si>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</si>
  <si>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</si>
  <si>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</si>
  <si>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</si>
  <si>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</si>
  <si>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</si>
  <si>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</si>
  <si>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</si>
  <si>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</si>
  <si>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Source name</t>
  </si>
  <si>
    <t>Required! Text that will be shown next to the axis in the graph (preferably the same as in  the "Source organization(s)" field in the About-Sheet).</t>
  </si>
  <si>
    <t>Chile</t>
  </si>
  <si>
    <t>China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</si>
  <si>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</si>
  <si>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</si>
  <si>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Christmas Island</t>
  </si>
  <si>
    <t>Scale type</t>
  </si>
  <si>
    <t>lin</t>
  </si>
  <si>
    <t>Required! Type "lin" for linear scale or "log" for logarithmic scale. Users will be able to change it in the graph.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</si>
  <si>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</si>
  <si>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</si>
  <si>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</si>
  <si>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</si>
  <si>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</si>
  <si>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</si>
  <si>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</si>
  <si>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</si>
  <si>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</si>
  <si>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</si>
  <si>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</si>
  <si>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</si>
  <si>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VERSION</t>
  </si>
  <si>
    <t>Czechoslovakia</t>
  </si>
  <si>
    <t>INDICATOR_V2_EN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</si>
  <si>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</si>
  <si>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</si>
  <si>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</si>
  <si>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</si>
  <si>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</si>
  <si>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</si>
  <si>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</si>
  <si>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</si>
  <si>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</si>
  <si>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</si>
  <si>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</si>
  <si>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</si>
  <si>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</si>
  <si>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</si>
  <si>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</si>
  <si>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</si>
  <si>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</si>
  <si>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</si>
  <si>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</si>
  <si>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</si>
  <si>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</si>
  <si>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</si>
  <si>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</si>
  <si>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</si>
  <si>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</si>
  <si>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</si>
  <si>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</si>
  <si>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</si>
  <si>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</si>
  <si>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</si>
  <si>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</si>
  <si>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</si>
  <si>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</si>
  <si>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</si>
  <si>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</si>
  <si>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</si>
  <si>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</si>
  <si>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</si>
  <si>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</si>
  <si>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</si>
  <si>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</si>
  <si>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</si>
  <si>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</si>
  <si>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</si>
  <si>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</si>
  <si>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</si>
  <si>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</si>
  <si>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</si>
  <si>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</si>
  <si>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</si>
  <si>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</si>
  <si>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</si>
  <si>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</si>
  <si>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</si>
  <si>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</si>
  <si>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</si>
  <si>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</si>
  <si>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</si>
  <si>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</si>
  <si>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</si>
  <si>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</si>
  <si>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</si>
  <si>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</si>
  <si>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</si>
  <si>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</si>
  <si>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</si>
  <si>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</si>
  <si>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</si>
  <si>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Luxembourg</t>
  </si>
  <si>
    <t>Macao, China</t>
  </si>
  <si>
    <t>Macedonia, FYR</t>
  </si>
  <si>
    <t>Madagascar</t>
  </si>
  <si>
    <t>Malawi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</si>
  <si>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</si>
  <si>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</si>
  <si>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</si>
  <si>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</si>
  <si>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</si>
  <si>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</si>
  <si>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</si>
  <si>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</si>
  <si>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</si>
  <si>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</si>
  <si>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</si>
  <si>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</si>
  <si>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</si>
  <si>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</si>
  <si>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</si>
  <si>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</si>
  <si>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</si>
  <si>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</si>
  <si>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</si>
  <si>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</si>
  <si>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</si>
  <si>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</si>
  <si>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</si>
  <si>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</si>
  <si>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</si>
  <si>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</si>
  <si>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</si>
  <si>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</si>
  <si>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</si>
  <si>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</si>
  <si>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</si>
  <si>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</si>
  <si>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</si>
  <si>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</si>
  <si>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</si>
  <si>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</si>
  <si>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</si>
  <si>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</si>
  <si>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</si>
  <si>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</si>
  <si>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</si>
  <si>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</si>
  <si>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</si>
  <si>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</si>
  <si>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</si>
  <si>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</si>
  <si>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</si>
  <si>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</si>
  <si>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</si>
  <si>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</si>
  <si>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</si>
  <si>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</si>
  <si>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</si>
  <si>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</si>
  <si>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</si>
  <si>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St.PierreetMiquelon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</si>
  <si>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</si>
  <si>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</si>
  <si>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</si>
  <si>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</si>
  <si>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</si>
  <si>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</si>
  <si>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</si>
  <si>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</si>
  <si>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</si>
  <si>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</si>
  <si>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</si>
  <si>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</si>
  <si>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</si>
  <si>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</si>
  <si>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</si>
  <si>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</si>
  <si>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</si>
  <si>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</si>
  <si>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</si>
  <si>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</si>
  <si>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</si>
  <si>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</si>
  <si>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</si>
  <si>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</si>
  <si>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</si>
  <si>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</si>
  <si>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</si>
  <si>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</si>
  <si>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</si>
  <si>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TimorLeste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</si>
  <si>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</si>
  <si>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</si>
  <si>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</si>
  <si>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</si>
  <si>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</si>
  <si>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</si>
  <si>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</si>
  <si>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</si>
  <si>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</si>
  <si>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</si>
  <si>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</si>
  <si>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</si>
  <si>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</si>
  <si>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</si>
  <si>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</si>
  <si>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</si>
  <si>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</si>
  <si>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</si>
  <si>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</si>
  <si>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</si>
  <si>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</si>
  <si>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</si>
  <si>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</si>
  <si>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</si>
  <si>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</si>
  <si>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</si>
  <si>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</si>
  <si>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</si>
  <si>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</si>
  <si>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</si>
  <si>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</si>
  <si>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</si>
  <si>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</si>
  <si>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</si>
  <si>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</si>
  <si>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</si>
  <si>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</si>
  <si>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</si>
  <si>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</si>
  <si>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</si>
  <si>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</si>
  <si>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</si>
  <si>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Paises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</si>
</sst>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1" x14ac:knownFonts="1">
    <font>
      <sz val="10"/>
      <color rgb="FF00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0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b/>
      <sz val="8"/>
      <color rgb="FF010000"/>
      <name val="Arial"/>
    </font>
    <font>
      <i/>
      <sz val="10"/>
      <color rgb="FF6666CC"/>
      <name val="Arial"/>
    </font>
    <font>
      <i/>
      <sz val="10"/>
      <color rgb="FF01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0" borderId="4" xfId="0" applyFont="1" applyBorder="1" applyAlignment="1">
      <alignment horizontal="left" wrapText="1"/>
    </xf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/>
    </xf>
    <xf numFmtId="0" fontId="8" fillId="4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6" fillId="3" borderId="1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left" wrapText="1"/>
    </xf>
    <xf numFmtId="164" fontId="1" fillId="3" borderId="1" xfId="0" applyNumberFormat="1" applyFont="1" applyFill="1" applyBorder="1" applyAlignment="1">
      <alignment horizontal="left"/>
    </xf>
    <xf numFmtId="0" fontId="1" fillId="0" borderId="6" xfId="0" applyFont="1" applyBorder="1" applyAlignment="1">
      <alignment horizontal="left" wrapText="1"/>
    </xf>
    <xf numFmtId="0" fontId="1" fillId="3" borderId="1" xfId="0" applyFont="1" applyFill="1" applyBorder="1" applyAlignment="1">
      <alignment horizontal="right"/>
    </xf>
    <xf numFmtId="0" fontId="1" fillId="0" borderId="3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2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p.com/extendedsectiongenericarticle.do?categoryId=9041233&amp;contentId=7075263" TargetMode="External"/><Relationship Id="rId1" Type="http://schemas.openxmlformats.org/officeDocument/2006/relationships/hyperlink" Target="http://www.bp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p.com/extendedsectiongenericarticle.do?categoryId=9041233&amp;contentId=70752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271"/>
  <sheetViews>
    <sheetView tabSelected="1"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ColWidth="14.453125" defaultRowHeight="12.75" customHeight="1" x14ac:dyDescent="0.25"/>
  <cols>
    <col min="1" max="1" width="15.7265625" customWidth="1"/>
    <col min="2" max="48" width="10.81640625" customWidth="1"/>
  </cols>
  <sheetData>
    <row r="1" spans="1:48" ht="30" customHeight="1" x14ac:dyDescent="0.25">
      <c r="A1" s="14" t="s">
        <v>312</v>
      </c>
      <c r="B1" s="15">
        <v>1965</v>
      </c>
      <c r="C1" s="15">
        <v>1966</v>
      </c>
      <c r="D1" s="15">
        <v>1967</v>
      </c>
      <c r="E1" s="15">
        <v>1968</v>
      </c>
      <c r="F1" s="15">
        <v>1969</v>
      </c>
      <c r="G1" s="15">
        <v>1970</v>
      </c>
      <c r="H1" s="15">
        <v>1971</v>
      </c>
      <c r="I1" s="15">
        <v>1972</v>
      </c>
      <c r="J1" s="15">
        <v>1973</v>
      </c>
      <c r="K1" s="15">
        <v>1974</v>
      </c>
      <c r="L1" s="15">
        <v>1975</v>
      </c>
      <c r="M1" s="15">
        <v>1976</v>
      </c>
      <c r="N1" s="15">
        <v>1977</v>
      </c>
      <c r="O1" s="15">
        <v>1978</v>
      </c>
      <c r="P1" s="15">
        <v>1979</v>
      </c>
      <c r="Q1" s="15">
        <v>1980</v>
      </c>
      <c r="R1" s="15">
        <v>1981</v>
      </c>
      <c r="S1" s="15">
        <v>1982</v>
      </c>
      <c r="T1" s="15">
        <v>1983</v>
      </c>
      <c r="U1" s="15">
        <v>1984</v>
      </c>
      <c r="V1" s="15">
        <v>1985</v>
      </c>
      <c r="W1" s="15">
        <v>1986</v>
      </c>
      <c r="X1" s="15">
        <v>1987</v>
      </c>
      <c r="Y1" s="15">
        <v>1988</v>
      </c>
      <c r="Z1" s="15">
        <v>1989</v>
      </c>
      <c r="AA1" s="15">
        <v>1990</v>
      </c>
      <c r="AB1" s="15">
        <v>1991</v>
      </c>
      <c r="AC1" s="15">
        <v>1992</v>
      </c>
      <c r="AD1" s="15">
        <v>1993</v>
      </c>
      <c r="AE1" s="15">
        <v>1994</v>
      </c>
      <c r="AF1" s="15">
        <v>1995</v>
      </c>
      <c r="AG1" s="15">
        <v>1996</v>
      </c>
      <c r="AH1" s="15">
        <v>1997</v>
      </c>
      <c r="AI1" s="15">
        <v>1998</v>
      </c>
      <c r="AJ1" s="15">
        <v>1999</v>
      </c>
      <c r="AK1" s="15">
        <v>2000</v>
      </c>
      <c r="AL1" s="15">
        <v>2001</v>
      </c>
      <c r="AM1" s="15">
        <v>2002</v>
      </c>
      <c r="AN1" s="15">
        <v>2003</v>
      </c>
      <c r="AO1" s="15">
        <v>2004</v>
      </c>
      <c r="AP1" s="15">
        <v>2005</v>
      </c>
      <c r="AQ1" s="15">
        <v>2006</v>
      </c>
      <c r="AR1" s="15">
        <v>2007</v>
      </c>
      <c r="AS1" s="15">
        <v>2008</v>
      </c>
      <c r="AT1" s="15">
        <v>2009</v>
      </c>
      <c r="AU1" s="15">
        <v>2010</v>
      </c>
      <c r="AV1" s="15">
        <v>2011</v>
      </c>
    </row>
    <row r="2" spans="1:48" ht="12" customHeight="1" x14ac:dyDescent="0.25">
      <c r="A2" s="15" t="s">
        <v>22</v>
      </c>
      <c r="B2" s="15">
        <v>70000</v>
      </c>
      <c r="C2" s="15">
        <v>68000</v>
      </c>
      <c r="D2" s="15">
        <v>52000</v>
      </c>
      <c r="E2" s="15">
        <v>55000</v>
      </c>
      <c r="F2" s="15">
        <v>70000</v>
      </c>
      <c r="G2" s="15">
        <v>83000</v>
      </c>
      <c r="H2" s="15">
        <v>30000</v>
      </c>
      <c r="I2" s="15">
        <v>30000</v>
      </c>
      <c r="J2" s="15">
        <v>30000</v>
      </c>
      <c r="K2" s="15">
        <v>30000</v>
      </c>
      <c r="L2" s="15">
        <v>30000</v>
      </c>
      <c r="M2" s="15">
        <v>30000</v>
      </c>
      <c r="N2" s="15">
        <v>61000</v>
      </c>
      <c r="O2" s="15">
        <v>30000</v>
      </c>
      <c r="P2" s="15">
        <v>72000</v>
      </c>
      <c r="Q2" s="15">
        <v>57000</v>
      </c>
      <c r="R2" s="15">
        <v>168000</v>
      </c>
      <c r="S2" s="15">
        <v>857000</v>
      </c>
      <c r="T2" s="15">
        <v>731000</v>
      </c>
      <c r="U2" s="15">
        <v>754000</v>
      </c>
      <c r="V2" s="15">
        <v>754000</v>
      </c>
      <c r="W2" s="15">
        <v>918000</v>
      </c>
      <c r="X2" s="15">
        <v>993000</v>
      </c>
      <c r="Y2" s="15">
        <v>1002000</v>
      </c>
      <c r="Z2" s="15">
        <v>904000</v>
      </c>
      <c r="AA2" s="15">
        <v>626000</v>
      </c>
      <c r="AB2" s="15">
        <v>711000</v>
      </c>
      <c r="AC2" s="15">
        <v>603000</v>
      </c>
      <c r="AD2" s="15">
        <v>601000</v>
      </c>
      <c r="AE2" s="15">
        <v>594000</v>
      </c>
      <c r="AF2" s="15">
        <v>573000</v>
      </c>
      <c r="AG2" s="15">
        <v>483000</v>
      </c>
      <c r="AH2" s="15">
        <v>333000</v>
      </c>
      <c r="AI2" s="15">
        <v>505000</v>
      </c>
      <c r="AJ2" s="15">
        <v>530000</v>
      </c>
      <c r="AK2" s="15">
        <v>464000</v>
      </c>
      <c r="AL2" s="15">
        <v>500000</v>
      </c>
      <c r="AM2" s="15">
        <v>598000</v>
      </c>
      <c r="AN2" s="15">
        <v>599000</v>
      </c>
      <c r="AO2" s="15">
        <v>607000</v>
      </c>
      <c r="AP2" s="15">
        <v>552000</v>
      </c>
      <c r="AQ2" s="15">
        <v>583000</v>
      </c>
      <c r="AR2" s="15">
        <v>578000</v>
      </c>
      <c r="AS2" s="15">
        <v>578000</v>
      </c>
      <c r="AT2" s="15">
        <v>192000</v>
      </c>
      <c r="AU2" s="3"/>
      <c r="AV2" s="3"/>
    </row>
    <row r="3" spans="1:48" ht="12" customHeight="1" x14ac:dyDescent="0.25">
      <c r="A3" s="15" t="s">
        <v>33</v>
      </c>
      <c r="B3" s="15">
        <v>875000</v>
      </c>
      <c r="C3" s="15">
        <v>893000</v>
      </c>
      <c r="D3" s="15">
        <v>911000</v>
      </c>
      <c r="E3" s="15">
        <v>930000</v>
      </c>
      <c r="F3" s="15">
        <v>949000</v>
      </c>
      <c r="G3" s="15">
        <v>968000</v>
      </c>
      <c r="H3" s="15">
        <v>938000</v>
      </c>
      <c r="I3" s="15">
        <v>890000</v>
      </c>
      <c r="J3" s="15">
        <v>904000</v>
      </c>
      <c r="K3" s="15">
        <v>1062000</v>
      </c>
      <c r="L3" s="15">
        <v>1124000</v>
      </c>
      <c r="M3" s="15">
        <v>1064000</v>
      </c>
      <c r="N3" s="15">
        <v>996000</v>
      </c>
      <c r="O3" s="15">
        <v>1099000</v>
      </c>
      <c r="P3" s="15">
        <v>1115000</v>
      </c>
      <c r="Q3" s="15">
        <v>945000</v>
      </c>
      <c r="R3" s="15">
        <v>921000</v>
      </c>
      <c r="S3" s="15">
        <v>1023000</v>
      </c>
      <c r="T3" s="15">
        <v>719000</v>
      </c>
      <c r="U3" s="15">
        <v>707000</v>
      </c>
      <c r="V3" s="15">
        <v>885000</v>
      </c>
      <c r="W3" s="15">
        <v>982000</v>
      </c>
      <c r="X3" s="15">
        <v>1037000</v>
      </c>
      <c r="Y3" s="15">
        <v>1105000</v>
      </c>
      <c r="Z3" s="15">
        <v>1108000</v>
      </c>
      <c r="AA3" s="15">
        <v>956000</v>
      </c>
      <c r="AB3" s="15">
        <v>820000</v>
      </c>
      <c r="AC3" s="15">
        <v>814000</v>
      </c>
      <c r="AD3" s="15">
        <v>738000</v>
      </c>
      <c r="AE3" s="15">
        <v>1040000</v>
      </c>
      <c r="AF3" s="15">
        <v>927000</v>
      </c>
      <c r="AG3" s="15">
        <v>883000</v>
      </c>
      <c r="AH3" s="15">
        <v>820000</v>
      </c>
      <c r="AI3" s="15">
        <v>835000</v>
      </c>
      <c r="AJ3" s="15">
        <v>877000</v>
      </c>
      <c r="AK3" s="15">
        <v>779000</v>
      </c>
      <c r="AL3" s="15">
        <v>637000</v>
      </c>
      <c r="AM3" s="15">
        <v>538000</v>
      </c>
      <c r="AN3" s="15">
        <v>652000</v>
      </c>
      <c r="AO3" s="15">
        <v>753000</v>
      </c>
      <c r="AP3" s="15">
        <v>949000</v>
      </c>
      <c r="AQ3" s="15">
        <v>255000</v>
      </c>
      <c r="AR3" s="15">
        <v>381000</v>
      </c>
      <c r="AS3" s="15">
        <v>1137000</v>
      </c>
      <c r="AT3" s="15">
        <v>1158000</v>
      </c>
      <c r="AU3" s="3"/>
      <c r="AV3" s="3"/>
    </row>
    <row r="4" spans="1:48" ht="24" customHeight="1" x14ac:dyDescent="0.25">
      <c r="A4" s="15" t="s">
        <v>39</v>
      </c>
      <c r="B4" s="15">
        <v>16005943.7873495</v>
      </c>
      <c r="C4" s="15">
        <v>16598293.0828405</v>
      </c>
      <c r="D4" s="15">
        <v>17085847.680542499</v>
      </c>
      <c r="E4" s="15">
        <v>17530041.079600502</v>
      </c>
      <c r="F4" s="15">
        <v>17990255.428284999</v>
      </c>
      <c r="G4" s="15">
        <v>18039075.978763498</v>
      </c>
      <c r="H4" s="15">
        <v>17946705.429784998</v>
      </c>
      <c r="I4" s="15">
        <v>18693378.978373501</v>
      </c>
      <c r="J4" s="15">
        <v>19596001.024156999</v>
      </c>
      <c r="K4" s="15">
        <v>20698718.569025502</v>
      </c>
      <c r="L4" s="15">
        <v>21595678.614868999</v>
      </c>
      <c r="M4" s="15">
        <v>22463009.209690999</v>
      </c>
      <c r="N4" s="15">
        <v>23435978.757799499</v>
      </c>
      <c r="O4" s="15">
        <v>23972999.606139001</v>
      </c>
      <c r="P4" s="15">
        <v>25012283.702505998</v>
      </c>
      <c r="Q4" s="15">
        <v>26091516.802503001</v>
      </c>
      <c r="R4" s="15">
        <v>26826038.3970141</v>
      </c>
      <c r="S4" s="15">
        <v>26768418.521679901</v>
      </c>
      <c r="T4" s="15">
        <v>26497821.882873699</v>
      </c>
      <c r="U4" s="15">
        <v>28135287.130743202</v>
      </c>
      <c r="V4" s="15">
        <v>29573099.567159999</v>
      </c>
      <c r="W4" s="15">
        <v>30839841.5006622</v>
      </c>
      <c r="X4" s="15">
        <v>32364809.504985798</v>
      </c>
      <c r="Y4" s="15">
        <v>34336537.0863676</v>
      </c>
      <c r="Z4" s="15">
        <v>35907711.210191198</v>
      </c>
      <c r="AA4" s="15">
        <v>36484930.918008</v>
      </c>
      <c r="AB4" s="15">
        <v>37424120.536260299</v>
      </c>
      <c r="AC4" s="15">
        <v>37872773.5740989</v>
      </c>
      <c r="AD4" s="15">
        <v>38174859.664440103</v>
      </c>
      <c r="AE4" s="15">
        <v>38977155.838862002</v>
      </c>
      <c r="AF4" s="15">
        <v>40353929.9377352</v>
      </c>
      <c r="AG4" s="15">
        <v>42032479.933321401</v>
      </c>
      <c r="AH4" s="15">
        <v>44107455.529011697</v>
      </c>
      <c r="AI4" s="15">
        <v>45765450.900554597</v>
      </c>
      <c r="AJ4" s="15">
        <v>45990131.042197302</v>
      </c>
      <c r="AK4" s="15">
        <v>46700089.683569901</v>
      </c>
      <c r="AL4" s="15">
        <v>48223977.976791501</v>
      </c>
      <c r="AM4" s="15">
        <v>51050928.331047997</v>
      </c>
      <c r="AN4" s="15">
        <v>49368182.0260318</v>
      </c>
      <c r="AO4" s="15">
        <v>50784652.4248107</v>
      </c>
      <c r="AP4" s="15">
        <v>53541848.082071297</v>
      </c>
      <c r="AQ4" s="15">
        <v>56027186.037410103</v>
      </c>
      <c r="AR4" s="15">
        <v>54136439.2433213</v>
      </c>
      <c r="AS4" s="15">
        <v>54610502.280002497</v>
      </c>
      <c r="AT4" s="15">
        <v>54472756.3704895</v>
      </c>
      <c r="AU4" s="3"/>
      <c r="AV4" s="3"/>
    </row>
    <row r="5" spans="1:48" ht="12" customHeight="1" x14ac:dyDescent="0.25">
      <c r="A5" s="15" t="s">
        <v>46</v>
      </c>
      <c r="B5" s="15">
        <v>4691000</v>
      </c>
      <c r="C5" s="15">
        <v>4394000</v>
      </c>
      <c r="D5" s="15">
        <v>4027000</v>
      </c>
      <c r="E5" s="15">
        <v>4013000</v>
      </c>
      <c r="F5" s="15">
        <v>3807000</v>
      </c>
      <c r="G5" s="15">
        <v>3974000</v>
      </c>
      <c r="H5" s="15">
        <v>3472000</v>
      </c>
      <c r="I5" s="15">
        <v>3555000</v>
      </c>
      <c r="J5" s="15">
        <v>3550000</v>
      </c>
      <c r="K5" s="15">
        <v>3425000</v>
      </c>
      <c r="L5" s="15">
        <v>3247000</v>
      </c>
      <c r="M5" s="15">
        <v>3147000</v>
      </c>
      <c r="N5" s="15">
        <v>2887000</v>
      </c>
      <c r="O5" s="15">
        <v>2814000</v>
      </c>
      <c r="P5" s="15">
        <v>3075000</v>
      </c>
      <c r="Q5" s="15">
        <v>3265000</v>
      </c>
      <c r="R5" s="15">
        <v>3080000</v>
      </c>
      <c r="S5" s="15">
        <v>3035000</v>
      </c>
      <c r="T5" s="15">
        <v>3127000</v>
      </c>
      <c r="U5" s="15">
        <v>3603000</v>
      </c>
      <c r="V5" s="15">
        <v>3473000</v>
      </c>
      <c r="W5" s="15">
        <v>3228000</v>
      </c>
      <c r="X5" s="15">
        <v>3295000</v>
      </c>
      <c r="Y5" s="15">
        <v>3039000</v>
      </c>
      <c r="Z5" s="15">
        <v>3116000</v>
      </c>
      <c r="AA5" s="15">
        <v>3593000</v>
      </c>
      <c r="AB5" s="15">
        <v>3600000</v>
      </c>
      <c r="AC5" s="15">
        <v>2802000</v>
      </c>
      <c r="AD5" s="15">
        <v>2433000</v>
      </c>
      <c r="AE5" s="15">
        <v>2452000</v>
      </c>
      <c r="AF5" s="15">
        <v>2771000</v>
      </c>
      <c r="AG5" s="15">
        <v>2967000</v>
      </c>
      <c r="AH5" s="15">
        <v>3085000</v>
      </c>
      <c r="AI5" s="15">
        <v>2752000</v>
      </c>
      <c r="AJ5" s="15">
        <v>2781000</v>
      </c>
      <c r="AK5" s="15">
        <v>2831000</v>
      </c>
      <c r="AL5" s="15">
        <v>3080000</v>
      </c>
      <c r="AM5" s="15">
        <v>2984000</v>
      </c>
      <c r="AN5" s="15">
        <v>3308000</v>
      </c>
      <c r="AO5" s="15">
        <v>3261000</v>
      </c>
      <c r="AP5" s="15">
        <v>3059000</v>
      </c>
      <c r="AQ5" s="15">
        <v>3082000</v>
      </c>
      <c r="AR5" s="15">
        <v>2968000</v>
      </c>
      <c r="AS5" s="15">
        <v>2803000</v>
      </c>
      <c r="AT5" s="15">
        <v>2270000</v>
      </c>
      <c r="AU5" s="3"/>
      <c r="AV5" s="3"/>
    </row>
    <row r="6" spans="1:48" ht="12" customHeight="1" x14ac:dyDescent="0.25">
      <c r="A6" s="15" t="s">
        <v>25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5">
        <v>92000</v>
      </c>
      <c r="W6" s="15">
        <v>92000</v>
      </c>
      <c r="X6" s="15">
        <v>92000</v>
      </c>
      <c r="Y6" s="15">
        <v>92000</v>
      </c>
      <c r="Z6" s="15">
        <v>92000</v>
      </c>
      <c r="AA6" s="15">
        <v>89000</v>
      </c>
      <c r="AB6" s="15">
        <v>67000</v>
      </c>
      <c r="AC6" s="15">
        <v>30000</v>
      </c>
      <c r="AD6" s="15">
        <v>30000</v>
      </c>
      <c r="AE6" s="15">
        <v>30000</v>
      </c>
      <c r="AF6" s="15">
        <v>30000</v>
      </c>
      <c r="AG6" s="15">
        <v>30000</v>
      </c>
      <c r="AH6" s="15">
        <v>30000</v>
      </c>
      <c r="AI6" s="3"/>
      <c r="AJ6" s="3"/>
      <c r="AK6" s="3"/>
      <c r="AL6" s="15">
        <v>30000</v>
      </c>
      <c r="AM6" s="15">
        <v>30000</v>
      </c>
      <c r="AN6" s="15">
        <v>30000</v>
      </c>
      <c r="AO6" s="15">
        <v>30000</v>
      </c>
      <c r="AP6" s="15">
        <v>30000</v>
      </c>
      <c r="AQ6" s="15">
        <v>30000</v>
      </c>
      <c r="AR6" s="15">
        <v>30000</v>
      </c>
      <c r="AS6" s="15">
        <v>30000</v>
      </c>
      <c r="AT6" s="15">
        <v>30000</v>
      </c>
      <c r="AU6" s="3"/>
      <c r="AV6" s="3"/>
    </row>
    <row r="7" spans="1:48" ht="12" customHeight="1" x14ac:dyDescent="0.25">
      <c r="A7" s="15" t="s">
        <v>52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</row>
    <row r="8" spans="1:48" ht="12" customHeight="1" x14ac:dyDescent="0.25">
      <c r="A8" s="15" t="s">
        <v>53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</row>
    <row r="9" spans="1:48" ht="12" customHeight="1" x14ac:dyDescent="0.25">
      <c r="A9" s="15" t="s">
        <v>29</v>
      </c>
      <c r="B9" s="3"/>
      <c r="C9" s="3"/>
      <c r="D9" s="3"/>
      <c r="E9" s="3"/>
      <c r="F9" s="3"/>
      <c r="G9" s="3"/>
      <c r="H9" s="3"/>
      <c r="I9" s="15">
        <v>110000</v>
      </c>
      <c r="J9" s="15">
        <v>140000</v>
      </c>
      <c r="K9" s="15">
        <v>150000</v>
      </c>
      <c r="L9" s="15">
        <v>144000</v>
      </c>
      <c r="M9" s="15">
        <v>115000</v>
      </c>
      <c r="N9" s="15">
        <v>88000</v>
      </c>
      <c r="O9" s="15">
        <v>82000</v>
      </c>
      <c r="P9" s="15">
        <v>89000</v>
      </c>
      <c r="Q9" s="15">
        <v>99000</v>
      </c>
      <c r="R9" s="15">
        <v>127000</v>
      </c>
      <c r="S9" s="15">
        <v>114000</v>
      </c>
      <c r="T9" s="15">
        <v>56000</v>
      </c>
      <c r="U9" s="15">
        <v>30000</v>
      </c>
      <c r="V9" s="15">
        <v>62000</v>
      </c>
      <c r="W9" s="15">
        <v>95000</v>
      </c>
      <c r="X9" s="15">
        <v>109000</v>
      </c>
      <c r="Y9" s="15">
        <v>64000</v>
      </c>
      <c r="Z9" s="15">
        <v>154000</v>
      </c>
      <c r="AA9" s="15">
        <v>281000</v>
      </c>
      <c r="AB9" s="15">
        <v>90000</v>
      </c>
      <c r="AC9" s="15">
        <v>84000</v>
      </c>
      <c r="AD9" s="15">
        <v>30000</v>
      </c>
      <c r="AE9" s="15">
        <v>30000</v>
      </c>
      <c r="AF9" s="15">
        <v>321000</v>
      </c>
      <c r="AG9" s="15">
        <v>176000</v>
      </c>
      <c r="AH9" s="15">
        <v>323000</v>
      </c>
      <c r="AI9" s="15">
        <v>93000</v>
      </c>
      <c r="AJ9" s="15">
        <v>30000</v>
      </c>
      <c r="AK9" s="15">
        <v>330000</v>
      </c>
      <c r="AL9" s="15">
        <v>350000</v>
      </c>
      <c r="AM9" s="15">
        <v>350000</v>
      </c>
      <c r="AN9" s="15">
        <v>350000</v>
      </c>
      <c r="AO9" s="15">
        <v>350000</v>
      </c>
      <c r="AP9" s="15">
        <v>371000</v>
      </c>
      <c r="AQ9" s="15">
        <v>473000</v>
      </c>
      <c r="AR9" s="15">
        <v>448000</v>
      </c>
      <c r="AS9" s="15">
        <v>628000</v>
      </c>
      <c r="AT9" s="15">
        <v>628000</v>
      </c>
      <c r="AU9" s="3"/>
      <c r="AV9" s="3"/>
    </row>
    <row r="10" spans="1:48" ht="12" customHeight="1" x14ac:dyDescent="0.25">
      <c r="A10" s="15" t="s">
        <v>54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</row>
    <row r="11" spans="1:48" ht="24" customHeight="1" x14ac:dyDescent="0.25">
      <c r="A11" s="15" t="s">
        <v>27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5">
        <v>1058000</v>
      </c>
      <c r="W11" s="15">
        <v>1196000</v>
      </c>
      <c r="X11" s="15">
        <v>1288000</v>
      </c>
      <c r="Y11" s="15">
        <v>1334000</v>
      </c>
      <c r="Z11" s="15">
        <v>1334000</v>
      </c>
      <c r="AA11" s="15">
        <v>1150000</v>
      </c>
      <c r="AB11" s="15">
        <v>1058000</v>
      </c>
      <c r="AC11" s="15">
        <v>736000</v>
      </c>
      <c r="AD11" s="15">
        <v>598000</v>
      </c>
      <c r="AE11" s="15">
        <v>248000</v>
      </c>
      <c r="AF11" s="15">
        <v>253000</v>
      </c>
      <c r="AG11" s="15">
        <v>460000</v>
      </c>
      <c r="AH11" s="15">
        <v>552000</v>
      </c>
      <c r="AI11" s="15">
        <v>368000</v>
      </c>
      <c r="AJ11" s="15">
        <v>87000</v>
      </c>
      <c r="AK11" s="15">
        <v>92000</v>
      </c>
      <c r="AL11" s="15">
        <v>103000</v>
      </c>
      <c r="AM11" s="15">
        <v>100000</v>
      </c>
      <c r="AN11" s="15">
        <v>92000</v>
      </c>
      <c r="AO11" s="15">
        <v>114000</v>
      </c>
      <c r="AP11" s="15">
        <v>97000</v>
      </c>
      <c r="AQ11" s="15">
        <v>69000</v>
      </c>
      <c r="AR11" s="15">
        <v>30000</v>
      </c>
      <c r="AS11" s="15">
        <v>30000</v>
      </c>
      <c r="AT11" s="15">
        <v>30000</v>
      </c>
      <c r="AU11" s="3"/>
      <c r="AV11" s="3"/>
    </row>
    <row r="12" spans="1:48" ht="12" customHeight="1" x14ac:dyDescent="0.25">
      <c r="A12" s="15" t="s">
        <v>55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15">
        <v>976000</v>
      </c>
      <c r="AV12" s="15">
        <v>1080432</v>
      </c>
    </row>
    <row r="13" spans="1:48" ht="12" customHeight="1" x14ac:dyDescent="0.25">
      <c r="A13" s="15" t="s">
        <v>56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48" ht="12" customHeight="1" x14ac:dyDescent="0.25">
      <c r="A14" s="15" t="s">
        <v>57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48" ht="12" customHeight="1" x14ac:dyDescent="0.25">
      <c r="A15" s="15" t="s">
        <v>58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15">
        <v>43847885.669553801</v>
      </c>
      <c r="AV15" s="15">
        <v>49811005.669553801</v>
      </c>
    </row>
    <row r="16" spans="1:48" ht="12" customHeight="1" x14ac:dyDescent="0.25">
      <c r="A16" s="15" t="s">
        <v>61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15">
        <v>2579000</v>
      </c>
      <c r="AV16" s="15">
        <v>2475043.2050000001</v>
      </c>
    </row>
    <row r="17" spans="1:48" ht="12" customHeight="1" x14ac:dyDescent="0.25">
      <c r="A17" s="15" t="s">
        <v>62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15">
        <v>30000</v>
      </c>
      <c r="AV17" s="15">
        <v>30000</v>
      </c>
    </row>
    <row r="18" spans="1:48" ht="12" customHeight="1" x14ac:dyDescent="0.25">
      <c r="A18" s="15" t="s">
        <v>63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ht="12" customHeight="1" x14ac:dyDescent="0.25">
      <c r="A19" s="15" t="s">
        <v>64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  <row r="20" spans="1:48" ht="12" customHeight="1" x14ac:dyDescent="0.25">
      <c r="A20" s="15" t="s">
        <v>66</v>
      </c>
      <c r="B20" s="15">
        <v>1735000</v>
      </c>
      <c r="C20" s="15">
        <v>1880000</v>
      </c>
      <c r="D20" s="15">
        <v>1943000</v>
      </c>
      <c r="E20" s="15">
        <v>1912000</v>
      </c>
      <c r="F20" s="15">
        <v>2134000</v>
      </c>
      <c r="G20" s="15">
        <v>2358000</v>
      </c>
      <c r="H20" s="15">
        <v>2424000</v>
      </c>
      <c r="I20" s="15">
        <v>2439000</v>
      </c>
      <c r="J20" s="15">
        <v>2415000</v>
      </c>
      <c r="K20" s="15">
        <v>2517000</v>
      </c>
      <c r="L20" s="15">
        <v>3018000</v>
      </c>
      <c r="M20" s="15">
        <v>3449000</v>
      </c>
      <c r="N20" s="15">
        <v>4196000</v>
      </c>
      <c r="O20" s="15">
        <v>4602000</v>
      </c>
      <c r="P20" s="15">
        <v>5076000</v>
      </c>
      <c r="Q20" s="15">
        <v>5517000</v>
      </c>
      <c r="R20" s="15">
        <v>5688000</v>
      </c>
      <c r="S20" s="15">
        <v>5934000</v>
      </c>
      <c r="T20" s="15">
        <v>6646000</v>
      </c>
      <c r="U20" s="15">
        <v>8303000</v>
      </c>
      <c r="V20" s="15">
        <v>9881000</v>
      </c>
      <c r="W20" s="15">
        <v>10069000</v>
      </c>
      <c r="X20" s="15">
        <v>10115000</v>
      </c>
      <c r="Y20" s="15">
        <v>10043000</v>
      </c>
      <c r="Z20" s="15">
        <v>9907000</v>
      </c>
      <c r="AA20" s="15">
        <v>9533000</v>
      </c>
      <c r="AB20" s="15">
        <v>10232000</v>
      </c>
      <c r="AC20" s="15">
        <v>9896000</v>
      </c>
      <c r="AD20" s="15">
        <v>10274000</v>
      </c>
      <c r="AE20" s="15">
        <v>10321000</v>
      </c>
      <c r="AF20" s="15">
        <v>10796000</v>
      </c>
      <c r="AG20" s="15">
        <v>11339000</v>
      </c>
      <c r="AH20" s="15">
        <v>11495000</v>
      </c>
      <c r="AI20" s="15">
        <v>11350000</v>
      </c>
      <c r="AJ20" s="15">
        <v>11902000</v>
      </c>
      <c r="AK20" s="15">
        <v>12509000</v>
      </c>
      <c r="AL20" s="15">
        <v>12215000</v>
      </c>
      <c r="AM20" s="15">
        <v>11451000</v>
      </c>
      <c r="AN20" s="15">
        <v>11770000</v>
      </c>
      <c r="AO20" s="15">
        <v>12770000</v>
      </c>
      <c r="AP20" s="15">
        <v>12663000</v>
      </c>
      <c r="AQ20" s="15">
        <v>12536000</v>
      </c>
      <c r="AR20" s="15">
        <v>13359000</v>
      </c>
      <c r="AS20" s="15">
        <v>13483000</v>
      </c>
      <c r="AT20" s="15">
        <v>11262000</v>
      </c>
      <c r="AU20" s="15">
        <v>900000</v>
      </c>
      <c r="AV20" s="15">
        <v>954558</v>
      </c>
    </row>
    <row r="21" spans="1:48" ht="12" customHeight="1" x14ac:dyDescent="0.25">
      <c r="A21" s="15" t="s">
        <v>67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spans="1:48" ht="12" customHeight="1" x14ac:dyDescent="0.25">
      <c r="A22" s="15" t="s">
        <v>69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15">
        <v>30000</v>
      </c>
      <c r="AV22" s="15">
        <v>30000</v>
      </c>
    </row>
    <row r="23" spans="1:48" ht="12" customHeight="1" x14ac:dyDescent="0.25">
      <c r="A23" s="15" t="s">
        <v>71</v>
      </c>
      <c r="B23" s="15">
        <v>5996000</v>
      </c>
      <c r="C23" s="15">
        <v>6183000</v>
      </c>
      <c r="D23" s="15">
        <v>6714000</v>
      </c>
      <c r="E23" s="15">
        <v>7294000</v>
      </c>
      <c r="F23" s="15">
        <v>7333000</v>
      </c>
      <c r="G23" s="15">
        <v>8021000</v>
      </c>
      <c r="H23" s="15">
        <v>7917000</v>
      </c>
      <c r="I23" s="15">
        <v>8160000</v>
      </c>
      <c r="J23" s="15">
        <v>8223000</v>
      </c>
      <c r="K23" s="15">
        <v>8083000</v>
      </c>
      <c r="L23" s="15">
        <v>8474000</v>
      </c>
      <c r="M23" s="15">
        <v>7899000</v>
      </c>
      <c r="N23" s="15">
        <v>7867000</v>
      </c>
      <c r="O23" s="15">
        <v>8388000</v>
      </c>
      <c r="P23" s="15">
        <v>8649000</v>
      </c>
      <c r="Q23" s="15">
        <v>9072000</v>
      </c>
      <c r="R23" s="15">
        <v>9212000</v>
      </c>
      <c r="S23" s="15">
        <v>9678000</v>
      </c>
      <c r="T23" s="15">
        <v>9641000</v>
      </c>
      <c r="U23" s="15">
        <v>9656000</v>
      </c>
      <c r="V23" s="15">
        <v>10078000</v>
      </c>
      <c r="W23" s="15">
        <v>10359000</v>
      </c>
      <c r="X23" s="15">
        <v>10350000</v>
      </c>
      <c r="Y23" s="15">
        <v>9642000</v>
      </c>
      <c r="Z23" s="15">
        <v>9841000</v>
      </c>
      <c r="AA23" s="15">
        <v>8755000</v>
      </c>
      <c r="AB23" s="15">
        <v>7547000</v>
      </c>
      <c r="AC23" s="15">
        <v>7567000</v>
      </c>
      <c r="AD23" s="15">
        <v>8134000</v>
      </c>
      <c r="AE23" s="15">
        <v>7507000</v>
      </c>
      <c r="AF23" s="15">
        <v>7564000</v>
      </c>
      <c r="AG23" s="15">
        <v>7627000</v>
      </c>
      <c r="AH23" s="15">
        <v>7743000</v>
      </c>
      <c r="AI23" s="15">
        <v>7346000</v>
      </c>
      <c r="AJ23" s="15">
        <v>6383000</v>
      </c>
      <c r="AK23" s="15">
        <v>6408000</v>
      </c>
      <c r="AL23" s="15">
        <v>7104000</v>
      </c>
      <c r="AM23" s="15">
        <v>6540000</v>
      </c>
      <c r="AN23" s="15">
        <v>7218000</v>
      </c>
      <c r="AO23" s="15">
        <v>7138000</v>
      </c>
      <c r="AP23" s="15">
        <v>6833000</v>
      </c>
      <c r="AQ23" s="15">
        <v>6852000</v>
      </c>
      <c r="AR23" s="15">
        <v>7664000</v>
      </c>
      <c r="AS23" s="15">
        <v>7512000</v>
      </c>
      <c r="AT23" s="15">
        <v>6362000</v>
      </c>
      <c r="AU23" s="3"/>
      <c r="AV23" s="3"/>
    </row>
    <row r="24" spans="1:48" ht="12" customHeight="1" x14ac:dyDescent="0.25">
      <c r="A24" s="15" t="s">
        <v>76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</row>
    <row r="25" spans="1:48" ht="12" customHeight="1" x14ac:dyDescent="0.25">
      <c r="A25" s="15" t="s">
        <v>77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</row>
    <row r="26" spans="1:48" ht="12" customHeight="1" x14ac:dyDescent="0.25">
      <c r="A26" s="15" t="s">
        <v>78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</row>
    <row r="27" spans="1:48" ht="12" customHeight="1" x14ac:dyDescent="0.25">
      <c r="A27" s="15" t="s">
        <v>79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</row>
    <row r="28" spans="1:48" ht="12" customHeight="1" x14ac:dyDescent="0.25">
      <c r="A28" s="15" t="s">
        <v>80</v>
      </c>
      <c r="B28" s="15">
        <v>15476000</v>
      </c>
      <c r="C28" s="15">
        <v>15172000</v>
      </c>
      <c r="D28" s="15">
        <v>15032000</v>
      </c>
      <c r="E28" s="15">
        <v>16331000</v>
      </c>
      <c r="F28" s="15">
        <v>15767000</v>
      </c>
      <c r="G28" s="15">
        <v>16928000</v>
      </c>
      <c r="H28" s="15">
        <v>16090000</v>
      </c>
      <c r="I28" s="15">
        <v>15183000</v>
      </c>
      <c r="J28" s="15">
        <v>15637000</v>
      </c>
      <c r="K28" s="15">
        <v>15888000</v>
      </c>
      <c r="L28" s="15">
        <v>15457000</v>
      </c>
      <c r="M28" s="15">
        <v>18300000</v>
      </c>
      <c r="N28" s="15">
        <v>23384000</v>
      </c>
      <c r="O28" s="15">
        <v>19228000</v>
      </c>
      <c r="P28" s="15">
        <v>18207000</v>
      </c>
      <c r="Q28" s="15">
        <v>22174668.0042037</v>
      </c>
      <c r="R28" s="15">
        <v>22641205.694086101</v>
      </c>
      <c r="S28" s="15">
        <v>23924739.6579726</v>
      </c>
      <c r="T28" s="15">
        <v>25031408.235406499</v>
      </c>
      <c r="U28" s="15">
        <v>27882320.626731601</v>
      </c>
      <c r="V28" s="15">
        <v>26800563.676316001</v>
      </c>
      <c r="W28" s="15">
        <v>24839471.6728766</v>
      </c>
      <c r="X28" s="15">
        <v>26696856.788000301</v>
      </c>
      <c r="Y28" s="15">
        <v>28668840.1643259</v>
      </c>
      <c r="Z28" s="15">
        <v>28608627.113786198</v>
      </c>
      <c r="AA28" s="15">
        <v>27136978.121715799</v>
      </c>
      <c r="AB28" s="15">
        <v>26267937.326836701</v>
      </c>
      <c r="AC28" s="15">
        <v>26759171.682430498</v>
      </c>
      <c r="AD28" s="15">
        <v>23758359.606381901</v>
      </c>
      <c r="AE28" s="15">
        <v>25190813.986815698</v>
      </c>
      <c r="AF28" s="15">
        <v>25224109.104805499</v>
      </c>
      <c r="AG28" s="15">
        <v>26252292.9206076</v>
      </c>
      <c r="AH28" s="15">
        <v>27911555.3644788</v>
      </c>
      <c r="AI28" s="15">
        <v>30756401.070029601</v>
      </c>
      <c r="AJ28" s="15">
        <v>30525556.510939099</v>
      </c>
      <c r="AK28" s="15">
        <v>31788955.765739899</v>
      </c>
      <c r="AL28" s="15">
        <v>33962740.0401261</v>
      </c>
      <c r="AM28" s="15">
        <v>31581327.027801599</v>
      </c>
      <c r="AN28" s="15">
        <v>27004657.494984198</v>
      </c>
      <c r="AO28" s="15">
        <v>28450869.399063699</v>
      </c>
      <c r="AP28" s="15">
        <v>33269203.210088801</v>
      </c>
      <c r="AQ28" s="15">
        <v>29128809.592051201</v>
      </c>
      <c r="AR28" s="15">
        <v>29846278.7809305</v>
      </c>
      <c r="AS28" s="15">
        <v>29896436.419222299</v>
      </c>
      <c r="AT28" s="15">
        <v>25187064.1062386</v>
      </c>
      <c r="AU28" s="3"/>
      <c r="AV28" s="3"/>
    </row>
    <row r="29" spans="1:48" ht="24" customHeight="1" x14ac:dyDescent="0.25">
      <c r="A29" s="15" t="s">
        <v>81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</row>
    <row r="30" spans="1:48" ht="12" customHeight="1" x14ac:dyDescent="0.25">
      <c r="A30" s="15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</row>
    <row r="31" spans="1:48" ht="12" customHeight="1" x14ac:dyDescent="0.25">
      <c r="A31" s="15" t="s">
        <v>83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15">
        <v>13928000</v>
      </c>
      <c r="AV31" s="15">
        <v>13864000</v>
      </c>
    </row>
    <row r="32" spans="1:48" ht="24" customHeight="1" x14ac:dyDescent="0.25">
      <c r="A32" s="15" t="s">
        <v>84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</row>
    <row r="33" spans="1:48" ht="12" customHeight="1" x14ac:dyDescent="0.25">
      <c r="A33" s="15" t="s">
        <v>85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spans="1:48" ht="12" customHeight="1" x14ac:dyDescent="0.25">
      <c r="A34" s="15" t="s">
        <v>88</v>
      </c>
      <c r="B34" s="15">
        <v>1165000</v>
      </c>
      <c r="C34" s="15">
        <v>1200000</v>
      </c>
      <c r="D34" s="15">
        <v>1200000</v>
      </c>
      <c r="E34" s="15">
        <v>1200000</v>
      </c>
      <c r="F34" s="15">
        <v>1200000</v>
      </c>
      <c r="G34" s="15">
        <v>1283000</v>
      </c>
      <c r="H34" s="15">
        <v>1239000</v>
      </c>
      <c r="I34" s="15">
        <v>1024000</v>
      </c>
      <c r="J34" s="15">
        <v>1112000</v>
      </c>
      <c r="K34" s="15">
        <v>1054000</v>
      </c>
      <c r="L34" s="15">
        <v>842000</v>
      </c>
      <c r="M34" s="15">
        <v>850000</v>
      </c>
      <c r="N34" s="15">
        <v>915000</v>
      </c>
      <c r="O34" s="15">
        <v>892000</v>
      </c>
      <c r="P34" s="15">
        <v>987000</v>
      </c>
      <c r="Q34" s="15">
        <v>1090000</v>
      </c>
      <c r="R34" s="15">
        <v>1088000</v>
      </c>
      <c r="S34" s="15">
        <v>725000</v>
      </c>
      <c r="T34" s="15">
        <v>869000</v>
      </c>
      <c r="U34" s="15">
        <v>1172000</v>
      </c>
      <c r="V34" s="15">
        <v>1173000</v>
      </c>
      <c r="W34" s="15">
        <v>1114000</v>
      </c>
      <c r="X34" s="15">
        <v>1148000</v>
      </c>
      <c r="Y34" s="15">
        <v>1600000</v>
      </c>
      <c r="Z34" s="15">
        <v>2162000</v>
      </c>
      <c r="AA34" s="15">
        <v>2419000</v>
      </c>
      <c r="AB34" s="15">
        <v>1987000</v>
      </c>
      <c r="AC34" s="15">
        <v>1750000</v>
      </c>
      <c r="AD34" s="15">
        <v>1800000</v>
      </c>
      <c r="AE34" s="15">
        <v>2150000</v>
      </c>
      <c r="AF34" s="15">
        <v>2350000</v>
      </c>
      <c r="AG34" s="15">
        <v>3200000</v>
      </c>
      <c r="AH34" s="15">
        <v>4150000</v>
      </c>
      <c r="AI34" s="15">
        <v>3700000</v>
      </c>
      <c r="AJ34" s="15">
        <v>3860000</v>
      </c>
      <c r="AK34" s="15">
        <v>2984000</v>
      </c>
      <c r="AL34" s="15">
        <v>2341000</v>
      </c>
      <c r="AM34" s="15">
        <v>2358850</v>
      </c>
      <c r="AN34" s="15">
        <v>2255500</v>
      </c>
      <c r="AO34" s="15">
        <v>2613000</v>
      </c>
      <c r="AP34" s="15">
        <v>2560350</v>
      </c>
      <c r="AQ34" s="15">
        <v>3196700</v>
      </c>
      <c r="AR34" s="15">
        <v>3794253.8931056601</v>
      </c>
      <c r="AS34" s="15">
        <v>4057411.6743510198</v>
      </c>
      <c r="AT34" s="15">
        <v>3709301.05</v>
      </c>
      <c r="AU34" s="15">
        <v>6818000</v>
      </c>
      <c r="AV34" s="15">
        <v>8439585.182</v>
      </c>
    </row>
    <row r="35" spans="1:48" ht="12" customHeight="1" x14ac:dyDescent="0.25">
      <c r="A35" s="15" t="s">
        <v>89</v>
      </c>
      <c r="B35" s="15">
        <v>112337556</v>
      </c>
      <c r="C35" s="15">
        <v>120172320</v>
      </c>
      <c r="D35" s="15">
        <v>106819840</v>
      </c>
      <c r="E35" s="15">
        <v>106024582</v>
      </c>
      <c r="F35" s="15">
        <v>128031629</v>
      </c>
      <c r="G35" s="15">
        <v>162900255.99999899</v>
      </c>
      <c r="H35" s="15">
        <v>187823249</v>
      </c>
      <c r="I35" s="15">
        <v>198924200.59999999</v>
      </c>
      <c r="J35" s="15">
        <v>201810588.65000001</v>
      </c>
      <c r="K35" s="15">
        <v>199920240</v>
      </c>
      <c r="L35" s="15">
        <v>225243950.549999</v>
      </c>
      <c r="M35" s="15">
        <v>231099493.80000001</v>
      </c>
      <c r="N35" s="15">
        <v>254074259.959999</v>
      </c>
      <c r="O35" s="15">
        <v>281014477.11999899</v>
      </c>
      <c r="P35" s="15">
        <v>290828030.95999902</v>
      </c>
      <c r="Q35" s="15">
        <v>304885273</v>
      </c>
      <c r="R35" s="15">
        <v>302250546.80000001</v>
      </c>
      <c r="S35" s="15">
        <v>320148413.739999</v>
      </c>
      <c r="T35" s="15">
        <v>343423451.22000003</v>
      </c>
      <c r="U35" s="15">
        <v>374941206.799999</v>
      </c>
      <c r="V35" s="15">
        <v>399798393.92999899</v>
      </c>
      <c r="W35" s="15">
        <v>422122913.25</v>
      </c>
      <c r="X35" s="15">
        <v>455657937.83999902</v>
      </c>
      <c r="Y35" s="15">
        <v>486698485.01999903</v>
      </c>
      <c r="Z35" s="15">
        <v>508814297.84999901</v>
      </c>
      <c r="AA35" s="15">
        <v>507083457.52600002</v>
      </c>
      <c r="AB35" s="15">
        <v>524375475.12300003</v>
      </c>
      <c r="AC35" s="15">
        <v>540544971.77999902</v>
      </c>
      <c r="AD35" s="15">
        <v>572470556.67200005</v>
      </c>
      <c r="AE35" s="15">
        <v>612119475.74399996</v>
      </c>
      <c r="AF35" s="15">
        <v>665200477.21999896</v>
      </c>
      <c r="AG35" s="15">
        <v>670018836.45700002</v>
      </c>
      <c r="AH35" s="15">
        <v>677393645.15279996</v>
      </c>
      <c r="AI35" s="15">
        <v>674617662.4224</v>
      </c>
      <c r="AJ35" s="15">
        <v>705968194.447999</v>
      </c>
      <c r="AK35" s="15">
        <v>709637722.87399995</v>
      </c>
      <c r="AL35" s="15">
        <v>720808817.29199898</v>
      </c>
      <c r="AM35" s="15">
        <v>760423128.18959999</v>
      </c>
      <c r="AN35" s="15">
        <v>900248860.26659906</v>
      </c>
      <c r="AO35" s="15">
        <v>1065598039.88965</v>
      </c>
      <c r="AP35" s="15">
        <v>1186200887.89062</v>
      </c>
      <c r="AQ35" s="15">
        <v>1317667186.2474999</v>
      </c>
      <c r="AR35" s="15">
        <v>1392547876.95228</v>
      </c>
      <c r="AS35" s="15">
        <v>1441058925.49998</v>
      </c>
      <c r="AT35" s="15">
        <v>1579459829.53895</v>
      </c>
      <c r="AU35" s="3"/>
      <c r="AV35" s="3"/>
    </row>
    <row r="36" spans="1:48" ht="12" customHeight="1" x14ac:dyDescent="0.25">
      <c r="A36" s="15" t="s">
        <v>92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spans="1:48" ht="12" customHeight="1" x14ac:dyDescent="0.25">
      <c r="A37" s="15" t="s">
        <v>96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spans="1:48" ht="12" customHeight="1" x14ac:dyDescent="0.25">
      <c r="A38" s="15" t="s">
        <v>97</v>
      </c>
      <c r="B38" s="15">
        <v>2014000</v>
      </c>
      <c r="C38" s="15">
        <v>2014000</v>
      </c>
      <c r="D38" s="15">
        <v>2210000</v>
      </c>
      <c r="E38" s="15">
        <v>2013000</v>
      </c>
      <c r="F38" s="15">
        <v>2149000</v>
      </c>
      <c r="G38" s="15">
        <v>2243000</v>
      </c>
      <c r="H38" s="15">
        <v>1893000</v>
      </c>
      <c r="I38" s="15">
        <v>1827000</v>
      </c>
      <c r="J38" s="15">
        <v>2052000</v>
      </c>
      <c r="K38" s="15">
        <v>2302000</v>
      </c>
      <c r="L38" s="15">
        <v>1794000</v>
      </c>
      <c r="M38" s="15">
        <v>2081000</v>
      </c>
      <c r="N38" s="15">
        <v>2149000</v>
      </c>
      <c r="O38" s="15">
        <v>2166000</v>
      </c>
      <c r="P38" s="15">
        <v>2190000</v>
      </c>
      <c r="Q38" s="15">
        <v>2260000</v>
      </c>
      <c r="R38" s="15">
        <v>2310000</v>
      </c>
      <c r="S38" s="15">
        <v>2555000</v>
      </c>
      <c r="T38" s="15">
        <v>2960000</v>
      </c>
      <c r="U38" s="15">
        <v>3020000</v>
      </c>
      <c r="V38" s="15">
        <v>2892000</v>
      </c>
      <c r="W38" s="15">
        <v>2882000</v>
      </c>
      <c r="X38" s="15">
        <v>3239000</v>
      </c>
      <c r="Y38" s="15">
        <v>3147000</v>
      </c>
      <c r="Z38" s="15">
        <v>3269000</v>
      </c>
      <c r="AA38" s="15">
        <v>3547000</v>
      </c>
      <c r="AB38" s="15">
        <v>3746000</v>
      </c>
      <c r="AC38" s="15">
        <v>3646000</v>
      </c>
      <c r="AD38" s="15">
        <v>3715000</v>
      </c>
      <c r="AE38" s="15">
        <v>3559000</v>
      </c>
      <c r="AF38" s="15">
        <v>3379000</v>
      </c>
      <c r="AG38" s="15">
        <v>2890000</v>
      </c>
      <c r="AH38" s="15">
        <v>3021000</v>
      </c>
      <c r="AI38" s="15">
        <v>2811000</v>
      </c>
      <c r="AJ38" s="15">
        <v>2359000</v>
      </c>
      <c r="AK38" s="15">
        <v>2703000</v>
      </c>
      <c r="AL38" s="15">
        <v>2662000</v>
      </c>
      <c r="AM38" s="15">
        <v>2189000</v>
      </c>
      <c r="AN38" s="15">
        <v>2427000</v>
      </c>
      <c r="AO38" s="15">
        <v>1998000</v>
      </c>
      <c r="AP38" s="15">
        <v>2668000</v>
      </c>
      <c r="AQ38" s="15">
        <v>2436000</v>
      </c>
      <c r="AR38" s="15">
        <v>2353000</v>
      </c>
      <c r="AS38" s="15">
        <v>2778000</v>
      </c>
      <c r="AT38" s="15">
        <v>3485000</v>
      </c>
      <c r="AU38" s="3"/>
      <c r="AV38" s="3"/>
    </row>
    <row r="39" spans="1:48" ht="12" customHeight="1" x14ac:dyDescent="0.25">
      <c r="A39" s="15" t="s">
        <v>98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15">
        <v>24005899.4936467</v>
      </c>
      <c r="AV39" s="15">
        <v>21825764.306869201</v>
      </c>
    </row>
    <row r="40" spans="1:48" ht="12" customHeight="1" x14ac:dyDescent="0.25">
      <c r="A40" s="15" t="s">
        <v>99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</row>
    <row r="41" spans="1:48" ht="12" customHeight="1" x14ac:dyDescent="0.25">
      <c r="A41" s="15" t="s">
        <v>100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</row>
    <row r="42" spans="1:48" ht="24" customHeight="1" x14ac:dyDescent="0.25">
      <c r="A42" s="15" t="s">
        <v>101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</row>
    <row r="43" spans="1:48" ht="12" customHeight="1" x14ac:dyDescent="0.25">
      <c r="A43" s="15" t="s">
        <v>102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</row>
    <row r="44" spans="1:48" ht="12" customHeight="1" x14ac:dyDescent="0.25">
      <c r="A44" s="15" t="s">
        <v>103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spans="1:48" ht="12" customHeight="1" x14ac:dyDescent="0.25">
      <c r="A45" s="15" t="s">
        <v>104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15">
        <v>4204613.2354312502</v>
      </c>
      <c r="AV45" s="15">
        <v>5293730</v>
      </c>
    </row>
    <row r="46" spans="1:48" ht="12" customHeight="1" x14ac:dyDescent="0.25">
      <c r="A46" s="15" t="s">
        <v>105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15">
        <v>1676213161.8049901</v>
      </c>
      <c r="AV46" s="15">
        <v>1839445696.89271</v>
      </c>
    </row>
    <row r="47" spans="1:48" ht="12" customHeight="1" x14ac:dyDescent="0.25">
      <c r="A47" s="15" t="s">
        <v>106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spans="1:48" ht="12" customHeight="1" x14ac:dyDescent="0.25">
      <c r="A48" s="15" t="s">
        <v>107</v>
      </c>
      <c r="B48" s="15">
        <v>35326000</v>
      </c>
      <c r="C48" s="15">
        <v>35222000</v>
      </c>
      <c r="D48" s="15">
        <v>34062000</v>
      </c>
      <c r="E48" s="15">
        <v>35259000</v>
      </c>
      <c r="F48" s="15">
        <v>36647000</v>
      </c>
      <c r="G48" s="15">
        <v>37099999.999999903</v>
      </c>
      <c r="H48" s="15">
        <v>38653000</v>
      </c>
      <c r="I48" s="15">
        <v>38102000</v>
      </c>
      <c r="J48" s="15">
        <v>37283000</v>
      </c>
      <c r="K48" s="15">
        <v>37145000</v>
      </c>
      <c r="L48" s="15">
        <v>37938000</v>
      </c>
      <c r="M48" s="15">
        <v>38678000</v>
      </c>
      <c r="N48" s="15">
        <v>39514000</v>
      </c>
      <c r="O48" s="15">
        <v>39668000</v>
      </c>
      <c r="P48" s="15">
        <v>39680000</v>
      </c>
      <c r="Q48" s="15">
        <v>38451000</v>
      </c>
      <c r="R48" s="15">
        <v>38295000</v>
      </c>
      <c r="S48" s="15">
        <v>38592000</v>
      </c>
      <c r="T48" s="15">
        <v>38375000</v>
      </c>
      <c r="U48" s="15">
        <v>39098000</v>
      </c>
      <c r="V48" s="15">
        <v>38249000</v>
      </c>
      <c r="W48" s="15">
        <v>38076000</v>
      </c>
      <c r="X48" s="15">
        <v>37633000</v>
      </c>
      <c r="Y48" s="15">
        <v>38074000</v>
      </c>
      <c r="Z48" s="15">
        <v>36608000</v>
      </c>
      <c r="AA48" s="15">
        <v>33470000</v>
      </c>
      <c r="AB48" s="15">
        <v>30409000</v>
      </c>
      <c r="AC48" s="15">
        <v>25366000</v>
      </c>
      <c r="AD48" s="15">
        <v>23667000</v>
      </c>
      <c r="AE48" s="15">
        <v>23191000</v>
      </c>
      <c r="AF48" s="15">
        <v>23453000</v>
      </c>
      <c r="AG48" s="15">
        <v>23640000</v>
      </c>
      <c r="AH48" s="15">
        <v>22774000</v>
      </c>
      <c r="AI48" s="15">
        <v>20501000</v>
      </c>
      <c r="AJ48" s="15">
        <v>19008000</v>
      </c>
      <c r="AK48" s="15">
        <v>20959000</v>
      </c>
      <c r="AL48" s="15">
        <v>21185000</v>
      </c>
      <c r="AM48" s="15">
        <v>20605000</v>
      </c>
      <c r="AN48" s="15">
        <v>20751000</v>
      </c>
      <c r="AO48" s="15">
        <v>20892000</v>
      </c>
      <c r="AP48" s="15">
        <v>20412000</v>
      </c>
      <c r="AQ48" s="15">
        <v>21058000</v>
      </c>
      <c r="AR48" s="15">
        <v>21239000</v>
      </c>
      <c r="AS48" s="15">
        <v>19858000</v>
      </c>
      <c r="AT48" s="15">
        <v>17383000</v>
      </c>
      <c r="AU48" s="3"/>
      <c r="AV48" s="3"/>
    </row>
    <row r="49" spans="1:48" ht="12" customHeight="1" x14ac:dyDescent="0.25">
      <c r="A49" s="15" t="s">
        <v>109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15">
        <v>4007000</v>
      </c>
      <c r="AV49" s="15">
        <v>4290000</v>
      </c>
    </row>
    <row r="50" spans="1:48" ht="12" customHeight="1" x14ac:dyDescent="0.25">
      <c r="A50" s="15" t="s">
        <v>111</v>
      </c>
      <c r="B50" s="15">
        <v>2087000</v>
      </c>
      <c r="C50" s="15">
        <v>2366000</v>
      </c>
      <c r="D50" s="15">
        <v>2202000</v>
      </c>
      <c r="E50" s="15">
        <v>2517000</v>
      </c>
      <c r="F50" s="15">
        <v>2186000</v>
      </c>
      <c r="G50" s="15">
        <v>2040000</v>
      </c>
      <c r="H50" s="15">
        <v>1365000</v>
      </c>
      <c r="I50" s="15">
        <v>1322000</v>
      </c>
      <c r="J50" s="15">
        <v>1820000</v>
      </c>
      <c r="K50" s="15">
        <v>2134000</v>
      </c>
      <c r="L50" s="15">
        <v>2486000</v>
      </c>
      <c r="M50" s="15">
        <v>2530000</v>
      </c>
      <c r="N50" s="15">
        <v>3345000</v>
      </c>
      <c r="O50" s="15">
        <v>3446000</v>
      </c>
      <c r="P50" s="15">
        <v>4187000</v>
      </c>
      <c r="Q50" s="15">
        <v>5932000</v>
      </c>
      <c r="R50" s="15">
        <v>5398000</v>
      </c>
      <c r="S50" s="15">
        <v>5671000</v>
      </c>
      <c r="T50" s="15">
        <v>5433000</v>
      </c>
      <c r="U50" s="15">
        <v>6272000</v>
      </c>
      <c r="V50" s="15">
        <v>7120000</v>
      </c>
      <c r="W50" s="15">
        <v>7300000</v>
      </c>
      <c r="X50" s="15">
        <v>7151000</v>
      </c>
      <c r="Y50" s="15">
        <v>6916000</v>
      </c>
      <c r="Z50" s="15">
        <v>5521000</v>
      </c>
      <c r="AA50" s="15">
        <v>6039000</v>
      </c>
      <c r="AB50" s="15">
        <v>8351000</v>
      </c>
      <c r="AC50" s="15">
        <v>6737000</v>
      </c>
      <c r="AD50" s="15">
        <v>7201000</v>
      </c>
      <c r="AE50" s="15">
        <v>7760000</v>
      </c>
      <c r="AF50" s="15">
        <v>6550000</v>
      </c>
      <c r="AG50" s="15">
        <v>8950000</v>
      </c>
      <c r="AH50" s="15">
        <v>6710000</v>
      </c>
      <c r="AI50" s="15">
        <v>5607000</v>
      </c>
      <c r="AJ50" s="15">
        <v>4728000</v>
      </c>
      <c r="AK50" s="15">
        <v>4029000</v>
      </c>
      <c r="AL50" s="15">
        <v>4188000</v>
      </c>
      <c r="AM50" s="15">
        <v>4197000</v>
      </c>
      <c r="AN50" s="15">
        <v>5684000</v>
      </c>
      <c r="AO50" s="15">
        <v>4580000</v>
      </c>
      <c r="AP50" s="15">
        <v>3686000</v>
      </c>
      <c r="AQ50" s="15">
        <v>5626976.4521830501</v>
      </c>
      <c r="AR50" s="15">
        <v>4724000</v>
      </c>
      <c r="AS50" s="15">
        <v>4103000</v>
      </c>
      <c r="AT50" s="15">
        <v>3990000</v>
      </c>
      <c r="AU50" s="3"/>
      <c r="AV50" s="3"/>
    </row>
    <row r="51" spans="1:48" ht="24" customHeight="1" x14ac:dyDescent="0.25">
      <c r="A51" s="15" t="s">
        <v>112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</row>
    <row r="52" spans="1:48" ht="12" customHeight="1" x14ac:dyDescent="0.25">
      <c r="A52" s="15" t="s">
        <v>113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</row>
    <row r="53" spans="1:48" ht="12" customHeight="1" x14ac:dyDescent="0.25">
      <c r="A53" s="15" t="s">
        <v>114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</row>
    <row r="54" spans="1:48" ht="12" customHeight="1" x14ac:dyDescent="0.25">
      <c r="A54" s="15" t="s">
        <v>115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</row>
    <row r="55" spans="1:48" ht="12" customHeight="1" x14ac:dyDescent="0.25">
      <c r="A55" s="15" t="s">
        <v>116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</row>
    <row r="56" spans="1:48" ht="12" customHeight="1" x14ac:dyDescent="0.25">
      <c r="A56" s="15" t="s">
        <v>117</v>
      </c>
      <c r="B56" s="15">
        <v>403000</v>
      </c>
      <c r="C56" s="15">
        <v>274000</v>
      </c>
      <c r="D56" s="15">
        <v>422000</v>
      </c>
      <c r="E56" s="15">
        <v>439000</v>
      </c>
      <c r="F56" s="15">
        <v>474000</v>
      </c>
      <c r="G56" s="15">
        <v>437000</v>
      </c>
      <c r="H56" s="15">
        <v>351000</v>
      </c>
      <c r="I56" s="15">
        <v>318000</v>
      </c>
      <c r="J56" s="15">
        <v>300000</v>
      </c>
      <c r="K56" s="15">
        <v>483000</v>
      </c>
      <c r="L56" s="15">
        <v>562000</v>
      </c>
      <c r="M56" s="15">
        <v>558000</v>
      </c>
      <c r="N56" s="15">
        <v>608000</v>
      </c>
      <c r="O56" s="15">
        <v>657000</v>
      </c>
      <c r="P56" s="15">
        <v>748000</v>
      </c>
      <c r="Q56" s="15">
        <v>602000</v>
      </c>
      <c r="R56" s="15">
        <v>777000</v>
      </c>
      <c r="S56" s="15">
        <v>796000</v>
      </c>
      <c r="T56" s="15">
        <v>750000</v>
      </c>
      <c r="U56" s="15">
        <v>762000</v>
      </c>
      <c r="V56" s="15">
        <v>803000</v>
      </c>
      <c r="W56" s="15">
        <v>808000</v>
      </c>
      <c r="X56" s="15">
        <v>864000</v>
      </c>
      <c r="Y56" s="15">
        <v>942000</v>
      </c>
      <c r="Z56" s="15">
        <v>982000</v>
      </c>
      <c r="AA56" s="15">
        <v>888000</v>
      </c>
      <c r="AB56" s="15">
        <v>971000</v>
      </c>
      <c r="AC56" s="15">
        <v>990000</v>
      </c>
      <c r="AD56" s="15">
        <v>1160000</v>
      </c>
      <c r="AE56" s="15">
        <v>1163000</v>
      </c>
      <c r="AF56" s="15">
        <v>1178000</v>
      </c>
      <c r="AG56" s="15">
        <v>1181000</v>
      </c>
      <c r="AH56" s="15">
        <v>1195000</v>
      </c>
      <c r="AI56" s="15">
        <v>1244000</v>
      </c>
      <c r="AJ56" s="15">
        <v>1045000</v>
      </c>
      <c r="AK56" s="15">
        <v>1357000</v>
      </c>
      <c r="AL56" s="15">
        <v>1216000</v>
      </c>
      <c r="AM56" s="15">
        <v>1305000</v>
      </c>
      <c r="AN56" s="15">
        <v>1353000</v>
      </c>
      <c r="AO56" s="15">
        <v>1306000</v>
      </c>
      <c r="AP56" s="15">
        <v>1256000</v>
      </c>
      <c r="AQ56" s="15">
        <v>1211000</v>
      </c>
      <c r="AR56" s="15">
        <v>1207000</v>
      </c>
      <c r="AS56" s="15">
        <v>1181000</v>
      </c>
      <c r="AT56" s="15">
        <v>1156000</v>
      </c>
      <c r="AU56" s="3"/>
      <c r="AV56" s="3"/>
    </row>
    <row r="57" spans="1:48" ht="12" customHeight="1" x14ac:dyDescent="0.25">
      <c r="A57" s="15" t="s">
        <v>118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</row>
    <row r="58" spans="1:48" ht="12" customHeight="1" x14ac:dyDescent="0.25">
      <c r="A58" s="15" t="s">
        <v>119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</row>
    <row r="59" spans="1:48" ht="12" customHeight="1" x14ac:dyDescent="0.25">
      <c r="A59" s="15" t="s">
        <v>120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15">
        <v>18154000</v>
      </c>
      <c r="AV59" s="15">
        <v>19167671.460000001</v>
      </c>
    </row>
    <row r="60" spans="1:48" ht="12" customHeight="1" x14ac:dyDescent="0.25">
      <c r="A60" s="15" t="s">
        <v>121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</row>
    <row r="61" spans="1:48" ht="12" customHeight="1" x14ac:dyDescent="0.25">
      <c r="A61" s="15" t="s">
        <v>122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15">
        <v>3794000</v>
      </c>
      <c r="AV61" s="15">
        <v>3210798.7149999999</v>
      </c>
    </row>
    <row r="62" spans="1:48" ht="12" customHeight="1" x14ac:dyDescent="0.25">
      <c r="A62" s="15" t="s">
        <v>123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</row>
    <row r="63" spans="1:48" ht="12" customHeight="1" x14ac:dyDescent="0.25">
      <c r="A63" s="15" t="s">
        <v>124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</row>
    <row r="64" spans="1:48" ht="24" customHeight="1" x14ac:dyDescent="0.25">
      <c r="A64" s="15" t="s">
        <v>125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</row>
    <row r="65" spans="1:48" ht="12" customHeight="1" x14ac:dyDescent="0.25">
      <c r="A65" s="15" t="s">
        <v>126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</row>
    <row r="66" spans="1:48" ht="12" customHeight="1" x14ac:dyDescent="0.25">
      <c r="A66" s="15" t="s">
        <v>127</v>
      </c>
      <c r="B66" s="15">
        <v>2001000</v>
      </c>
      <c r="C66" s="15">
        <v>1860000</v>
      </c>
      <c r="D66" s="15">
        <v>1791000</v>
      </c>
      <c r="E66" s="15">
        <v>2161000</v>
      </c>
      <c r="F66" s="15">
        <v>2594000</v>
      </c>
      <c r="G66" s="15">
        <v>2453000</v>
      </c>
      <c r="H66" s="15">
        <v>2206000</v>
      </c>
      <c r="I66" s="15">
        <v>1785000</v>
      </c>
      <c r="J66" s="15">
        <v>2028000</v>
      </c>
      <c r="K66" s="15">
        <v>2062000</v>
      </c>
      <c r="L66" s="15">
        <v>1788000</v>
      </c>
      <c r="M66" s="15">
        <v>2547000</v>
      </c>
      <c r="N66" s="15">
        <v>2597000</v>
      </c>
      <c r="O66" s="15">
        <v>3509000</v>
      </c>
      <c r="P66" s="15">
        <v>3200000</v>
      </c>
      <c r="Q66" s="15">
        <v>3760000</v>
      </c>
      <c r="R66" s="15">
        <v>1847000</v>
      </c>
      <c r="S66" s="15">
        <v>1850000</v>
      </c>
      <c r="T66" s="15">
        <v>2780000</v>
      </c>
      <c r="U66" s="15">
        <v>2710000</v>
      </c>
      <c r="V66" s="15">
        <v>3489000</v>
      </c>
      <c r="W66" s="15">
        <v>2980000</v>
      </c>
      <c r="X66" s="15">
        <v>3700000</v>
      </c>
      <c r="Y66" s="15">
        <v>3600000</v>
      </c>
      <c r="Z66" s="15">
        <v>3200000</v>
      </c>
      <c r="AA66" s="15">
        <v>3250000</v>
      </c>
      <c r="AB66" s="15">
        <v>3508000</v>
      </c>
      <c r="AC66" s="15">
        <v>3040000</v>
      </c>
      <c r="AD66" s="15">
        <v>3746000</v>
      </c>
      <c r="AE66" s="15">
        <v>4896000</v>
      </c>
      <c r="AF66" s="15">
        <v>4120000</v>
      </c>
      <c r="AG66" s="15">
        <v>5006000</v>
      </c>
      <c r="AH66" s="15">
        <v>4493000</v>
      </c>
      <c r="AI66" s="15">
        <v>3285000</v>
      </c>
      <c r="AJ66" s="15">
        <v>3262000</v>
      </c>
      <c r="AK66" s="15">
        <v>3279000</v>
      </c>
      <c r="AL66" s="15">
        <v>3860000</v>
      </c>
      <c r="AM66" s="15">
        <v>4144000</v>
      </c>
      <c r="AN66" s="15">
        <v>5509000</v>
      </c>
      <c r="AO66" s="15">
        <v>5046000</v>
      </c>
      <c r="AP66" s="15">
        <v>2928000</v>
      </c>
      <c r="AQ66" s="15">
        <v>4734000</v>
      </c>
      <c r="AR66" s="15">
        <v>4396000</v>
      </c>
      <c r="AS66" s="15">
        <v>3047000</v>
      </c>
      <c r="AT66" s="15">
        <v>3347000</v>
      </c>
      <c r="AU66" s="3"/>
      <c r="AV66" s="3"/>
    </row>
    <row r="67" spans="1:48" ht="12" customHeight="1" x14ac:dyDescent="0.25">
      <c r="A67" s="15" t="s">
        <v>128</v>
      </c>
      <c r="B67" s="15">
        <v>45055000</v>
      </c>
      <c r="C67" s="15">
        <v>41341000</v>
      </c>
      <c r="D67" s="15">
        <v>41804000</v>
      </c>
      <c r="E67" s="15">
        <v>40045000</v>
      </c>
      <c r="F67" s="15">
        <v>39787000</v>
      </c>
      <c r="G67" s="15">
        <v>37826000</v>
      </c>
      <c r="H67" s="15">
        <v>33838000</v>
      </c>
      <c r="I67" s="15">
        <v>29548000</v>
      </c>
      <c r="J67" s="15">
        <v>29450000</v>
      </c>
      <c r="K67" s="15">
        <v>30329000</v>
      </c>
      <c r="L67" s="15">
        <v>26459000</v>
      </c>
      <c r="M67" s="15">
        <v>30030000</v>
      </c>
      <c r="N67" s="15">
        <v>29821000</v>
      </c>
      <c r="O67" s="15">
        <v>30469000</v>
      </c>
      <c r="P67" s="15">
        <v>28500000</v>
      </c>
      <c r="Q67" s="15">
        <v>27700000</v>
      </c>
      <c r="R67" s="15">
        <v>25100000</v>
      </c>
      <c r="S67" s="15">
        <v>28600000</v>
      </c>
      <c r="T67" s="15">
        <v>25300000</v>
      </c>
      <c r="U67" s="15">
        <v>25170000</v>
      </c>
      <c r="V67" s="15">
        <v>22980000</v>
      </c>
      <c r="W67" s="15">
        <v>19580000</v>
      </c>
      <c r="X67" s="15">
        <v>17900000</v>
      </c>
      <c r="Y67" s="15">
        <v>17100000</v>
      </c>
      <c r="Z67" s="15">
        <v>19600000</v>
      </c>
      <c r="AA67" s="15">
        <v>19100000</v>
      </c>
      <c r="AB67" s="15">
        <v>20100000</v>
      </c>
      <c r="AC67" s="15">
        <v>17900000</v>
      </c>
      <c r="AD67" s="15">
        <v>14712000</v>
      </c>
      <c r="AE67" s="15">
        <v>13722000</v>
      </c>
      <c r="AF67" s="15">
        <v>14519000</v>
      </c>
      <c r="AG67" s="15">
        <v>15391000</v>
      </c>
      <c r="AH67" s="15">
        <v>13448000</v>
      </c>
      <c r="AI67" s="15">
        <v>16127000</v>
      </c>
      <c r="AJ67" s="15">
        <v>14349000</v>
      </c>
      <c r="AK67" s="15">
        <v>13898000</v>
      </c>
      <c r="AL67" s="15">
        <v>12110000</v>
      </c>
      <c r="AM67" s="15">
        <v>12418000</v>
      </c>
      <c r="AN67" s="15">
        <v>13251000</v>
      </c>
      <c r="AO67" s="15">
        <v>12840000</v>
      </c>
      <c r="AP67" s="15">
        <v>13260000</v>
      </c>
      <c r="AQ67" s="15">
        <v>12060000</v>
      </c>
      <c r="AR67" s="15">
        <v>12300000</v>
      </c>
      <c r="AS67" s="15">
        <v>11940000</v>
      </c>
      <c r="AT67" s="15">
        <v>9850800</v>
      </c>
      <c r="AU67" s="15">
        <v>881000</v>
      </c>
      <c r="AV67" s="15">
        <v>896646.56</v>
      </c>
    </row>
    <row r="68" spans="1:48" ht="12" customHeight="1" x14ac:dyDescent="0.25">
      <c r="A68" s="15" t="s">
        <v>129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</row>
    <row r="69" spans="1:48" ht="12" customHeight="1" x14ac:dyDescent="0.25">
      <c r="A69" s="15" t="s">
        <v>130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</row>
    <row r="70" spans="1:48" ht="12" customHeight="1" x14ac:dyDescent="0.25">
      <c r="A70" s="15" t="s">
        <v>131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</row>
    <row r="71" spans="1:48" ht="24" customHeight="1" x14ac:dyDescent="0.25">
      <c r="A71" s="15" t="s">
        <v>132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</row>
    <row r="72" spans="1:48" ht="12" customHeight="1" x14ac:dyDescent="0.25">
      <c r="A72" s="15" t="s">
        <v>133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</row>
    <row r="73" spans="1:48" ht="12" customHeight="1" x14ac:dyDescent="0.25">
      <c r="A73" s="15" t="s">
        <v>134</v>
      </c>
      <c r="B73" s="15">
        <v>163519000</v>
      </c>
      <c r="C73" s="15">
        <v>152661000</v>
      </c>
      <c r="D73" s="15">
        <v>147060000</v>
      </c>
      <c r="E73" s="15">
        <v>149170999.99999899</v>
      </c>
      <c r="F73" s="15">
        <v>153590000</v>
      </c>
      <c r="G73" s="15">
        <v>151669000</v>
      </c>
      <c r="H73" s="15">
        <v>144519999.99999899</v>
      </c>
      <c r="I73" s="15">
        <v>140079999.99999899</v>
      </c>
      <c r="J73" s="15">
        <v>141211000</v>
      </c>
      <c r="K73" s="15">
        <v>139630000</v>
      </c>
      <c r="L73" s="15">
        <v>128331999.999999</v>
      </c>
      <c r="M73" s="15">
        <v>134386000</v>
      </c>
      <c r="N73" s="15">
        <v>130880000</v>
      </c>
      <c r="O73" s="15">
        <v>132287000</v>
      </c>
      <c r="P73" s="15">
        <v>139511000</v>
      </c>
      <c r="Q73" s="15">
        <v>139550000</v>
      </c>
      <c r="R73" s="15">
        <v>141267000</v>
      </c>
      <c r="S73" s="15">
        <v>140105000</v>
      </c>
      <c r="T73" s="15">
        <v>141006000</v>
      </c>
      <c r="U73" s="15">
        <v>147412000</v>
      </c>
      <c r="V73" s="15">
        <v>147649000</v>
      </c>
      <c r="W73" s="15">
        <v>143439000</v>
      </c>
      <c r="X73" s="15">
        <v>141297000</v>
      </c>
      <c r="Y73" s="15">
        <v>140111999.99999899</v>
      </c>
      <c r="Z73" s="15">
        <v>138224999.99999899</v>
      </c>
      <c r="AA73" s="15">
        <v>129580000</v>
      </c>
      <c r="AB73" s="15">
        <v>113274000</v>
      </c>
      <c r="AC73" s="15">
        <v>104370000</v>
      </c>
      <c r="AD73" s="15">
        <v>97930000</v>
      </c>
      <c r="AE73" s="15">
        <v>95550000</v>
      </c>
      <c r="AF73" s="15">
        <v>90580000</v>
      </c>
      <c r="AG73" s="15">
        <v>89880000</v>
      </c>
      <c r="AH73" s="15">
        <v>86800000</v>
      </c>
      <c r="AI73" s="15">
        <v>84770000</v>
      </c>
      <c r="AJ73" s="15">
        <v>80220000</v>
      </c>
      <c r="AK73" s="15">
        <v>84893000</v>
      </c>
      <c r="AL73" s="15">
        <v>84965000</v>
      </c>
      <c r="AM73" s="15">
        <v>84631000</v>
      </c>
      <c r="AN73" s="15">
        <v>87185000</v>
      </c>
      <c r="AO73" s="15">
        <v>85371000</v>
      </c>
      <c r="AP73" s="15">
        <v>82139103.850195795</v>
      </c>
      <c r="AQ73" s="15">
        <v>83524410.050635293</v>
      </c>
      <c r="AR73" s="15">
        <v>85674023.120282799</v>
      </c>
      <c r="AS73" s="15">
        <v>80108913.728862107</v>
      </c>
      <c r="AT73" s="15">
        <v>71725422.757237002</v>
      </c>
      <c r="AU73" s="3"/>
      <c r="AV73" s="3"/>
    </row>
    <row r="74" spans="1:48" ht="12" customHeight="1" x14ac:dyDescent="0.25">
      <c r="A74" s="15" t="s">
        <v>135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</row>
    <row r="75" spans="1:48" ht="24" customHeight="1" x14ac:dyDescent="0.25">
      <c r="A75" s="15" t="s">
        <v>136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</row>
    <row r="76" spans="1:48" ht="12" customHeight="1" x14ac:dyDescent="0.25">
      <c r="A76" s="15" t="s">
        <v>137</v>
      </c>
      <c r="B76" s="15">
        <v>2107000</v>
      </c>
      <c r="C76" s="15">
        <v>2103000</v>
      </c>
      <c r="D76" s="15">
        <v>2010000</v>
      </c>
      <c r="E76" s="15">
        <v>2270000</v>
      </c>
      <c r="F76" s="15">
        <v>2197000</v>
      </c>
      <c r="G76" s="15">
        <v>2528000</v>
      </c>
      <c r="H76" s="15">
        <v>3726000</v>
      </c>
      <c r="I76" s="15">
        <v>3980000</v>
      </c>
      <c r="J76" s="15">
        <v>4681000</v>
      </c>
      <c r="K76" s="15">
        <v>4930000</v>
      </c>
      <c r="L76" s="15">
        <v>6456000</v>
      </c>
      <c r="M76" s="15">
        <v>7629000</v>
      </c>
      <c r="N76" s="15">
        <v>8114000</v>
      </c>
      <c r="O76" s="15">
        <v>7215000</v>
      </c>
      <c r="P76" s="15">
        <v>3961000</v>
      </c>
      <c r="Q76" s="15">
        <v>3961000</v>
      </c>
      <c r="R76" s="15">
        <v>3921000</v>
      </c>
      <c r="S76" s="15">
        <v>3981000</v>
      </c>
      <c r="T76" s="15">
        <v>4882000</v>
      </c>
      <c r="U76" s="15">
        <v>5213000</v>
      </c>
      <c r="V76" s="15">
        <v>6045000</v>
      </c>
      <c r="W76" s="15">
        <v>5769000</v>
      </c>
      <c r="X76" s="15">
        <v>6586000</v>
      </c>
      <c r="Y76" s="15">
        <v>7392000</v>
      </c>
      <c r="Z76" s="15">
        <v>7947000</v>
      </c>
      <c r="AA76" s="15">
        <v>8037000</v>
      </c>
      <c r="AB76" s="15">
        <v>7750000</v>
      </c>
      <c r="AC76" s="15">
        <v>8384000</v>
      </c>
      <c r="AD76" s="15">
        <v>7889000</v>
      </c>
      <c r="AE76" s="15">
        <v>8382000</v>
      </c>
      <c r="AF76" s="15">
        <v>8240000</v>
      </c>
      <c r="AG76" s="15">
        <v>7772000</v>
      </c>
      <c r="AH76" s="15">
        <v>7641000</v>
      </c>
      <c r="AI76" s="15">
        <v>8777000</v>
      </c>
      <c r="AJ76" s="15">
        <v>9104000</v>
      </c>
      <c r="AK76" s="15">
        <v>9218000</v>
      </c>
      <c r="AL76" s="15">
        <v>9347000</v>
      </c>
      <c r="AM76" s="15">
        <v>9845000</v>
      </c>
      <c r="AN76" s="15">
        <v>9422000</v>
      </c>
      <c r="AO76" s="15">
        <v>9044040</v>
      </c>
      <c r="AP76" s="15">
        <v>8815203.9000000004</v>
      </c>
      <c r="AQ76" s="15">
        <v>8056476.5</v>
      </c>
      <c r="AR76" s="15">
        <v>8536134.9000000004</v>
      </c>
      <c r="AS76" s="15">
        <v>8138995.0999999996</v>
      </c>
      <c r="AT76" s="15">
        <v>8083636.7000000002</v>
      </c>
      <c r="AU76" s="3"/>
      <c r="AV76" s="3"/>
    </row>
    <row r="77" spans="1:48" ht="12" customHeight="1" x14ac:dyDescent="0.25">
      <c r="A77" s="15" t="s">
        <v>138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15">
        <v>4306000</v>
      </c>
      <c r="AV77" s="15">
        <v>3315724.889</v>
      </c>
    </row>
    <row r="78" spans="1:48" ht="12" customHeight="1" x14ac:dyDescent="0.25">
      <c r="A78" s="15" t="s">
        <v>139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15">
        <v>10720800</v>
      </c>
      <c r="AV78" s="15">
        <v>9021000</v>
      </c>
    </row>
    <row r="79" spans="1:48" ht="12" customHeight="1" x14ac:dyDescent="0.25">
      <c r="A79" s="15" t="s">
        <v>140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</row>
    <row r="80" spans="1:48" ht="12" customHeight="1" x14ac:dyDescent="0.25">
      <c r="A80" s="15" t="s">
        <v>141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</row>
    <row r="81" spans="1:48" ht="12" customHeight="1" x14ac:dyDescent="0.25">
      <c r="A81" s="15" t="s">
        <v>142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</row>
    <row r="82" spans="1:48" ht="12" customHeight="1" x14ac:dyDescent="0.25">
      <c r="A82" s="15" t="s">
        <v>143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</row>
    <row r="83" spans="1:48" ht="12" customHeight="1" x14ac:dyDescent="0.25">
      <c r="A83" s="15" t="s">
        <v>144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</row>
    <row r="84" spans="1:48" ht="12" customHeight="1" x14ac:dyDescent="0.25">
      <c r="A84" s="15" t="s">
        <v>145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15">
        <v>76621763.638100699</v>
      </c>
      <c r="AV84" s="15">
        <v>77553262.634947896</v>
      </c>
    </row>
    <row r="85" spans="1:48" ht="12" customHeight="1" x14ac:dyDescent="0.25">
      <c r="A85" s="15" t="s">
        <v>146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</row>
    <row r="86" spans="1:48" ht="12" customHeight="1" x14ac:dyDescent="0.25">
      <c r="A86" s="15" t="s">
        <v>147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 spans="1:48" ht="12" customHeight="1" x14ac:dyDescent="0.25">
      <c r="A87" s="15" t="s">
        <v>148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15">
        <v>7358018.2000000002</v>
      </c>
      <c r="AV87" s="15">
        <v>7324320</v>
      </c>
    </row>
    <row r="88" spans="1:48" ht="12" customHeight="1" x14ac:dyDescent="0.25">
      <c r="A88" s="15" t="s">
        <v>149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</row>
    <row r="89" spans="1:48" ht="12" customHeight="1" x14ac:dyDescent="0.25">
      <c r="A89" s="15" t="s">
        <v>31</v>
      </c>
      <c r="B89" s="15">
        <v>123000</v>
      </c>
      <c r="C89" s="15">
        <v>106000</v>
      </c>
      <c r="D89" s="15">
        <v>85000</v>
      </c>
      <c r="E89" s="15">
        <v>61000</v>
      </c>
      <c r="F89" s="15">
        <v>30000</v>
      </c>
      <c r="G89" s="15">
        <v>30000</v>
      </c>
      <c r="H89" s="15">
        <v>30000</v>
      </c>
      <c r="I89" s="15">
        <v>30000</v>
      </c>
      <c r="J89" s="15">
        <v>30000</v>
      </c>
      <c r="K89" s="15">
        <v>30000</v>
      </c>
      <c r="L89" s="15">
        <v>30000</v>
      </c>
      <c r="M89" s="15">
        <v>30000</v>
      </c>
      <c r="N89" s="15">
        <v>30000</v>
      </c>
      <c r="O89" s="15">
        <v>30000</v>
      </c>
      <c r="P89" s="15">
        <v>30000</v>
      </c>
      <c r="Q89" s="15">
        <v>30000</v>
      </c>
      <c r="R89" s="15">
        <v>30000</v>
      </c>
      <c r="S89" s="15">
        <v>895000</v>
      </c>
      <c r="T89" s="15">
        <v>2102000</v>
      </c>
      <c r="U89" s="15">
        <v>2744000</v>
      </c>
      <c r="V89" s="15">
        <v>3397000</v>
      </c>
      <c r="W89" s="15">
        <v>3931000</v>
      </c>
      <c r="X89" s="15">
        <v>4926000</v>
      </c>
      <c r="Y89" s="15">
        <v>5699000</v>
      </c>
      <c r="Z89" s="15">
        <v>6106000</v>
      </c>
      <c r="AA89" s="15">
        <v>5492000</v>
      </c>
      <c r="AB89" s="15">
        <v>5926000</v>
      </c>
      <c r="AC89" s="15">
        <v>6282000</v>
      </c>
      <c r="AD89" s="15">
        <v>7275000</v>
      </c>
      <c r="AE89" s="15">
        <v>5197000</v>
      </c>
      <c r="AF89" s="15">
        <v>5602000</v>
      </c>
      <c r="AG89" s="15">
        <v>4163000</v>
      </c>
      <c r="AH89" s="15">
        <v>3513000</v>
      </c>
      <c r="AI89" s="15">
        <v>4367000</v>
      </c>
      <c r="AJ89" s="15">
        <v>3931000</v>
      </c>
      <c r="AK89" s="15">
        <v>3725000</v>
      </c>
      <c r="AL89" s="15">
        <v>4941000</v>
      </c>
      <c r="AM89" s="15">
        <v>5362000</v>
      </c>
      <c r="AN89" s="15">
        <v>6566000</v>
      </c>
      <c r="AO89" s="15">
        <v>6575327.8499999996</v>
      </c>
      <c r="AP89" s="15">
        <v>6657428.5049999999</v>
      </c>
      <c r="AQ89" s="15">
        <v>7013188.7850000001</v>
      </c>
      <c r="AR89" s="15">
        <v>7540784.3700000001</v>
      </c>
      <c r="AS89" s="15">
        <v>6977250.6449999996</v>
      </c>
      <c r="AT89" s="15">
        <v>7584041.0099999998</v>
      </c>
      <c r="AU89" s="3"/>
      <c r="AV89" s="3"/>
    </row>
    <row r="90" spans="1:48" ht="12" customHeight="1" x14ac:dyDescent="0.25">
      <c r="A90" s="15" t="s">
        <v>150</v>
      </c>
      <c r="B90" s="15">
        <v>10910000</v>
      </c>
      <c r="C90" s="15">
        <v>10463000</v>
      </c>
      <c r="D90" s="15">
        <v>9077000</v>
      </c>
      <c r="E90" s="15">
        <v>8959000</v>
      </c>
      <c r="F90" s="15">
        <v>9093000</v>
      </c>
      <c r="G90" s="15">
        <v>9241000</v>
      </c>
      <c r="H90" s="15">
        <v>8945000</v>
      </c>
      <c r="I90" s="15">
        <v>8693000</v>
      </c>
      <c r="J90" s="15">
        <v>8738000</v>
      </c>
      <c r="K90" s="15">
        <v>8334000</v>
      </c>
      <c r="L90" s="15">
        <v>7940000</v>
      </c>
      <c r="M90" s="15">
        <v>8045000</v>
      </c>
      <c r="N90" s="15">
        <v>8183000</v>
      </c>
      <c r="O90" s="15">
        <v>8175000</v>
      </c>
      <c r="P90" s="15">
        <v>8238000</v>
      </c>
      <c r="Q90" s="15">
        <v>8078000</v>
      </c>
      <c r="R90" s="15">
        <v>8117000</v>
      </c>
      <c r="S90" s="15">
        <v>8463000</v>
      </c>
      <c r="T90" s="15">
        <v>7956000</v>
      </c>
      <c r="U90" s="15">
        <v>7742000</v>
      </c>
      <c r="V90" s="15">
        <v>7604000</v>
      </c>
      <c r="W90" s="15">
        <v>7515000</v>
      </c>
      <c r="X90" s="15">
        <v>7511000</v>
      </c>
      <c r="Y90" s="15">
        <v>7087000</v>
      </c>
      <c r="Z90" s="15">
        <v>6348000</v>
      </c>
      <c r="AA90" s="15">
        <v>5587000</v>
      </c>
      <c r="AB90" s="15">
        <v>5792000</v>
      </c>
      <c r="AC90" s="15">
        <v>4611000</v>
      </c>
      <c r="AD90" s="15">
        <v>3970000</v>
      </c>
      <c r="AE90" s="15">
        <v>3613000</v>
      </c>
      <c r="AF90" s="15">
        <v>3557000</v>
      </c>
      <c r="AG90" s="15">
        <v>3695000</v>
      </c>
      <c r="AH90" s="15">
        <v>3730000</v>
      </c>
      <c r="AI90" s="15">
        <v>3373000</v>
      </c>
      <c r="AJ90" s="15">
        <v>3442000</v>
      </c>
      <c r="AK90" s="15">
        <v>3246000</v>
      </c>
      <c r="AL90" s="15">
        <v>3420000</v>
      </c>
      <c r="AM90" s="15">
        <v>3106000</v>
      </c>
      <c r="AN90" s="15">
        <v>3351000</v>
      </c>
      <c r="AO90" s="15">
        <v>3069000</v>
      </c>
      <c r="AP90" s="15">
        <v>2681565</v>
      </c>
      <c r="AQ90" s="15">
        <v>2869155</v>
      </c>
      <c r="AR90" s="15">
        <v>2894655</v>
      </c>
      <c r="AS90" s="15">
        <v>2838565</v>
      </c>
      <c r="AT90" s="15">
        <v>2491525</v>
      </c>
      <c r="AU90" s="3"/>
      <c r="AV90" s="3"/>
    </row>
    <row r="91" spans="1:48" ht="12" customHeight="1" x14ac:dyDescent="0.25">
      <c r="A91" s="15" t="s">
        <v>151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</row>
    <row r="92" spans="1:48" ht="12" customHeight="1" x14ac:dyDescent="0.25">
      <c r="A92" s="15" t="s">
        <v>152</v>
      </c>
      <c r="B92" s="15">
        <v>35546633.8028</v>
      </c>
      <c r="C92" s="15">
        <v>35461338.028200001</v>
      </c>
      <c r="D92" s="15">
        <v>36052042.2535</v>
      </c>
      <c r="E92" s="15">
        <v>37302211.267999999</v>
      </c>
      <c r="F92" s="15">
        <v>39625211.267999999</v>
      </c>
      <c r="G92" s="15">
        <v>37558802.817000002</v>
      </c>
      <c r="H92" s="15">
        <v>38080154.93</v>
      </c>
      <c r="I92" s="15">
        <v>40213507.042000003</v>
      </c>
      <c r="J92" s="15">
        <v>39677507.042000003</v>
      </c>
      <c r="K92" s="15">
        <v>44785563.380000003</v>
      </c>
      <c r="L92" s="15">
        <v>48143267.605999999</v>
      </c>
      <c r="M92" s="15">
        <v>50131971.831</v>
      </c>
      <c r="N92" s="15">
        <v>52480323.943999998</v>
      </c>
      <c r="O92" s="15">
        <v>50787971.831</v>
      </c>
      <c r="P92" s="15">
        <v>53954676.056000002</v>
      </c>
      <c r="Q92" s="15">
        <v>56712380.281999998</v>
      </c>
      <c r="R92" s="15">
        <v>63249116.68</v>
      </c>
      <c r="S92" s="15">
        <v>63062303.119999997</v>
      </c>
      <c r="T92" s="15">
        <v>66158820.740000002</v>
      </c>
      <c r="U92" s="15">
        <v>69458504.799999997</v>
      </c>
      <c r="V92" s="15">
        <v>72543916.439999998</v>
      </c>
      <c r="W92" s="15">
        <v>78010449.290000007</v>
      </c>
      <c r="X92" s="15">
        <v>85921514.120000005</v>
      </c>
      <c r="Y92" s="15">
        <v>91656698.459999993</v>
      </c>
      <c r="Z92" s="15">
        <v>99955100.900000006</v>
      </c>
      <c r="AA92" s="15">
        <v>95457509.299999997</v>
      </c>
      <c r="AB92" s="15">
        <v>101760765.84</v>
      </c>
      <c r="AC92" s="15">
        <v>108218360.7</v>
      </c>
      <c r="AD92" s="15">
        <v>112507305.8</v>
      </c>
      <c r="AE92" s="15">
        <v>115829059.40000001</v>
      </c>
      <c r="AF92" s="15">
        <v>124952926.999999</v>
      </c>
      <c r="AG92" s="15">
        <v>134394902.59999999</v>
      </c>
      <c r="AH92" s="15">
        <v>135898839.09999999</v>
      </c>
      <c r="AI92" s="15">
        <v>136064546.299999</v>
      </c>
      <c r="AJ92" s="15">
        <v>135752135.09999999</v>
      </c>
      <c r="AK92" s="15">
        <v>144243214.49999899</v>
      </c>
      <c r="AL92" s="15">
        <v>145189223.69999999</v>
      </c>
      <c r="AM92" s="15">
        <v>151847541.199999</v>
      </c>
      <c r="AN92" s="15">
        <v>156801851.40000001</v>
      </c>
      <c r="AO92" s="15">
        <v>172258457.199999</v>
      </c>
      <c r="AP92" s="15">
        <v>184437716.40000001</v>
      </c>
      <c r="AQ92" s="15">
        <v>195442749.75999999</v>
      </c>
      <c r="AR92" s="15">
        <v>210271329.13999999</v>
      </c>
      <c r="AS92" s="15">
        <v>230376397.5</v>
      </c>
      <c r="AT92" s="15">
        <v>253823797.199999</v>
      </c>
      <c r="AU92" s="3"/>
      <c r="AV92" s="3"/>
    </row>
    <row r="93" spans="1:48" ht="12" customHeight="1" x14ac:dyDescent="0.25">
      <c r="A93" s="15" t="s">
        <v>153</v>
      </c>
      <c r="B93" s="15">
        <v>129000</v>
      </c>
      <c r="C93" s="15">
        <v>158000</v>
      </c>
      <c r="D93" s="15">
        <v>111000</v>
      </c>
      <c r="E93" s="15">
        <v>83000</v>
      </c>
      <c r="F93" s="15">
        <v>100000</v>
      </c>
      <c r="G93" s="15">
        <v>87000</v>
      </c>
      <c r="H93" s="15">
        <v>100000</v>
      </c>
      <c r="I93" s="15">
        <v>100000</v>
      </c>
      <c r="J93" s="15">
        <v>67000</v>
      </c>
      <c r="K93" s="15">
        <v>73000</v>
      </c>
      <c r="L93" s="15">
        <v>93000</v>
      </c>
      <c r="M93" s="15">
        <v>93000</v>
      </c>
      <c r="N93" s="15">
        <v>100000</v>
      </c>
      <c r="O93" s="15">
        <v>133000</v>
      </c>
      <c r="P93" s="15">
        <v>200000</v>
      </c>
      <c r="Q93" s="15">
        <v>253000</v>
      </c>
      <c r="R93" s="15">
        <v>270000</v>
      </c>
      <c r="S93" s="15">
        <v>255000</v>
      </c>
      <c r="T93" s="15">
        <v>255000</v>
      </c>
      <c r="U93" s="15">
        <v>267000</v>
      </c>
      <c r="V93" s="15">
        <v>900000</v>
      </c>
      <c r="W93" s="15">
        <v>1446000</v>
      </c>
      <c r="X93" s="15">
        <v>2267000</v>
      </c>
      <c r="Y93" s="15">
        <v>2368000</v>
      </c>
      <c r="Z93" s="15">
        <v>3554000</v>
      </c>
      <c r="AA93" s="15">
        <v>3954000</v>
      </c>
      <c r="AB93" s="15">
        <v>4091000</v>
      </c>
      <c r="AC93" s="15">
        <v>4060000</v>
      </c>
      <c r="AD93" s="15">
        <v>4030000</v>
      </c>
      <c r="AE93" s="15">
        <v>4760000</v>
      </c>
      <c r="AF93" s="15">
        <v>5662000</v>
      </c>
      <c r="AG93" s="15">
        <v>6922000</v>
      </c>
      <c r="AH93" s="15">
        <v>8245000</v>
      </c>
      <c r="AI93" s="15">
        <v>9254000</v>
      </c>
      <c r="AJ93" s="15">
        <v>11555000</v>
      </c>
      <c r="AK93" s="15">
        <v>13739622.75</v>
      </c>
      <c r="AL93" s="15">
        <v>16843568.34</v>
      </c>
      <c r="AM93" s="15">
        <v>17993056.844999999</v>
      </c>
      <c r="AN93" s="15">
        <v>24153418.364999998</v>
      </c>
      <c r="AO93" s="15">
        <v>22190266.41</v>
      </c>
      <c r="AP93" s="15">
        <v>25430702.640000001</v>
      </c>
      <c r="AQ93" s="15">
        <v>30131967.434999999</v>
      </c>
      <c r="AR93" s="15">
        <v>37804050</v>
      </c>
      <c r="AS93" s="15">
        <v>30089908.815000001</v>
      </c>
      <c r="AT93" s="15">
        <v>34621425</v>
      </c>
      <c r="AU93" s="3"/>
      <c r="AV93" s="3"/>
    </row>
    <row r="94" spans="1:48" ht="12" customHeight="1" x14ac:dyDescent="0.25">
      <c r="A94" s="15" t="s">
        <v>154</v>
      </c>
      <c r="B94" s="15">
        <v>211000</v>
      </c>
      <c r="C94" s="15">
        <v>232000</v>
      </c>
      <c r="D94" s="15">
        <v>256000</v>
      </c>
      <c r="E94" s="15">
        <v>282000</v>
      </c>
      <c r="F94" s="15">
        <v>311000</v>
      </c>
      <c r="G94" s="15">
        <v>343000</v>
      </c>
      <c r="H94" s="15">
        <v>378000</v>
      </c>
      <c r="I94" s="15">
        <v>642000</v>
      </c>
      <c r="J94" s="15">
        <v>705000</v>
      </c>
      <c r="K94" s="15">
        <v>803000</v>
      </c>
      <c r="L94" s="15">
        <v>690000</v>
      </c>
      <c r="M94" s="15">
        <v>616000</v>
      </c>
      <c r="N94" s="15">
        <v>618000</v>
      </c>
      <c r="O94" s="15">
        <v>630000</v>
      </c>
      <c r="P94" s="15">
        <v>599000</v>
      </c>
      <c r="Q94" s="15">
        <v>605000</v>
      </c>
      <c r="R94" s="15">
        <v>479000</v>
      </c>
      <c r="S94" s="15">
        <v>542000</v>
      </c>
      <c r="T94" s="15">
        <v>542000</v>
      </c>
      <c r="U94" s="15">
        <v>813000</v>
      </c>
      <c r="V94" s="15">
        <v>852000</v>
      </c>
      <c r="W94" s="15">
        <v>890000</v>
      </c>
      <c r="X94" s="15">
        <v>907000</v>
      </c>
      <c r="Y94" s="15">
        <v>920000</v>
      </c>
      <c r="Z94" s="15">
        <v>945000</v>
      </c>
      <c r="AA94" s="15">
        <v>1071000</v>
      </c>
      <c r="AB94" s="15">
        <v>1134000</v>
      </c>
      <c r="AC94" s="15">
        <v>1200000</v>
      </c>
      <c r="AD94" s="15">
        <v>1250000</v>
      </c>
      <c r="AE94" s="15">
        <v>1300000</v>
      </c>
      <c r="AF94" s="15">
        <v>1361000</v>
      </c>
      <c r="AG94" s="15">
        <v>1150000</v>
      </c>
      <c r="AH94" s="15">
        <v>938000</v>
      </c>
      <c r="AI94" s="15">
        <v>985000</v>
      </c>
      <c r="AJ94" s="15">
        <v>1034000</v>
      </c>
      <c r="AK94" s="15">
        <v>1066000</v>
      </c>
      <c r="AL94" s="15">
        <v>1060000</v>
      </c>
      <c r="AM94" s="15">
        <v>1143000</v>
      </c>
      <c r="AN94" s="15">
        <v>1107000</v>
      </c>
      <c r="AO94" s="15">
        <v>1035000</v>
      </c>
      <c r="AP94" s="15">
        <v>1199000</v>
      </c>
      <c r="AQ94" s="15">
        <v>1236000</v>
      </c>
      <c r="AR94" s="15">
        <v>1311000</v>
      </c>
      <c r="AS94" s="15">
        <v>881000</v>
      </c>
      <c r="AT94" s="15">
        <v>973000</v>
      </c>
      <c r="AU94" s="3"/>
      <c r="AV94" s="3"/>
    </row>
    <row r="95" spans="1:48" ht="12" customHeight="1" x14ac:dyDescent="0.25">
      <c r="A95" s="15" t="s">
        <v>155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</row>
    <row r="96" spans="1:48" ht="12" customHeight="1" x14ac:dyDescent="0.25">
      <c r="A96" s="15" t="s">
        <v>156</v>
      </c>
      <c r="B96" s="15">
        <v>2231000</v>
      </c>
      <c r="C96" s="15">
        <v>2518000</v>
      </c>
      <c r="D96" s="15">
        <v>2626000</v>
      </c>
      <c r="E96" s="15">
        <v>3104000</v>
      </c>
      <c r="F96" s="15">
        <v>2934000</v>
      </c>
      <c r="G96" s="15">
        <v>894000</v>
      </c>
      <c r="H96" s="15">
        <v>732000</v>
      </c>
      <c r="I96" s="15">
        <v>650000</v>
      </c>
      <c r="J96" s="15">
        <v>843000</v>
      </c>
      <c r="K96" s="15">
        <v>816000</v>
      </c>
      <c r="L96" s="15">
        <v>475000</v>
      </c>
      <c r="M96" s="15">
        <v>495000</v>
      </c>
      <c r="N96" s="15">
        <v>532000</v>
      </c>
      <c r="O96" s="15">
        <v>551000</v>
      </c>
      <c r="P96" s="15">
        <v>828000</v>
      </c>
      <c r="Q96" s="15">
        <v>732000</v>
      </c>
      <c r="R96" s="15">
        <v>853000</v>
      </c>
      <c r="S96" s="15">
        <v>869000</v>
      </c>
      <c r="T96" s="15">
        <v>1000000</v>
      </c>
      <c r="U96" s="15">
        <v>985000</v>
      </c>
      <c r="V96" s="15">
        <v>1054000</v>
      </c>
      <c r="W96" s="15">
        <v>1534000</v>
      </c>
      <c r="X96" s="15">
        <v>2163000</v>
      </c>
      <c r="Y96" s="15">
        <v>2186000</v>
      </c>
      <c r="Z96" s="15">
        <v>2249000</v>
      </c>
      <c r="AA96" s="15">
        <v>2085000</v>
      </c>
      <c r="AB96" s="15">
        <v>2044000</v>
      </c>
      <c r="AC96" s="15">
        <v>1876000</v>
      </c>
      <c r="AD96" s="15">
        <v>1856000</v>
      </c>
      <c r="AE96" s="15">
        <v>1733000</v>
      </c>
      <c r="AF96" s="15">
        <v>1777000</v>
      </c>
      <c r="AG96" s="15">
        <v>1925000</v>
      </c>
      <c r="AH96" s="15">
        <v>1804000</v>
      </c>
      <c r="AI96" s="15">
        <v>1870000</v>
      </c>
      <c r="AJ96" s="15">
        <v>1591000</v>
      </c>
      <c r="AK96" s="15">
        <v>1815000</v>
      </c>
      <c r="AL96" s="15">
        <v>1879000</v>
      </c>
      <c r="AM96" s="15">
        <v>1751000</v>
      </c>
      <c r="AN96" s="15">
        <v>1746000</v>
      </c>
      <c r="AO96" s="15">
        <v>1802000</v>
      </c>
      <c r="AP96" s="15">
        <v>1886000</v>
      </c>
      <c r="AQ96" s="15">
        <v>1633000</v>
      </c>
      <c r="AR96" s="15">
        <v>1601000</v>
      </c>
      <c r="AS96" s="15">
        <v>1422000</v>
      </c>
      <c r="AT96" s="15">
        <v>1154000</v>
      </c>
      <c r="AU96" s="3"/>
      <c r="AV96" s="3"/>
    </row>
    <row r="97" spans="1:48" ht="12" customHeight="1" x14ac:dyDescent="0.25">
      <c r="A97" s="15" t="s">
        <v>157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</row>
    <row r="98" spans="1:48" ht="12" customHeight="1" x14ac:dyDescent="0.25">
      <c r="A98" s="15" t="s">
        <v>34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15">
        <v>30000</v>
      </c>
      <c r="R98" s="15">
        <v>30000</v>
      </c>
      <c r="S98" s="15">
        <v>555000</v>
      </c>
      <c r="T98" s="15">
        <v>1046000</v>
      </c>
      <c r="U98" s="15">
        <v>1693000</v>
      </c>
      <c r="V98" s="15">
        <v>1847000</v>
      </c>
      <c r="W98" s="15">
        <v>2051000</v>
      </c>
      <c r="X98" s="15">
        <v>2184000</v>
      </c>
      <c r="Y98" s="15">
        <v>2093000</v>
      </c>
      <c r="Z98" s="15">
        <v>2261000</v>
      </c>
      <c r="AA98" s="15">
        <v>2349000</v>
      </c>
      <c r="AB98" s="15">
        <v>2543000</v>
      </c>
      <c r="AC98" s="15">
        <v>3134000</v>
      </c>
      <c r="AD98" s="15">
        <v>3541000</v>
      </c>
      <c r="AE98" s="15">
        <v>3756000</v>
      </c>
      <c r="AF98" s="15">
        <v>4096000</v>
      </c>
      <c r="AG98" s="15">
        <v>4976000</v>
      </c>
      <c r="AH98" s="15">
        <v>5410000</v>
      </c>
      <c r="AI98" s="15">
        <v>5810000</v>
      </c>
      <c r="AJ98" s="15">
        <v>5704000</v>
      </c>
      <c r="AK98" s="15">
        <v>6223000</v>
      </c>
      <c r="AL98" s="15">
        <v>7191000</v>
      </c>
      <c r="AM98" s="15">
        <v>7600000</v>
      </c>
      <c r="AN98" s="15">
        <v>7879000</v>
      </c>
      <c r="AO98" s="15">
        <v>7955000</v>
      </c>
      <c r="AP98" s="15">
        <v>7909532.2000000002</v>
      </c>
      <c r="AQ98" s="15">
        <v>7817651.7526000002</v>
      </c>
      <c r="AR98" s="15">
        <v>7997457.7435360001</v>
      </c>
      <c r="AS98" s="15">
        <v>7869498.4199400004</v>
      </c>
      <c r="AT98" s="15">
        <v>7704588.8377999999</v>
      </c>
      <c r="AU98" s="3"/>
      <c r="AV98" s="3"/>
    </row>
    <row r="99" spans="1:48" ht="12" customHeight="1" x14ac:dyDescent="0.25">
      <c r="A99" s="15" t="s">
        <v>158</v>
      </c>
      <c r="B99" s="15">
        <v>8626000</v>
      </c>
      <c r="C99" s="15">
        <v>8972000</v>
      </c>
      <c r="D99" s="15">
        <v>9832000</v>
      </c>
      <c r="E99" s="15">
        <v>9522000</v>
      </c>
      <c r="F99" s="15">
        <v>9774000</v>
      </c>
      <c r="G99" s="15">
        <v>9870000</v>
      </c>
      <c r="H99" s="15">
        <v>9535000</v>
      </c>
      <c r="I99" s="15">
        <v>8873000</v>
      </c>
      <c r="J99" s="15">
        <v>9003000</v>
      </c>
      <c r="K99" s="15">
        <v>9804000</v>
      </c>
      <c r="L99" s="15">
        <v>9830000</v>
      </c>
      <c r="M99" s="15">
        <v>9747000</v>
      </c>
      <c r="N99" s="15">
        <v>9585000</v>
      </c>
      <c r="O99" s="15">
        <v>9750000</v>
      </c>
      <c r="P99" s="15">
        <v>10700000</v>
      </c>
      <c r="Q99" s="15">
        <v>12554000</v>
      </c>
      <c r="R99" s="15">
        <v>12866000</v>
      </c>
      <c r="S99" s="15">
        <v>14385000</v>
      </c>
      <c r="T99" s="15">
        <v>13464000</v>
      </c>
      <c r="U99" s="15">
        <v>15270000</v>
      </c>
      <c r="V99" s="15">
        <v>15076000</v>
      </c>
      <c r="W99" s="15">
        <v>14819000</v>
      </c>
      <c r="X99" s="15">
        <v>14710000</v>
      </c>
      <c r="Y99" s="15">
        <v>13788000</v>
      </c>
      <c r="Z99" s="15">
        <v>14386000</v>
      </c>
      <c r="AA99" s="15">
        <v>14081000</v>
      </c>
      <c r="AB99" s="15">
        <v>13605000</v>
      </c>
      <c r="AC99" s="15">
        <v>12173000</v>
      </c>
      <c r="AD99" s="15">
        <v>10361000</v>
      </c>
      <c r="AE99" s="15">
        <v>11158000</v>
      </c>
      <c r="AF99" s="15">
        <v>11957000</v>
      </c>
      <c r="AG99" s="15">
        <v>11149000</v>
      </c>
      <c r="AH99" s="15">
        <v>10993000</v>
      </c>
      <c r="AI99" s="15">
        <v>11629000</v>
      </c>
      <c r="AJ99" s="15">
        <v>11624000</v>
      </c>
      <c r="AK99" s="15">
        <v>12184000</v>
      </c>
      <c r="AL99" s="15">
        <v>13056000</v>
      </c>
      <c r="AM99" s="15">
        <v>13300000</v>
      </c>
      <c r="AN99" s="15">
        <v>13973000</v>
      </c>
      <c r="AO99" s="15">
        <v>15954000</v>
      </c>
      <c r="AP99" s="15">
        <v>15986000</v>
      </c>
      <c r="AQ99" s="15">
        <v>16389000</v>
      </c>
      <c r="AR99" s="15">
        <v>16602000</v>
      </c>
      <c r="AS99" s="15">
        <v>16442000</v>
      </c>
      <c r="AT99" s="15">
        <v>12935000</v>
      </c>
      <c r="AU99" s="3"/>
      <c r="AV99" s="3"/>
    </row>
    <row r="100" spans="1:48" ht="24" customHeight="1" x14ac:dyDescent="0.25">
      <c r="A100" s="15" t="s">
        <v>159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15">
        <v>6349443.8849999998</v>
      </c>
      <c r="AV100" s="15">
        <v>7705259.3550000004</v>
      </c>
    </row>
    <row r="101" spans="1:48" ht="12" customHeight="1" x14ac:dyDescent="0.25">
      <c r="A101" s="15" t="s">
        <v>160</v>
      </c>
      <c r="B101" s="15">
        <v>43598000</v>
      </c>
      <c r="C101" s="15">
        <v>45541000</v>
      </c>
      <c r="D101" s="15">
        <v>50886000</v>
      </c>
      <c r="E101" s="15">
        <v>53942000</v>
      </c>
      <c r="F101" s="15">
        <v>58151000</v>
      </c>
      <c r="G101" s="15">
        <v>60199000</v>
      </c>
      <c r="H101" s="15">
        <v>53861000</v>
      </c>
      <c r="I101" s="15">
        <v>50459000</v>
      </c>
      <c r="J101" s="15">
        <v>53668000</v>
      </c>
      <c r="K101" s="15">
        <v>57338000</v>
      </c>
      <c r="L101" s="15">
        <v>54440000</v>
      </c>
      <c r="M101" s="15">
        <v>52527000</v>
      </c>
      <c r="N101" s="15">
        <v>52482000</v>
      </c>
      <c r="O101" s="15">
        <v>46466000</v>
      </c>
      <c r="P101" s="15">
        <v>50435000</v>
      </c>
      <c r="Q101" s="15">
        <v>57604000</v>
      </c>
      <c r="R101" s="15">
        <v>63585000</v>
      </c>
      <c r="S101" s="15">
        <v>62000000</v>
      </c>
      <c r="T101" s="15">
        <v>63000000</v>
      </c>
      <c r="U101" s="15">
        <v>69890000</v>
      </c>
      <c r="V101" s="15">
        <v>73747000</v>
      </c>
      <c r="W101" s="15">
        <v>69549000</v>
      </c>
      <c r="X101" s="15">
        <v>69371000</v>
      </c>
      <c r="Y101" s="15">
        <v>76207000</v>
      </c>
      <c r="Z101" s="15">
        <v>75618000</v>
      </c>
      <c r="AA101" s="15">
        <v>75961000</v>
      </c>
      <c r="AB101" s="15">
        <v>79004000</v>
      </c>
      <c r="AC101" s="15">
        <v>77988000</v>
      </c>
      <c r="AD101" s="15">
        <v>79172000</v>
      </c>
      <c r="AE101" s="15">
        <v>82026000</v>
      </c>
      <c r="AF101" s="15">
        <v>86199000</v>
      </c>
      <c r="AG101" s="15">
        <v>88275000</v>
      </c>
      <c r="AH101" s="15">
        <v>89788000</v>
      </c>
      <c r="AI101" s="15">
        <v>88447000</v>
      </c>
      <c r="AJ101" s="15">
        <v>91477000</v>
      </c>
      <c r="AK101" s="15">
        <v>98871000</v>
      </c>
      <c r="AL101" s="15">
        <v>103047000</v>
      </c>
      <c r="AM101" s="15">
        <v>106604000</v>
      </c>
      <c r="AN101" s="15">
        <v>112187000</v>
      </c>
      <c r="AO101" s="15">
        <v>120782000</v>
      </c>
      <c r="AP101" s="15">
        <v>121282000</v>
      </c>
      <c r="AQ101" s="15">
        <v>119105276.877</v>
      </c>
      <c r="AR101" s="15">
        <v>125335313.005</v>
      </c>
      <c r="AS101" s="15">
        <v>128663576.972</v>
      </c>
      <c r="AT101" s="15">
        <v>108782008.48899999</v>
      </c>
      <c r="AU101" s="15">
        <v>2642350</v>
      </c>
      <c r="AV101" s="15">
        <v>2729095</v>
      </c>
    </row>
    <row r="102" spans="1:48" ht="12" customHeight="1" x14ac:dyDescent="0.25">
      <c r="A102" s="15" t="s">
        <v>161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</row>
    <row r="103" spans="1:48" ht="12" customHeight="1" x14ac:dyDescent="0.25">
      <c r="A103" s="15" t="s">
        <v>162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15">
        <v>270811279.38</v>
      </c>
      <c r="AV103" s="15">
        <v>295615083.15811801</v>
      </c>
    </row>
    <row r="104" spans="1:48" ht="12" customHeight="1" x14ac:dyDescent="0.25">
      <c r="A104" s="15" t="s">
        <v>163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15">
        <v>38134000</v>
      </c>
      <c r="W104" s="15">
        <v>40066000</v>
      </c>
      <c r="X104" s="15">
        <v>41630000</v>
      </c>
      <c r="Y104" s="15">
        <v>43424000</v>
      </c>
      <c r="Z104" s="15">
        <v>41446000</v>
      </c>
      <c r="AA104" s="15">
        <v>40158000</v>
      </c>
      <c r="AB104" s="15">
        <v>38180000</v>
      </c>
      <c r="AC104" s="15">
        <v>39928000</v>
      </c>
      <c r="AD104" s="15">
        <v>36432000</v>
      </c>
      <c r="AE104" s="15">
        <v>34514000</v>
      </c>
      <c r="AF104" s="15">
        <v>27494000</v>
      </c>
      <c r="AG104" s="15">
        <v>25852000</v>
      </c>
      <c r="AH104" s="15">
        <v>22448000</v>
      </c>
      <c r="AI104" s="15">
        <v>22908000</v>
      </c>
      <c r="AJ104" s="15">
        <v>19826000</v>
      </c>
      <c r="AK104" s="15">
        <v>23184000</v>
      </c>
      <c r="AL104" s="15">
        <v>22464000</v>
      </c>
      <c r="AM104" s="15">
        <v>22754000</v>
      </c>
      <c r="AN104" s="15">
        <v>25181000</v>
      </c>
      <c r="AO104" s="15">
        <v>26548524.239999998</v>
      </c>
      <c r="AP104" s="15">
        <v>27214737.199999999</v>
      </c>
      <c r="AQ104" s="15">
        <v>29774636.652654398</v>
      </c>
      <c r="AR104" s="15">
        <v>31691102.800000001</v>
      </c>
      <c r="AS104" s="15">
        <v>33405808.940000001</v>
      </c>
      <c r="AT104" s="15">
        <v>32590697.440000001</v>
      </c>
      <c r="AU104" s="15">
        <v>41205000</v>
      </c>
      <c r="AV104" s="15">
        <v>43966350</v>
      </c>
    </row>
    <row r="105" spans="1:48" ht="12" customHeight="1" x14ac:dyDescent="0.25">
      <c r="A105" s="15" t="s">
        <v>164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15">
        <v>781000</v>
      </c>
      <c r="AV105" s="15">
        <v>762256</v>
      </c>
    </row>
    <row r="106" spans="1:48" ht="12" customHeight="1" x14ac:dyDescent="0.25">
      <c r="A106" s="15" t="s">
        <v>165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</row>
    <row r="107" spans="1:48" ht="12" customHeight="1" x14ac:dyDescent="0.25">
      <c r="A107" s="15" t="s">
        <v>166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15">
        <v>1240000</v>
      </c>
      <c r="AV107" s="15">
        <v>1264000</v>
      </c>
    </row>
    <row r="108" spans="1:48" ht="12" customHeight="1" x14ac:dyDescent="0.25">
      <c r="A108" s="15" t="s">
        <v>167</v>
      </c>
      <c r="B108" s="15">
        <v>4952000</v>
      </c>
      <c r="C108" s="15">
        <v>5607000</v>
      </c>
      <c r="D108" s="15">
        <v>5349000</v>
      </c>
      <c r="E108" s="15">
        <v>5050000</v>
      </c>
      <c r="F108" s="15">
        <v>5274000</v>
      </c>
      <c r="G108" s="15">
        <v>5629000</v>
      </c>
      <c r="H108" s="15">
        <v>5689000</v>
      </c>
      <c r="I108" s="15">
        <v>5831000</v>
      </c>
      <c r="J108" s="15">
        <v>7374000</v>
      </c>
      <c r="K108" s="15">
        <v>7605000</v>
      </c>
      <c r="L108" s="15">
        <v>8035000</v>
      </c>
      <c r="M108" s="15">
        <v>8957000</v>
      </c>
      <c r="N108" s="15">
        <v>9778000</v>
      </c>
      <c r="O108" s="15">
        <v>9894000</v>
      </c>
      <c r="P108" s="15">
        <v>11843000</v>
      </c>
      <c r="Q108" s="15">
        <v>13199000</v>
      </c>
      <c r="R108" s="15">
        <v>15244000</v>
      </c>
      <c r="S108" s="15">
        <v>15450000</v>
      </c>
      <c r="T108" s="15">
        <v>16491000</v>
      </c>
      <c r="U108" s="15">
        <v>19867000</v>
      </c>
      <c r="V108" s="15">
        <v>22022000</v>
      </c>
      <c r="W108" s="15">
        <v>23331000</v>
      </c>
      <c r="X108" s="15">
        <v>23639000</v>
      </c>
      <c r="Y108" s="15">
        <v>25162000</v>
      </c>
      <c r="Z108" s="15">
        <v>24493000</v>
      </c>
      <c r="AA108" s="15">
        <v>24385000</v>
      </c>
      <c r="AB108" s="15">
        <v>24535000</v>
      </c>
      <c r="AC108" s="15">
        <v>23618000</v>
      </c>
      <c r="AD108" s="15">
        <v>25882000</v>
      </c>
      <c r="AE108" s="15">
        <v>26701000</v>
      </c>
      <c r="AF108" s="15">
        <v>28120000</v>
      </c>
      <c r="AG108" s="15">
        <v>32237000</v>
      </c>
      <c r="AH108" s="15">
        <v>34758000</v>
      </c>
      <c r="AI108" s="15">
        <v>36082000</v>
      </c>
      <c r="AJ108" s="15">
        <v>38216000</v>
      </c>
      <c r="AK108" s="15">
        <v>43034000</v>
      </c>
      <c r="AL108" s="15">
        <v>45711000</v>
      </c>
      <c r="AM108" s="15">
        <v>49095000</v>
      </c>
      <c r="AN108" s="15">
        <v>51113000</v>
      </c>
      <c r="AO108" s="15">
        <v>53125000</v>
      </c>
      <c r="AP108" s="15">
        <v>54770080</v>
      </c>
      <c r="AQ108" s="15">
        <v>54787700</v>
      </c>
      <c r="AR108" s="15">
        <v>59654000</v>
      </c>
      <c r="AS108" s="15">
        <v>66060000</v>
      </c>
      <c r="AT108" s="15">
        <v>68604000</v>
      </c>
      <c r="AU108" s="3"/>
      <c r="AV108" s="3"/>
    </row>
    <row r="109" spans="1:48" ht="12" customHeight="1" x14ac:dyDescent="0.25">
      <c r="A109" s="15" t="s">
        <v>168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15">
        <v>7701331.9715999998</v>
      </c>
      <c r="AV109" s="15">
        <v>7902362.21</v>
      </c>
    </row>
    <row r="110" spans="1:48" ht="12" customHeight="1" x14ac:dyDescent="0.25">
      <c r="A110" s="15" t="s">
        <v>169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15">
        <v>14288000</v>
      </c>
      <c r="AV110" s="15">
        <v>15419115.07</v>
      </c>
    </row>
    <row r="111" spans="1:48" ht="12" customHeight="1" x14ac:dyDescent="0.25">
      <c r="A111" s="15" t="s">
        <v>170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</row>
    <row r="112" spans="1:48" ht="12" customHeight="1" x14ac:dyDescent="0.25">
      <c r="A112" s="15" t="s">
        <v>171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15">
        <v>123712852.18000001</v>
      </c>
      <c r="AV112" s="15">
        <v>117732505.501</v>
      </c>
    </row>
    <row r="113" spans="1:48" ht="12" customHeight="1" x14ac:dyDescent="0.25">
      <c r="A113" s="15" t="s">
        <v>172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</row>
    <row r="114" spans="1:48" ht="12" customHeight="1" x14ac:dyDescent="0.25">
      <c r="A114" s="15" t="s">
        <v>173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</row>
    <row r="115" spans="1:48" ht="12" customHeight="1" x14ac:dyDescent="0.25">
      <c r="A115" s="15" t="s">
        <v>174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15">
        <v>31593114.421230599</v>
      </c>
      <c r="AV115" s="15">
        <v>30183810.20592</v>
      </c>
    </row>
    <row r="116" spans="1:48" ht="12" customHeight="1" x14ac:dyDescent="0.25">
      <c r="A116" s="15" t="s">
        <v>175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</row>
    <row r="117" spans="1:48" ht="12" customHeight="1" x14ac:dyDescent="0.25">
      <c r="A117" s="15" t="s">
        <v>176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</row>
    <row r="118" spans="1:48" ht="12" customHeight="1" x14ac:dyDescent="0.25">
      <c r="A118" s="15" t="s">
        <v>177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</row>
    <row r="119" spans="1:48" ht="12" customHeight="1" x14ac:dyDescent="0.25">
      <c r="A119" s="15" t="s">
        <v>178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15">
        <v>75896000</v>
      </c>
      <c r="AV119" s="15">
        <v>79393000</v>
      </c>
    </row>
    <row r="120" spans="1:48" ht="36" customHeight="1" x14ac:dyDescent="0.25">
      <c r="A120" s="15" t="s">
        <v>36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15">
        <v>598000</v>
      </c>
      <c r="W120" s="15">
        <v>690000</v>
      </c>
      <c r="X120" s="15">
        <v>690000</v>
      </c>
      <c r="Y120" s="15">
        <v>690000</v>
      </c>
      <c r="Z120" s="15">
        <v>644000</v>
      </c>
      <c r="AA120" s="15">
        <v>598000</v>
      </c>
      <c r="AB120" s="15">
        <v>598000</v>
      </c>
      <c r="AC120" s="15">
        <v>460000</v>
      </c>
      <c r="AD120" s="15">
        <v>30000</v>
      </c>
      <c r="AE120" s="15">
        <v>69000</v>
      </c>
      <c r="AF120" s="15">
        <v>51000</v>
      </c>
      <c r="AG120" s="15">
        <v>92000</v>
      </c>
      <c r="AH120" s="15">
        <v>115000</v>
      </c>
      <c r="AI120" s="15">
        <v>104000</v>
      </c>
      <c r="AJ120" s="15">
        <v>115000</v>
      </c>
      <c r="AK120" s="15">
        <v>78000</v>
      </c>
      <c r="AL120" s="15">
        <v>78000</v>
      </c>
      <c r="AM120" s="15">
        <v>126000</v>
      </c>
      <c r="AN120" s="15">
        <v>155000</v>
      </c>
      <c r="AO120" s="15">
        <v>158194.87</v>
      </c>
      <c r="AP120" s="15">
        <v>171714.71</v>
      </c>
      <c r="AQ120" s="15">
        <v>238399.72</v>
      </c>
      <c r="AR120" s="15">
        <v>227649.98</v>
      </c>
      <c r="AS120" s="15">
        <v>194494.99</v>
      </c>
      <c r="AT120" s="15">
        <v>145534.99</v>
      </c>
      <c r="AU120" s="3"/>
      <c r="AV120" s="3"/>
    </row>
    <row r="121" spans="1:48" ht="12" customHeight="1" x14ac:dyDescent="0.25">
      <c r="A121" s="15" t="s">
        <v>179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</row>
    <row r="122" spans="1:48" ht="12" customHeight="1" x14ac:dyDescent="0.25">
      <c r="A122" s="15" t="s">
        <v>180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</row>
    <row r="123" spans="1:48" ht="12" customHeight="1" x14ac:dyDescent="0.25">
      <c r="A123" s="15" t="s">
        <v>181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</row>
    <row r="124" spans="1:48" ht="12" customHeight="1" x14ac:dyDescent="0.25">
      <c r="A124" s="15" t="s">
        <v>182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</row>
    <row r="125" spans="1:48" ht="12" customHeight="1" x14ac:dyDescent="0.25">
      <c r="A125" s="15" t="s">
        <v>183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</row>
    <row r="126" spans="1:48" ht="12" customHeight="1" x14ac:dyDescent="0.25">
      <c r="A126" s="15" t="s">
        <v>37</v>
      </c>
      <c r="B126" s="15">
        <v>30000</v>
      </c>
      <c r="C126" s="15">
        <v>30000</v>
      </c>
      <c r="D126" s="15">
        <v>30000</v>
      </c>
      <c r="E126" s="15">
        <v>30000</v>
      </c>
      <c r="F126" s="15">
        <v>30000</v>
      </c>
      <c r="G126" s="15">
        <v>30000</v>
      </c>
      <c r="H126" s="15">
        <v>30000</v>
      </c>
      <c r="I126" s="15">
        <v>104000</v>
      </c>
      <c r="J126" s="15">
        <v>99000</v>
      </c>
      <c r="K126" s="15">
        <v>99000</v>
      </c>
      <c r="L126" s="15">
        <v>30000</v>
      </c>
      <c r="M126" s="15">
        <v>30000</v>
      </c>
      <c r="N126" s="15">
        <v>30000</v>
      </c>
      <c r="O126" s="15">
        <v>30000</v>
      </c>
      <c r="P126" s="15">
        <v>30000</v>
      </c>
      <c r="Q126" s="15">
        <v>30000</v>
      </c>
      <c r="R126" s="15">
        <v>93000</v>
      </c>
      <c r="S126" s="15">
        <v>85000</v>
      </c>
      <c r="T126" s="15">
        <v>221000</v>
      </c>
      <c r="U126" s="15">
        <v>239000</v>
      </c>
      <c r="V126" s="15">
        <v>319000</v>
      </c>
      <c r="W126" s="15">
        <v>237000</v>
      </c>
      <c r="X126" s="15">
        <v>327000</v>
      </c>
      <c r="Y126" s="15">
        <v>260000</v>
      </c>
      <c r="Z126" s="15">
        <v>1197000</v>
      </c>
      <c r="AA126" s="15">
        <v>1326000</v>
      </c>
      <c r="AB126" s="15">
        <v>1562000</v>
      </c>
      <c r="AC126" s="15">
        <v>1640000</v>
      </c>
      <c r="AD126" s="15">
        <v>1371000</v>
      </c>
      <c r="AE126" s="15">
        <v>1523000</v>
      </c>
      <c r="AF126" s="15">
        <v>1669000</v>
      </c>
      <c r="AG126" s="15">
        <v>1677000</v>
      </c>
      <c r="AH126" s="15">
        <v>1622000</v>
      </c>
      <c r="AI126" s="15">
        <v>1731000</v>
      </c>
      <c r="AJ126" s="15">
        <v>1940000</v>
      </c>
      <c r="AK126" s="15">
        <v>2486000</v>
      </c>
      <c r="AL126" s="15">
        <v>2971000</v>
      </c>
      <c r="AM126" s="15">
        <v>3642000</v>
      </c>
      <c r="AN126" s="15">
        <v>5316000</v>
      </c>
      <c r="AO126" s="15">
        <v>6632000</v>
      </c>
      <c r="AP126" s="15">
        <v>6889000</v>
      </c>
      <c r="AQ126" s="15">
        <v>7298000</v>
      </c>
      <c r="AR126" s="15">
        <v>8847000</v>
      </c>
      <c r="AS126" s="15">
        <v>9782000</v>
      </c>
      <c r="AT126" s="15">
        <v>10623000</v>
      </c>
      <c r="AU126" s="3"/>
      <c r="AV126" s="3"/>
    </row>
    <row r="127" spans="1:48" ht="12" customHeight="1" x14ac:dyDescent="0.25">
      <c r="A127" s="15" t="s">
        <v>184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</row>
    <row r="128" spans="1:48" ht="12" customHeight="1" x14ac:dyDescent="0.25">
      <c r="A128" s="15" t="s">
        <v>185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</row>
    <row r="129" spans="1:48" ht="12" customHeight="1" x14ac:dyDescent="0.25">
      <c r="A129" s="15" t="s">
        <v>186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</row>
    <row r="130" spans="1:48" ht="12" customHeight="1" x14ac:dyDescent="0.25">
      <c r="A130" s="15" t="s">
        <v>187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</row>
    <row r="131" spans="1:48" ht="12" customHeight="1" x14ac:dyDescent="0.25">
      <c r="A131" s="15" t="s">
        <v>188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15">
        <v>191874.95</v>
      </c>
      <c r="AV131" s="15">
        <v>204139.96</v>
      </c>
    </row>
    <row r="132" spans="1:48" ht="12" customHeight="1" x14ac:dyDescent="0.25">
      <c r="A132" s="15" t="s">
        <v>189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</row>
    <row r="133" spans="1:48" ht="12" customHeight="1" x14ac:dyDescent="0.25">
      <c r="A133" s="15" t="s">
        <v>190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</row>
    <row r="134" spans="1:48" ht="12" customHeight="1" x14ac:dyDescent="0.25">
      <c r="A134" s="15" t="s">
        <v>191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</row>
    <row r="135" spans="1:48" ht="12" customHeight="1" x14ac:dyDescent="0.25">
      <c r="A135" s="15" t="s">
        <v>192</v>
      </c>
      <c r="B135" s="15">
        <v>688306.10490111995</v>
      </c>
      <c r="C135" s="15">
        <v>737699.43632367998</v>
      </c>
      <c r="D135" s="15">
        <v>904963.21773191995</v>
      </c>
      <c r="E135" s="15">
        <v>947788.28699723003</v>
      </c>
      <c r="F135" s="15">
        <v>960829.27295309003</v>
      </c>
      <c r="G135" s="15">
        <v>1078508.6462214601</v>
      </c>
      <c r="H135" s="15">
        <v>1350100.3152765799</v>
      </c>
      <c r="I135" s="15">
        <v>1496966.6571128301</v>
      </c>
      <c r="J135" s="15">
        <v>1609725.80491067</v>
      </c>
      <c r="K135" s="15">
        <v>1759076.14407185</v>
      </c>
      <c r="L135" s="15">
        <v>2028231.58498137</v>
      </c>
      <c r="M135" s="15">
        <v>1567569.5041559199</v>
      </c>
      <c r="N135" s="15">
        <v>2209969.4277252299</v>
      </c>
      <c r="O135" s="15">
        <v>2347353.5874653701</v>
      </c>
      <c r="P135" s="15">
        <v>2296622.7190216901</v>
      </c>
      <c r="Q135" s="15">
        <v>2328747.4921180899</v>
      </c>
      <c r="R135" s="15">
        <v>2060141.3967708</v>
      </c>
      <c r="S135" s="15">
        <v>2391492.3091621301</v>
      </c>
      <c r="T135" s="15">
        <v>2372671.2525078799</v>
      </c>
      <c r="U135" s="15">
        <v>2449699.05417025</v>
      </c>
      <c r="V135" s="15">
        <v>2688115.0281838202</v>
      </c>
      <c r="W135" s="15">
        <v>3432167.76535779</v>
      </c>
      <c r="X135" s="15">
        <v>3329487.9143976299</v>
      </c>
      <c r="Y135" s="15">
        <v>3567306.7736696298</v>
      </c>
      <c r="Z135" s="15">
        <v>3395313.84350817</v>
      </c>
      <c r="AA135" s="15">
        <v>3436443.1069074199</v>
      </c>
      <c r="AB135" s="15">
        <v>3359892.9970383099</v>
      </c>
      <c r="AC135" s="15">
        <v>3376397.24849527</v>
      </c>
      <c r="AD135" s="15">
        <v>3835482.94640298</v>
      </c>
      <c r="AE135" s="15">
        <v>4461975.7332568998</v>
      </c>
      <c r="AF135" s="15">
        <v>4858292.72953091</v>
      </c>
      <c r="AG135" s="15">
        <v>5617130.0277061202</v>
      </c>
      <c r="AH135" s="15">
        <v>5603014.2352154404</v>
      </c>
      <c r="AI135" s="15">
        <v>5714674.6918887896</v>
      </c>
      <c r="AJ135" s="15">
        <v>5793350.5302378898</v>
      </c>
      <c r="AK135" s="15">
        <v>5902741.9508932801</v>
      </c>
      <c r="AL135" s="15">
        <v>6892725.01671921</v>
      </c>
      <c r="AM135" s="15">
        <v>7784454.6670488203</v>
      </c>
      <c r="AN135" s="15">
        <v>8902521.7349766009</v>
      </c>
      <c r="AO135" s="15">
        <v>7093291.2248017602</v>
      </c>
      <c r="AP135" s="15">
        <v>9309449.9617846608</v>
      </c>
      <c r="AQ135" s="15">
        <v>9133427.1281169392</v>
      </c>
      <c r="AR135" s="15">
        <v>9097667.9564345106</v>
      </c>
      <c r="AS135" s="15">
        <v>6770161.9852870898</v>
      </c>
      <c r="AT135" s="15">
        <v>8391098.7388936691</v>
      </c>
      <c r="AU135" s="3"/>
      <c r="AV135" s="3"/>
    </row>
    <row r="136" spans="1:48" ht="12" customHeight="1" x14ac:dyDescent="0.25">
      <c r="A136" s="15" t="s">
        <v>193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</row>
    <row r="137" spans="1:48" ht="12" customHeight="1" x14ac:dyDescent="0.25">
      <c r="A137" s="15" t="s">
        <v>194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15">
        <v>13752547.4</v>
      </c>
      <c r="AV137" s="15">
        <v>15023980.210000001</v>
      </c>
    </row>
    <row r="138" spans="1:48" ht="12" customHeight="1" x14ac:dyDescent="0.25">
      <c r="A138" s="15" t="s">
        <v>195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</row>
    <row r="139" spans="1:48" ht="12" customHeight="1" x14ac:dyDescent="0.25">
      <c r="A139" s="15" t="s">
        <v>196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</row>
    <row r="140" spans="1:48" ht="12" customHeight="1" x14ac:dyDescent="0.25">
      <c r="A140" s="15" t="s">
        <v>197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</row>
    <row r="141" spans="1:48" ht="12" customHeight="1" x14ac:dyDescent="0.25">
      <c r="A141" s="15" t="s">
        <v>198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</row>
    <row r="142" spans="1:48" ht="12" customHeight="1" x14ac:dyDescent="0.25">
      <c r="A142" s="15" t="s">
        <v>199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</row>
    <row r="143" spans="1:48" ht="12" customHeight="1" x14ac:dyDescent="0.25">
      <c r="A143" s="15" t="s">
        <v>200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</row>
    <row r="144" spans="1:48" ht="12" customHeight="1" x14ac:dyDescent="0.25">
      <c r="A144" s="15" t="s">
        <v>201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</row>
    <row r="145" spans="1:48" ht="12" customHeight="1" x14ac:dyDescent="0.25">
      <c r="A145" s="15" t="s">
        <v>202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</row>
    <row r="146" spans="1:48" ht="12" customHeight="1" x14ac:dyDescent="0.25">
      <c r="A146" s="15" t="s">
        <v>203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15">
        <v>9367377.0899016</v>
      </c>
      <c r="AV146" s="15">
        <v>9894558.53874081</v>
      </c>
    </row>
    <row r="147" spans="1:48" ht="24" customHeight="1" x14ac:dyDescent="0.25">
      <c r="A147" s="15" t="s">
        <v>204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</row>
    <row r="148" spans="1:48" ht="12" customHeight="1" x14ac:dyDescent="0.25">
      <c r="A148" s="15" t="s">
        <v>205</v>
      </c>
      <c r="B148" s="15">
        <v>9511000</v>
      </c>
      <c r="C148" s="15">
        <v>8572000</v>
      </c>
      <c r="D148" s="15">
        <v>8274000</v>
      </c>
      <c r="E148" s="15">
        <v>7645000</v>
      </c>
      <c r="F148" s="15">
        <v>6660000</v>
      </c>
      <c r="G148" s="15">
        <v>4793000</v>
      </c>
      <c r="H148" s="15">
        <v>3613000</v>
      </c>
      <c r="I148" s="15">
        <v>3083000</v>
      </c>
      <c r="J148" s="15">
        <v>3081000</v>
      </c>
      <c r="K148" s="15">
        <v>2893000</v>
      </c>
      <c r="L148" s="15">
        <v>2540000</v>
      </c>
      <c r="M148" s="15">
        <v>3191000</v>
      </c>
      <c r="N148" s="15">
        <v>3231000</v>
      </c>
      <c r="O148" s="15">
        <v>3136000</v>
      </c>
      <c r="P148" s="15">
        <v>3281000</v>
      </c>
      <c r="Q148" s="15">
        <v>3892000</v>
      </c>
      <c r="R148" s="15">
        <v>4090000</v>
      </c>
      <c r="S148" s="15">
        <v>5396000</v>
      </c>
      <c r="T148" s="15">
        <v>5268000</v>
      </c>
      <c r="U148" s="15">
        <v>6664000</v>
      </c>
      <c r="V148" s="15">
        <v>7011000</v>
      </c>
      <c r="W148" s="15">
        <v>6802000</v>
      </c>
      <c r="X148" s="15">
        <v>7101000</v>
      </c>
      <c r="Y148" s="15">
        <v>8396000</v>
      </c>
      <c r="Z148" s="15">
        <v>8200000</v>
      </c>
      <c r="AA148" s="15">
        <v>9539000</v>
      </c>
      <c r="AB148" s="15">
        <v>8241000</v>
      </c>
      <c r="AC148" s="15">
        <v>7662000</v>
      </c>
      <c r="AD148" s="15">
        <v>8230000</v>
      </c>
      <c r="AE148" s="15">
        <v>8964000</v>
      </c>
      <c r="AF148" s="15">
        <v>9786000</v>
      </c>
      <c r="AG148" s="15">
        <v>9340000</v>
      </c>
      <c r="AH148" s="15">
        <v>9517000</v>
      </c>
      <c r="AI148" s="15">
        <v>9395000</v>
      </c>
      <c r="AJ148" s="15">
        <v>7686000</v>
      </c>
      <c r="AK148" s="15">
        <v>8565000</v>
      </c>
      <c r="AL148" s="15">
        <v>8476000</v>
      </c>
      <c r="AM148" s="15">
        <v>8890000</v>
      </c>
      <c r="AN148" s="15">
        <v>9144000</v>
      </c>
      <c r="AO148" s="15">
        <v>9100455</v>
      </c>
      <c r="AP148" s="15">
        <v>8693101.3000000007</v>
      </c>
      <c r="AQ148" s="15">
        <v>8455756.0999999996</v>
      </c>
      <c r="AR148" s="15">
        <v>9003783.5</v>
      </c>
      <c r="AS148" s="15">
        <v>8477757.1999999993</v>
      </c>
      <c r="AT148" s="15">
        <v>7934396.7000000002</v>
      </c>
      <c r="AU148" s="3"/>
      <c r="AV148" s="3"/>
    </row>
    <row r="149" spans="1:48" ht="12" customHeight="1" x14ac:dyDescent="0.25">
      <c r="A149" s="15" t="s">
        <v>206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</row>
    <row r="150" spans="1:48" ht="12" customHeight="1" x14ac:dyDescent="0.25">
      <c r="A150" s="15" t="s">
        <v>207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</row>
    <row r="151" spans="1:48" ht="12" customHeight="1" x14ac:dyDescent="0.25">
      <c r="A151" s="15" t="s">
        <v>208</v>
      </c>
      <c r="B151" s="15">
        <v>1645000</v>
      </c>
      <c r="C151" s="15">
        <v>1600000</v>
      </c>
      <c r="D151" s="15">
        <v>1461000</v>
      </c>
      <c r="E151" s="15">
        <v>1375000</v>
      </c>
      <c r="F151" s="15">
        <v>1410000</v>
      </c>
      <c r="G151" s="15">
        <v>1411000</v>
      </c>
      <c r="H151" s="15">
        <v>1255000</v>
      </c>
      <c r="I151" s="15">
        <v>1286000</v>
      </c>
      <c r="J151" s="15">
        <v>1457000</v>
      </c>
      <c r="K151" s="15">
        <v>1499962.2623483301</v>
      </c>
      <c r="L151" s="15">
        <v>1411575.18868826</v>
      </c>
      <c r="M151" s="15">
        <v>1454573.8989204201</v>
      </c>
      <c r="N151" s="15">
        <v>1385311.4550492</v>
      </c>
      <c r="O151" s="15">
        <v>1277826.0246488999</v>
      </c>
      <c r="P151" s="15">
        <v>1139294.44922136</v>
      </c>
      <c r="Q151" s="15">
        <v>1171816.4230438501</v>
      </c>
      <c r="R151" s="15">
        <v>1167493.3123148901</v>
      </c>
      <c r="S151" s="15">
        <v>1144500.5732301499</v>
      </c>
      <c r="T151" s="15">
        <v>1268164.23043852</v>
      </c>
      <c r="U151" s="15">
        <v>1179463.79096207</v>
      </c>
      <c r="V151" s="15">
        <v>1089082.59291105</v>
      </c>
      <c r="W151" s="15">
        <v>1251664.2782077</v>
      </c>
      <c r="X151" s="15">
        <v>1044700.48724563</v>
      </c>
      <c r="Y151" s="15">
        <v>1132068.8831565899</v>
      </c>
      <c r="Z151" s="15">
        <v>1232525.7953568399</v>
      </c>
      <c r="AA151" s="15">
        <v>1198012.0856023701</v>
      </c>
      <c r="AB151" s="15">
        <v>1142317.0440431801</v>
      </c>
      <c r="AC151" s="15">
        <v>1257813.3658163799</v>
      </c>
      <c r="AD151" s="15">
        <v>1239114.12056941</v>
      </c>
      <c r="AE151" s="15">
        <v>1171307.68128404</v>
      </c>
      <c r="AF151" s="15">
        <v>1212971.00410815</v>
      </c>
      <c r="AG151" s="15">
        <v>1176274.4817043999</v>
      </c>
      <c r="AH151" s="15">
        <v>1264302.56998185</v>
      </c>
      <c r="AI151" s="15">
        <v>1149695.4714818001</v>
      </c>
      <c r="AJ151" s="15">
        <v>1178423.6170822601</v>
      </c>
      <c r="AK151" s="15">
        <v>1122490.2073182401</v>
      </c>
      <c r="AL151" s="15">
        <v>1398375.1313652401</v>
      </c>
      <c r="AM151" s="15">
        <v>1398204.8342409499</v>
      </c>
      <c r="AN151" s="15">
        <v>2006556.08101653</v>
      </c>
      <c r="AO151" s="15">
        <v>2068507.9296837701</v>
      </c>
      <c r="AP151" s="15">
        <v>2286824.3049584399</v>
      </c>
      <c r="AQ151" s="15">
        <v>2246654.2466800399</v>
      </c>
      <c r="AR151" s="15">
        <v>1713190.26464125</v>
      </c>
      <c r="AS151" s="15">
        <v>2124117.46441196</v>
      </c>
      <c r="AT151" s="15">
        <v>1605084.7902933001</v>
      </c>
      <c r="AU151" s="3"/>
      <c r="AV151" s="3"/>
    </row>
    <row r="152" spans="1:48" ht="12" customHeight="1" x14ac:dyDescent="0.25">
      <c r="A152" s="15" t="s">
        <v>209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</row>
    <row r="153" spans="1:48" ht="12" customHeight="1" x14ac:dyDescent="0.25">
      <c r="A153" s="15" t="s">
        <v>210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</row>
    <row r="154" spans="1:48" ht="12" customHeight="1" x14ac:dyDescent="0.25">
      <c r="A154" s="15" t="s">
        <v>211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</row>
    <row r="155" spans="1:48" ht="12" customHeight="1" x14ac:dyDescent="0.25">
      <c r="A155" s="15" t="s">
        <v>212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</row>
    <row r="156" spans="1:48" ht="12" customHeight="1" x14ac:dyDescent="0.25">
      <c r="A156" s="15" t="s">
        <v>213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</row>
    <row r="157" spans="1:48" ht="12" customHeight="1" x14ac:dyDescent="0.25">
      <c r="A157" s="15" t="s">
        <v>214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</row>
    <row r="158" spans="1:48" ht="12" customHeight="1" x14ac:dyDescent="0.25">
      <c r="A158" s="15" t="s">
        <v>215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</row>
    <row r="159" spans="1:48" ht="12" customHeight="1" x14ac:dyDescent="0.25">
      <c r="A159" s="15" t="s">
        <v>216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15">
        <v>7935063.4000000004</v>
      </c>
      <c r="AV159" s="15">
        <v>7804390.2000000002</v>
      </c>
    </row>
    <row r="160" spans="1:48" ht="24" customHeight="1" x14ac:dyDescent="0.25">
      <c r="A160" s="15" t="s">
        <v>217</v>
      </c>
      <c r="B160" s="15">
        <v>763000</v>
      </c>
      <c r="C160" s="15">
        <v>702000</v>
      </c>
      <c r="D160" s="15">
        <v>738000</v>
      </c>
      <c r="E160" s="15">
        <v>751000</v>
      </c>
      <c r="F160" s="15">
        <v>837000</v>
      </c>
      <c r="G160" s="15">
        <v>862000</v>
      </c>
      <c r="H160" s="15">
        <v>811000</v>
      </c>
      <c r="I160" s="15">
        <v>886000</v>
      </c>
      <c r="J160" s="15">
        <v>910000</v>
      </c>
      <c r="K160" s="15">
        <v>1022000</v>
      </c>
      <c r="L160" s="15">
        <v>980000</v>
      </c>
      <c r="M160" s="15">
        <v>991000</v>
      </c>
      <c r="N160" s="15">
        <v>833000</v>
      </c>
      <c r="O160" s="15">
        <v>873000</v>
      </c>
      <c r="P160" s="15">
        <v>992000</v>
      </c>
      <c r="Q160" s="15">
        <v>1005000</v>
      </c>
      <c r="R160" s="15">
        <v>939000</v>
      </c>
      <c r="S160" s="15">
        <v>1021000</v>
      </c>
      <c r="T160" s="15">
        <v>943000</v>
      </c>
      <c r="U160" s="15">
        <v>1147000</v>
      </c>
      <c r="V160" s="15">
        <v>1169000</v>
      </c>
      <c r="W160" s="15">
        <v>1040000</v>
      </c>
      <c r="X160" s="15">
        <v>989000</v>
      </c>
      <c r="Y160" s="15">
        <v>986000</v>
      </c>
      <c r="Z160" s="15">
        <v>957000</v>
      </c>
      <c r="AA160" s="15">
        <v>811480.8</v>
      </c>
      <c r="AB160" s="15">
        <v>722211.2</v>
      </c>
      <c r="AC160" s="15">
        <v>725567.2</v>
      </c>
      <c r="AD160" s="15">
        <v>783961.59999999998</v>
      </c>
      <c r="AE160" s="15">
        <v>884641.6</v>
      </c>
      <c r="AF160" s="15">
        <v>965856.8</v>
      </c>
      <c r="AG160" s="15">
        <v>960487.2</v>
      </c>
      <c r="AH160" s="15">
        <v>953104</v>
      </c>
      <c r="AI160" s="15">
        <v>1033648</v>
      </c>
      <c r="AJ160" s="15">
        <v>969212.8</v>
      </c>
      <c r="AK160" s="15">
        <v>992704.8</v>
      </c>
      <c r="AL160" s="15">
        <v>882628</v>
      </c>
      <c r="AM160" s="15">
        <v>767181.6</v>
      </c>
      <c r="AN160" s="15">
        <v>745703.2</v>
      </c>
      <c r="AO160" s="15">
        <v>842356</v>
      </c>
      <c r="AP160" s="15">
        <v>718855.2</v>
      </c>
      <c r="AQ160" s="15">
        <v>616161.6</v>
      </c>
      <c r="AR160" s="15">
        <v>678583.2</v>
      </c>
      <c r="AS160" s="15">
        <v>698048</v>
      </c>
      <c r="AT160" s="15">
        <v>492660.8</v>
      </c>
      <c r="AU160" s="3"/>
      <c r="AV160" s="3"/>
    </row>
    <row r="161" spans="1:48" ht="12" customHeight="1" x14ac:dyDescent="0.25">
      <c r="A161" s="15" t="s">
        <v>218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</row>
    <row r="162" spans="1:48" ht="12" customHeight="1" x14ac:dyDescent="0.25">
      <c r="A162" s="15" t="s">
        <v>219</v>
      </c>
      <c r="B162" s="15">
        <v>1379000</v>
      </c>
      <c r="C162" s="15">
        <v>1164000</v>
      </c>
      <c r="D162" s="15">
        <v>1118000</v>
      </c>
      <c r="E162" s="15">
        <v>1231000</v>
      </c>
      <c r="F162" s="15">
        <v>1108000</v>
      </c>
      <c r="G162" s="15">
        <v>923000</v>
      </c>
      <c r="H162" s="15">
        <v>731000</v>
      </c>
      <c r="I162" s="15">
        <v>586000</v>
      </c>
      <c r="J162" s="15">
        <v>582000</v>
      </c>
      <c r="K162" s="15">
        <v>533000</v>
      </c>
      <c r="L162" s="15">
        <v>517000</v>
      </c>
      <c r="M162" s="15">
        <v>512000</v>
      </c>
      <c r="N162" s="15">
        <v>557000</v>
      </c>
      <c r="O162" s="15">
        <v>593000</v>
      </c>
      <c r="P162" s="15">
        <v>661000</v>
      </c>
      <c r="Q162" s="15">
        <v>704000</v>
      </c>
      <c r="R162" s="15">
        <v>799000</v>
      </c>
      <c r="S162" s="15">
        <v>906000</v>
      </c>
      <c r="T162" s="15">
        <v>1028000</v>
      </c>
      <c r="U162" s="15">
        <v>1166000</v>
      </c>
      <c r="V162" s="15">
        <v>1323000</v>
      </c>
      <c r="W162" s="15">
        <v>1501000</v>
      </c>
      <c r="X162" s="15">
        <v>1704000</v>
      </c>
      <c r="Y162" s="15">
        <v>1782000</v>
      </c>
      <c r="Z162" s="15">
        <v>1952000</v>
      </c>
      <c r="AA162" s="15">
        <v>2069000</v>
      </c>
      <c r="AB162" s="15">
        <v>2048000</v>
      </c>
      <c r="AC162" s="15">
        <v>2103000</v>
      </c>
      <c r="AD162" s="15">
        <v>2208000</v>
      </c>
      <c r="AE162" s="15">
        <v>2192000</v>
      </c>
      <c r="AF162" s="15">
        <v>2210000</v>
      </c>
      <c r="AG162" s="15">
        <v>2240000</v>
      </c>
      <c r="AH162" s="15">
        <v>2094000</v>
      </c>
      <c r="AI162" s="15">
        <v>2096000</v>
      </c>
      <c r="AJ162" s="15">
        <v>2097000</v>
      </c>
      <c r="AK162" s="15">
        <v>2028000</v>
      </c>
      <c r="AL162" s="15">
        <v>2105000</v>
      </c>
      <c r="AM162" s="15">
        <v>2360000</v>
      </c>
      <c r="AN162" s="15">
        <v>2910000</v>
      </c>
      <c r="AO162" s="15">
        <v>3764166.5</v>
      </c>
      <c r="AP162" s="15">
        <v>4138748</v>
      </c>
      <c r="AQ162" s="15">
        <v>4238166</v>
      </c>
      <c r="AR162" s="15">
        <v>5105261</v>
      </c>
      <c r="AS162" s="15">
        <v>5258333.5</v>
      </c>
      <c r="AT162" s="15">
        <v>4677231</v>
      </c>
      <c r="AU162" s="15">
        <v>1389604.7100410799</v>
      </c>
      <c r="AV162" s="15">
        <v>1416611.2544186499</v>
      </c>
    </row>
    <row r="163" spans="1:48" ht="12" customHeight="1" x14ac:dyDescent="0.25">
      <c r="A163" s="15" t="s">
        <v>220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</row>
    <row r="164" spans="1:48" ht="12" customHeight="1" x14ac:dyDescent="0.25">
      <c r="A164" s="15" t="s">
        <v>221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</row>
    <row r="165" spans="1:48" ht="12" customHeight="1" x14ac:dyDescent="0.25">
      <c r="A165" s="15" t="s">
        <v>222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</row>
    <row r="166" spans="1:48" ht="12" customHeight="1" x14ac:dyDescent="0.25">
      <c r="A166" s="15" t="s">
        <v>223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</row>
    <row r="167" spans="1:48" ht="12" customHeight="1" x14ac:dyDescent="0.25">
      <c r="A167" s="15" t="s">
        <v>40</v>
      </c>
      <c r="B167" s="15">
        <v>30000</v>
      </c>
      <c r="C167" s="15">
        <v>30000</v>
      </c>
      <c r="D167" s="15">
        <v>30000</v>
      </c>
      <c r="E167" s="15">
        <v>30000</v>
      </c>
      <c r="F167" s="15">
        <v>30000</v>
      </c>
      <c r="G167" s="15">
        <v>30000</v>
      </c>
      <c r="H167" s="15">
        <v>30000</v>
      </c>
      <c r="I167" s="15">
        <v>53955.288048150003</v>
      </c>
      <c r="J167" s="15">
        <v>59950.3200535</v>
      </c>
      <c r="K167" s="15">
        <v>53955.288048150003</v>
      </c>
      <c r="L167" s="15">
        <v>30000</v>
      </c>
      <c r="M167" s="15">
        <v>30000</v>
      </c>
      <c r="N167" s="15">
        <v>30000</v>
      </c>
      <c r="O167" s="15">
        <v>30000</v>
      </c>
      <c r="P167" s="15">
        <v>30000</v>
      </c>
      <c r="Q167" s="15">
        <v>51972.867106140002</v>
      </c>
      <c r="R167" s="15">
        <v>79941.721601219993</v>
      </c>
      <c r="S167" s="15">
        <v>73946.689595870004</v>
      </c>
      <c r="T167" s="15">
        <v>86939.906372409998</v>
      </c>
      <c r="U167" s="15">
        <v>100936.27591478</v>
      </c>
      <c r="V167" s="15">
        <v>74949.842361710005</v>
      </c>
      <c r="W167" s="15">
        <v>80944.874367059994</v>
      </c>
      <c r="X167" s="15">
        <v>108937.6134518</v>
      </c>
      <c r="Y167" s="15">
        <v>108937.6134518</v>
      </c>
      <c r="Z167" s="15">
        <v>136906.46794688</v>
      </c>
      <c r="AA167" s="15">
        <v>103921.84962261999</v>
      </c>
      <c r="AB167" s="15">
        <v>186873.02952134999</v>
      </c>
      <c r="AC167" s="15">
        <v>195877.51982421</v>
      </c>
      <c r="AD167" s="15">
        <v>288812.45820196997</v>
      </c>
      <c r="AE167" s="15">
        <v>267817.90388841002</v>
      </c>
      <c r="AF167" s="15">
        <v>272809.78312793002</v>
      </c>
      <c r="AG167" s="15">
        <v>275819.24142542999</v>
      </c>
      <c r="AH167" s="15">
        <v>276822.39419127</v>
      </c>
      <c r="AI167" s="15">
        <v>328365.33868347999</v>
      </c>
      <c r="AJ167" s="15">
        <v>318548.77233209001</v>
      </c>
      <c r="AK167" s="15">
        <v>495151.42829846003</v>
      </c>
      <c r="AL167" s="15">
        <v>434484.57055508002</v>
      </c>
      <c r="AM167" s="15">
        <v>663322.82411388005</v>
      </c>
      <c r="AN167" s="15">
        <v>715916.69055126002</v>
      </c>
      <c r="AO167" s="15">
        <v>746059.04270564998</v>
      </c>
      <c r="AP167" s="15">
        <v>751218.11407280003</v>
      </c>
      <c r="AQ167" s="15">
        <v>594821.82096111996</v>
      </c>
      <c r="AR167" s="15">
        <v>825379.76497563999</v>
      </c>
      <c r="AS167" s="15">
        <v>750310.49966562004</v>
      </c>
      <c r="AT167" s="15">
        <v>798963.40880863997</v>
      </c>
      <c r="AU167" s="3"/>
      <c r="AV167" s="3"/>
    </row>
    <row r="168" spans="1:48" ht="12" customHeight="1" x14ac:dyDescent="0.25">
      <c r="A168" s="15" t="s">
        <v>42</v>
      </c>
      <c r="B168" s="15">
        <v>30000</v>
      </c>
      <c r="C168" s="15">
        <v>30000</v>
      </c>
      <c r="D168" s="15">
        <v>30000</v>
      </c>
      <c r="E168" s="15">
        <v>30000</v>
      </c>
      <c r="F168" s="15">
        <v>30000</v>
      </c>
      <c r="G168" s="15">
        <v>30000</v>
      </c>
      <c r="H168" s="15">
        <v>30000</v>
      </c>
      <c r="I168" s="15">
        <v>30000</v>
      </c>
      <c r="J168" s="15">
        <v>30000</v>
      </c>
      <c r="K168" s="15">
        <v>30000</v>
      </c>
      <c r="L168" s="15">
        <v>55000</v>
      </c>
      <c r="M168" s="15">
        <v>64000</v>
      </c>
      <c r="N168" s="15">
        <v>136000</v>
      </c>
      <c r="O168" s="15">
        <v>139000</v>
      </c>
      <c r="P168" s="15">
        <v>122000</v>
      </c>
      <c r="Q168" s="15">
        <v>143000</v>
      </c>
      <c r="R168" s="15">
        <v>146000</v>
      </c>
      <c r="S168" s="15">
        <v>164000</v>
      </c>
      <c r="T168" s="15">
        <v>528000</v>
      </c>
      <c r="U168" s="15">
        <v>846000</v>
      </c>
      <c r="V168" s="15">
        <v>1201000</v>
      </c>
      <c r="W168" s="15">
        <v>925000</v>
      </c>
      <c r="X168" s="15">
        <v>1042000</v>
      </c>
      <c r="Y168" s="15">
        <v>1249000</v>
      </c>
      <c r="Z168" s="15">
        <v>1070000</v>
      </c>
      <c r="AA168" s="15">
        <v>1028000</v>
      </c>
      <c r="AB168" s="15">
        <v>1267000</v>
      </c>
      <c r="AC168" s="15">
        <v>1147000</v>
      </c>
      <c r="AD168" s="15">
        <v>1313000</v>
      </c>
      <c r="AE168" s="15">
        <v>1310000</v>
      </c>
      <c r="AF168" s="15">
        <v>1435000</v>
      </c>
      <c r="AG168" s="15">
        <v>1999000</v>
      </c>
      <c r="AH168" s="15">
        <v>2373000</v>
      </c>
      <c r="AI168" s="15">
        <v>2721000</v>
      </c>
      <c r="AJ168" s="15">
        <v>2883000</v>
      </c>
      <c r="AK168" s="15">
        <v>4280000</v>
      </c>
      <c r="AL168" s="15">
        <v>4530000</v>
      </c>
      <c r="AM168" s="15">
        <v>4720000</v>
      </c>
      <c r="AN168" s="15">
        <v>4737000</v>
      </c>
      <c r="AO168" s="15">
        <v>4988314.3590000002</v>
      </c>
      <c r="AP168" s="15">
        <v>5713365.7560000001</v>
      </c>
      <c r="AQ168" s="15">
        <v>5546643.1579999998</v>
      </c>
      <c r="AR168" s="15">
        <v>5934833.9067595499</v>
      </c>
      <c r="AS168" s="15">
        <v>6996838.0288800001</v>
      </c>
      <c r="AT168" s="15">
        <v>6677990.2545299996</v>
      </c>
      <c r="AU168" s="3"/>
      <c r="AV168" s="3"/>
    </row>
    <row r="169" spans="1:48" ht="12" customHeight="1" x14ac:dyDescent="0.25">
      <c r="A169" s="15" t="s">
        <v>224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</row>
    <row r="170" spans="1:48" ht="24" customHeight="1" x14ac:dyDescent="0.25">
      <c r="A170" s="15" t="s">
        <v>225</v>
      </c>
      <c r="B170" s="15">
        <v>59481000</v>
      </c>
      <c r="C170" s="15">
        <v>60278000</v>
      </c>
      <c r="D170" s="15">
        <v>61369000</v>
      </c>
      <c r="E170" s="15">
        <v>64322000</v>
      </c>
      <c r="F170" s="15">
        <v>67577000</v>
      </c>
      <c r="G170" s="15">
        <v>70179999.999999896</v>
      </c>
      <c r="H170" s="15">
        <v>71837000</v>
      </c>
      <c r="I170" s="15">
        <v>75147000</v>
      </c>
      <c r="J170" s="15">
        <v>75455999.999999896</v>
      </c>
      <c r="K170" s="15">
        <v>77583000</v>
      </c>
      <c r="L170" s="15">
        <v>83701000</v>
      </c>
      <c r="M170" s="15">
        <v>87515999.999999896</v>
      </c>
      <c r="N170" s="15">
        <v>90620000</v>
      </c>
      <c r="O170" s="15">
        <v>94839000</v>
      </c>
      <c r="P170" s="15">
        <v>95983000</v>
      </c>
      <c r="Q170" s="15">
        <v>101644000</v>
      </c>
      <c r="R170" s="15">
        <v>90630000</v>
      </c>
      <c r="S170" s="15">
        <v>93815000</v>
      </c>
      <c r="T170" s="15">
        <v>93588000</v>
      </c>
      <c r="U170" s="15">
        <v>97586000</v>
      </c>
      <c r="V170" s="15">
        <v>99855000</v>
      </c>
      <c r="W170" s="15">
        <v>102408000</v>
      </c>
      <c r="X170" s="15">
        <v>106099999.999999</v>
      </c>
      <c r="Y170" s="15">
        <v>103179000</v>
      </c>
      <c r="Z170" s="15">
        <v>98591000</v>
      </c>
      <c r="AA170" s="15">
        <v>80214000</v>
      </c>
      <c r="AB170" s="15">
        <v>77605000</v>
      </c>
      <c r="AC170" s="15">
        <v>73019000</v>
      </c>
      <c r="AD170" s="15">
        <v>74025000</v>
      </c>
      <c r="AE170" s="15">
        <v>72307000</v>
      </c>
      <c r="AF170" s="15">
        <v>71700000</v>
      </c>
      <c r="AG170" s="15">
        <v>73160000</v>
      </c>
      <c r="AH170" s="15">
        <v>70128000</v>
      </c>
      <c r="AI170" s="15">
        <v>63760000</v>
      </c>
      <c r="AJ170" s="15">
        <v>60991000</v>
      </c>
      <c r="AK170" s="15">
        <v>57606000</v>
      </c>
      <c r="AL170" s="15">
        <v>58028000</v>
      </c>
      <c r="AM170" s="15">
        <v>56720000</v>
      </c>
      <c r="AN170" s="15">
        <v>57747000</v>
      </c>
      <c r="AO170" s="15">
        <v>57253063</v>
      </c>
      <c r="AP170" s="15">
        <v>55677797</v>
      </c>
      <c r="AQ170" s="15">
        <v>58038981</v>
      </c>
      <c r="AR170" s="15">
        <v>57923838</v>
      </c>
      <c r="AS170" s="15">
        <v>55958903</v>
      </c>
      <c r="AT170" s="15">
        <v>51914289</v>
      </c>
      <c r="AU170" s="3"/>
      <c r="AV170" s="3"/>
    </row>
    <row r="171" spans="1:48" ht="12" customHeight="1" x14ac:dyDescent="0.25">
      <c r="A171" s="15" t="s">
        <v>226</v>
      </c>
      <c r="B171" s="15">
        <v>601000</v>
      </c>
      <c r="C171" s="15">
        <v>612000</v>
      </c>
      <c r="D171" s="15">
        <v>604000</v>
      </c>
      <c r="E171" s="15">
        <v>544000</v>
      </c>
      <c r="F171" s="15">
        <v>511000</v>
      </c>
      <c r="G171" s="15">
        <v>467000</v>
      </c>
      <c r="H171" s="15">
        <v>432000</v>
      </c>
      <c r="I171" s="15">
        <v>382000</v>
      </c>
      <c r="J171" s="15">
        <v>565000</v>
      </c>
      <c r="K171" s="15">
        <v>439000</v>
      </c>
      <c r="L171" s="15">
        <v>412000</v>
      </c>
      <c r="M171" s="15">
        <v>400000</v>
      </c>
      <c r="N171" s="15">
        <v>363000</v>
      </c>
      <c r="O171" s="15">
        <v>428000</v>
      </c>
      <c r="P171" s="15">
        <v>447000</v>
      </c>
      <c r="Q171" s="15">
        <v>350000</v>
      </c>
      <c r="R171" s="15">
        <v>397000</v>
      </c>
      <c r="S171" s="15">
        <v>366000</v>
      </c>
      <c r="T171" s="15">
        <v>400000</v>
      </c>
      <c r="U171" s="15">
        <v>495000</v>
      </c>
      <c r="V171" s="15">
        <v>769000</v>
      </c>
      <c r="W171" s="15">
        <v>1450000</v>
      </c>
      <c r="X171" s="15">
        <v>1888000</v>
      </c>
      <c r="Y171" s="15">
        <v>2177000</v>
      </c>
      <c r="Z171" s="15">
        <v>2429000</v>
      </c>
      <c r="AA171" s="15">
        <v>2848000</v>
      </c>
      <c r="AB171" s="15">
        <v>2984000</v>
      </c>
      <c r="AC171" s="15">
        <v>3021000</v>
      </c>
      <c r="AD171" s="15">
        <v>3290000</v>
      </c>
      <c r="AE171" s="15">
        <v>3427000</v>
      </c>
      <c r="AF171" s="15">
        <v>4202000</v>
      </c>
      <c r="AG171" s="15">
        <v>3920000</v>
      </c>
      <c r="AH171" s="15">
        <v>3566000</v>
      </c>
      <c r="AI171" s="15">
        <v>3565000</v>
      </c>
      <c r="AJ171" s="15">
        <v>3647000</v>
      </c>
      <c r="AK171" s="15">
        <v>4533000</v>
      </c>
      <c r="AL171" s="15">
        <v>3678000</v>
      </c>
      <c r="AM171" s="15">
        <v>4106000</v>
      </c>
      <c r="AN171" s="15">
        <v>3760000</v>
      </c>
      <c r="AO171" s="15">
        <v>3699500</v>
      </c>
      <c r="AP171" s="15">
        <v>3805200</v>
      </c>
      <c r="AQ171" s="15">
        <v>3794000</v>
      </c>
      <c r="AR171" s="15">
        <v>3301900</v>
      </c>
      <c r="AS171" s="15">
        <v>2909200</v>
      </c>
      <c r="AT171" s="15">
        <v>3273900</v>
      </c>
      <c r="AU171" s="15">
        <v>634284</v>
      </c>
      <c r="AV171" s="15">
        <v>647708</v>
      </c>
    </row>
    <row r="172" spans="1:48" ht="12" customHeight="1" x14ac:dyDescent="0.25">
      <c r="A172" s="15" t="s">
        <v>227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</row>
    <row r="173" spans="1:48" ht="12" customHeight="1" x14ac:dyDescent="0.25">
      <c r="A173" s="15" t="s">
        <v>228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15">
        <v>4486253.5</v>
      </c>
      <c r="AV173" s="15">
        <v>4223414.4189999998</v>
      </c>
    </row>
    <row r="174" spans="1:48" ht="12" customHeight="1" x14ac:dyDescent="0.25">
      <c r="A174" s="15" t="s">
        <v>229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</row>
    <row r="175" spans="1:48" ht="12" customHeight="1" x14ac:dyDescent="0.25">
      <c r="A175" s="15" t="s">
        <v>230</v>
      </c>
      <c r="B175" s="15">
        <v>4053000</v>
      </c>
      <c r="C175" s="15">
        <v>4365000</v>
      </c>
      <c r="D175" s="15">
        <v>4837000</v>
      </c>
      <c r="E175" s="15">
        <v>5303000</v>
      </c>
      <c r="F175" s="15">
        <v>6128000</v>
      </c>
      <c r="G175" s="15">
        <v>6658000</v>
      </c>
      <c r="H175" s="15">
        <v>7032000</v>
      </c>
      <c r="I175" s="15">
        <v>7586000</v>
      </c>
      <c r="J175" s="15">
        <v>8494000</v>
      </c>
      <c r="K175" s="15">
        <v>9246000</v>
      </c>
      <c r="L175" s="15">
        <v>9798000</v>
      </c>
      <c r="M175" s="15">
        <v>9603000</v>
      </c>
      <c r="N175" s="15">
        <v>10283000</v>
      </c>
      <c r="O175" s="15">
        <v>11831000</v>
      </c>
      <c r="P175" s="15">
        <v>12220000</v>
      </c>
      <c r="Q175" s="15">
        <v>12858000</v>
      </c>
      <c r="R175" s="15">
        <v>13140000</v>
      </c>
      <c r="S175" s="15">
        <v>12976000</v>
      </c>
      <c r="T175" s="15">
        <v>16053000</v>
      </c>
      <c r="U175" s="15">
        <v>15864000</v>
      </c>
      <c r="V175" s="15">
        <v>16926000</v>
      </c>
      <c r="W175" s="15">
        <v>17177000</v>
      </c>
      <c r="X175" s="15">
        <v>18538000</v>
      </c>
      <c r="Y175" s="15">
        <v>19990000</v>
      </c>
      <c r="Z175" s="15">
        <v>20716000</v>
      </c>
      <c r="AA175" s="15">
        <v>11704000</v>
      </c>
      <c r="AB175" s="15">
        <v>9645000</v>
      </c>
      <c r="AC175" s="15">
        <v>10320000</v>
      </c>
      <c r="AD175" s="15">
        <v>9535000</v>
      </c>
      <c r="AE175" s="15">
        <v>9410000</v>
      </c>
      <c r="AF175" s="15">
        <v>9714000</v>
      </c>
      <c r="AG175" s="15">
        <v>9544000</v>
      </c>
      <c r="AH175" s="15">
        <v>8386000</v>
      </c>
      <c r="AI175" s="15">
        <v>7032000</v>
      </c>
      <c r="AJ175" s="15">
        <v>6688000</v>
      </c>
      <c r="AK175" s="15">
        <v>7038000</v>
      </c>
      <c r="AL175" s="15">
        <v>7161000</v>
      </c>
      <c r="AM175" s="15">
        <v>7602000</v>
      </c>
      <c r="AN175" s="15">
        <v>7760000</v>
      </c>
      <c r="AO175" s="15">
        <v>7379924</v>
      </c>
      <c r="AP175" s="15">
        <v>7583789.5999999996</v>
      </c>
      <c r="AQ175" s="15">
        <v>8511108.8000000007</v>
      </c>
      <c r="AR175" s="15">
        <v>7367113.5999999996</v>
      </c>
      <c r="AS175" s="15">
        <v>7387626.7999999998</v>
      </c>
      <c r="AT175" s="15">
        <v>6608354.7999999998</v>
      </c>
      <c r="AU175" s="3"/>
      <c r="AV175" s="3"/>
    </row>
    <row r="176" spans="1:48" ht="24" customHeight="1" x14ac:dyDescent="0.25">
      <c r="A176" s="15" t="s">
        <v>231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15">
        <v>195592000</v>
      </c>
      <c r="W176" s="15">
        <v>200422000</v>
      </c>
      <c r="X176" s="15">
        <v>205114000</v>
      </c>
      <c r="Y176" s="15">
        <v>200789999.99999899</v>
      </c>
      <c r="Z176" s="15">
        <v>194396000</v>
      </c>
      <c r="AA176" s="15">
        <v>180642000</v>
      </c>
      <c r="AB176" s="15">
        <v>165599999.99999899</v>
      </c>
      <c r="AC176" s="15">
        <v>154744000</v>
      </c>
      <c r="AD176" s="15">
        <v>140759999.99999899</v>
      </c>
      <c r="AE176" s="15">
        <v>126449000</v>
      </c>
      <c r="AF176" s="15">
        <v>119385000</v>
      </c>
      <c r="AG176" s="15">
        <v>116060000</v>
      </c>
      <c r="AH176" s="15">
        <v>107099999.999999</v>
      </c>
      <c r="AI176" s="15">
        <v>100660000</v>
      </c>
      <c r="AJ176" s="15">
        <v>101010000</v>
      </c>
      <c r="AK176" s="15">
        <v>105210000</v>
      </c>
      <c r="AL176" s="15">
        <v>102410000</v>
      </c>
      <c r="AM176" s="15">
        <v>103039999.999999</v>
      </c>
      <c r="AN176" s="15">
        <v>104020000</v>
      </c>
      <c r="AO176" s="15">
        <v>99539999.999999896</v>
      </c>
      <c r="AP176" s="15">
        <v>94219999.999999896</v>
      </c>
      <c r="AQ176" s="15">
        <v>96669999.999999896</v>
      </c>
      <c r="AR176" s="15">
        <v>93449999.999999896</v>
      </c>
      <c r="AS176" s="15">
        <v>100380000</v>
      </c>
      <c r="AT176" s="15">
        <v>91910000</v>
      </c>
      <c r="AU176" s="3"/>
      <c r="AV176" s="3"/>
    </row>
    <row r="177" spans="1:48" ht="12" customHeight="1" x14ac:dyDescent="0.25">
      <c r="A177" s="15" t="s">
        <v>232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</row>
    <row r="178" spans="1:48" ht="12" customHeight="1" x14ac:dyDescent="0.25">
      <c r="A178" s="15" t="s">
        <v>233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15">
        <v>769967.51695805998</v>
      </c>
      <c r="AV178" s="15">
        <v>823187.67173019995</v>
      </c>
    </row>
    <row r="179" spans="1:48" ht="12" customHeight="1" x14ac:dyDescent="0.25">
      <c r="A179" s="15" t="s">
        <v>234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15">
        <v>7730802.5933600003</v>
      </c>
      <c r="AV179" s="15">
        <v>8270094.602</v>
      </c>
    </row>
    <row r="180" spans="1:48" ht="12" customHeight="1" x14ac:dyDescent="0.25">
      <c r="A180" s="15" t="s">
        <v>235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</row>
    <row r="181" spans="1:48" ht="12" customHeight="1" x14ac:dyDescent="0.25">
      <c r="A181" s="15" t="s">
        <v>236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15">
        <v>56381108</v>
      </c>
      <c r="AV181" s="15">
        <v>59767470</v>
      </c>
    </row>
    <row r="182" spans="1:48" ht="12" customHeight="1" x14ac:dyDescent="0.25">
      <c r="A182" s="15" t="s">
        <v>237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15">
        <v>1891400</v>
      </c>
      <c r="AV182" s="15">
        <v>2590000</v>
      </c>
    </row>
    <row r="183" spans="1:48" ht="12" customHeight="1" x14ac:dyDescent="0.25">
      <c r="A183" s="15" t="s">
        <v>238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</row>
    <row r="184" spans="1:48" ht="12" customHeight="1" x14ac:dyDescent="0.25">
      <c r="A184" s="15" t="s">
        <v>239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</row>
    <row r="185" spans="1:48" ht="12" customHeight="1" x14ac:dyDescent="0.25">
      <c r="A185" s="15" t="s">
        <v>240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</row>
    <row r="186" spans="1:48" ht="12" customHeight="1" x14ac:dyDescent="0.25">
      <c r="A186" s="15" t="s">
        <v>241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15">
        <v>6063898</v>
      </c>
      <c r="AV186" s="15">
        <v>7070150.7999999998</v>
      </c>
    </row>
    <row r="187" spans="1:48" ht="12" customHeight="1" x14ac:dyDescent="0.25">
      <c r="A187" s="15" t="s">
        <v>242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15">
        <v>90230000</v>
      </c>
      <c r="AV187" s="15">
        <v>90928608.609999999</v>
      </c>
    </row>
    <row r="188" spans="1:48" ht="12" customHeight="1" x14ac:dyDescent="0.25">
      <c r="A188" s="15" t="s">
        <v>243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</row>
    <row r="189" spans="1:48" ht="12" customHeight="1" x14ac:dyDescent="0.25">
      <c r="A189" s="15" t="s">
        <v>244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</row>
    <row r="190" spans="1:48" ht="12" customHeight="1" x14ac:dyDescent="0.25">
      <c r="A190" s="15" t="s">
        <v>245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</row>
    <row r="191" spans="1:48" ht="24" customHeight="1" x14ac:dyDescent="0.25">
      <c r="A191" s="15" t="s">
        <v>246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</row>
    <row r="192" spans="1:48" ht="12" customHeight="1" x14ac:dyDescent="0.25">
      <c r="A192" s="15" t="s">
        <v>247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</row>
    <row r="193" spans="1:48" ht="12" customHeight="1" x14ac:dyDescent="0.25">
      <c r="A193" s="15" t="s">
        <v>248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</row>
    <row r="194" spans="1:48" ht="24" customHeight="1" x14ac:dyDescent="0.25">
      <c r="A194" s="15" t="s">
        <v>249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</row>
    <row r="195" spans="1:48" ht="24" customHeight="1" x14ac:dyDescent="0.25">
      <c r="A195" s="15" t="s">
        <v>44</v>
      </c>
      <c r="B195" s="15">
        <v>30000</v>
      </c>
      <c r="C195" s="15">
        <v>30000</v>
      </c>
      <c r="D195" s="15">
        <v>30000</v>
      </c>
      <c r="E195" s="15">
        <v>30000</v>
      </c>
      <c r="F195" s="15">
        <v>30000</v>
      </c>
      <c r="G195" s="15">
        <v>30000</v>
      </c>
      <c r="H195" s="15">
        <v>30000</v>
      </c>
      <c r="I195" s="15">
        <v>30000</v>
      </c>
      <c r="J195" s="15">
        <v>30000</v>
      </c>
      <c r="K195" s="15">
        <v>30000</v>
      </c>
      <c r="L195" s="3"/>
      <c r="M195" s="3"/>
      <c r="N195" s="3"/>
      <c r="O195" s="3"/>
      <c r="P195" s="3"/>
      <c r="Q195" s="3"/>
      <c r="R195" s="3"/>
      <c r="S195" s="3"/>
      <c r="T195" s="15">
        <v>30000</v>
      </c>
      <c r="U195" s="3"/>
      <c r="V195" s="15">
        <v>30000</v>
      </c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</row>
    <row r="196" spans="1:48" ht="12" customHeight="1" x14ac:dyDescent="0.25">
      <c r="A196" s="15" t="s">
        <v>250</v>
      </c>
      <c r="B196" s="15">
        <v>5805000</v>
      </c>
      <c r="C196" s="15">
        <v>5878000</v>
      </c>
      <c r="D196" s="15">
        <v>5668000</v>
      </c>
      <c r="E196" s="15">
        <v>5961000</v>
      </c>
      <c r="F196" s="15">
        <v>6270000</v>
      </c>
      <c r="G196" s="15">
        <v>6321000</v>
      </c>
      <c r="H196" s="15">
        <v>6631000</v>
      </c>
      <c r="I196" s="15">
        <v>6595000</v>
      </c>
      <c r="J196" s="15">
        <v>6392000</v>
      </c>
      <c r="K196" s="15">
        <v>6410000</v>
      </c>
      <c r="L196" s="15">
        <v>6642000</v>
      </c>
      <c r="M196" s="15">
        <v>6851000</v>
      </c>
      <c r="N196" s="15">
        <v>7053000</v>
      </c>
      <c r="O196" s="15">
        <v>7091000</v>
      </c>
      <c r="P196" s="15">
        <v>7133000</v>
      </c>
      <c r="Q196" s="15">
        <v>6889000</v>
      </c>
      <c r="R196" s="15">
        <v>7021000</v>
      </c>
      <c r="S196" s="15">
        <v>6971000</v>
      </c>
      <c r="T196" s="15">
        <v>7127000</v>
      </c>
      <c r="U196" s="15">
        <v>7420000</v>
      </c>
      <c r="V196" s="15">
        <v>7199000</v>
      </c>
      <c r="W196" s="15">
        <v>7241000</v>
      </c>
      <c r="X196" s="15">
        <v>7131000</v>
      </c>
      <c r="Y196" s="15">
        <v>7234000</v>
      </c>
      <c r="Z196" s="15">
        <v>7360000</v>
      </c>
      <c r="AA196" s="15">
        <v>6867000</v>
      </c>
      <c r="AB196" s="15">
        <v>6290000</v>
      </c>
      <c r="AC196" s="15">
        <v>6220000</v>
      </c>
      <c r="AD196" s="15">
        <v>5608000</v>
      </c>
      <c r="AE196" s="15">
        <v>4996000</v>
      </c>
      <c r="AF196" s="15">
        <v>5120000</v>
      </c>
      <c r="AG196" s="15">
        <v>4995000</v>
      </c>
      <c r="AH196" s="15">
        <v>4665000</v>
      </c>
      <c r="AI196" s="15">
        <v>4474000</v>
      </c>
      <c r="AJ196" s="15">
        <v>4259000</v>
      </c>
      <c r="AK196" s="15">
        <v>4022000</v>
      </c>
      <c r="AL196" s="15">
        <v>4125000</v>
      </c>
      <c r="AM196" s="15">
        <v>4015000</v>
      </c>
      <c r="AN196" s="15">
        <v>4227000</v>
      </c>
      <c r="AO196" s="15">
        <v>4103925</v>
      </c>
      <c r="AP196" s="15">
        <v>3924996</v>
      </c>
      <c r="AQ196" s="15">
        <v>3843960</v>
      </c>
      <c r="AR196" s="15">
        <v>3846367.8</v>
      </c>
      <c r="AS196" s="15">
        <v>3711700.5</v>
      </c>
      <c r="AT196" s="15">
        <v>3516057.9</v>
      </c>
      <c r="AU196" s="3"/>
      <c r="AV196" s="3"/>
    </row>
    <row r="197" spans="1:48" ht="12" customHeight="1" x14ac:dyDescent="0.25">
      <c r="A197" s="15" t="s">
        <v>251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</row>
    <row r="198" spans="1:48" ht="24" customHeight="1" x14ac:dyDescent="0.25">
      <c r="A198" s="15" t="s">
        <v>252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</row>
    <row r="199" spans="1:48" ht="12" customHeight="1" x14ac:dyDescent="0.25">
      <c r="A199" s="15" t="s">
        <v>253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</row>
    <row r="200" spans="1:48" ht="12" customHeight="1" x14ac:dyDescent="0.25">
      <c r="A200" s="15" t="s">
        <v>254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</row>
    <row r="201" spans="1:48" ht="12" customHeight="1" x14ac:dyDescent="0.25">
      <c r="A201" s="15" t="s">
        <v>255</v>
      </c>
      <c r="B201" s="15">
        <v>24657000</v>
      </c>
      <c r="C201" s="15">
        <v>24345000</v>
      </c>
      <c r="D201" s="15">
        <v>25048000</v>
      </c>
      <c r="E201" s="15">
        <v>26219000</v>
      </c>
      <c r="F201" s="15">
        <v>26477000</v>
      </c>
      <c r="G201" s="15">
        <v>27352000</v>
      </c>
      <c r="H201" s="15">
        <v>29245550</v>
      </c>
      <c r="I201" s="15">
        <v>29453170</v>
      </c>
      <c r="J201" s="15">
        <v>31374250</v>
      </c>
      <c r="K201" s="15">
        <v>32867090</v>
      </c>
      <c r="L201" s="15">
        <v>35079680</v>
      </c>
      <c r="M201" s="15">
        <v>36832140</v>
      </c>
      <c r="N201" s="15">
        <v>38155950</v>
      </c>
      <c r="O201" s="15">
        <v>37058120</v>
      </c>
      <c r="P201" s="15">
        <v>39528330</v>
      </c>
      <c r="Q201" s="15">
        <v>42698443</v>
      </c>
      <c r="R201" s="15">
        <v>50611237</v>
      </c>
      <c r="S201" s="15">
        <v>55468231</v>
      </c>
      <c r="T201" s="15">
        <v>56313909</v>
      </c>
      <c r="U201" s="15">
        <v>60680427.999999903</v>
      </c>
      <c r="V201" s="15">
        <v>62312343</v>
      </c>
      <c r="W201" s="15">
        <v>63176064</v>
      </c>
      <c r="X201" s="15">
        <v>64284579</v>
      </c>
      <c r="Y201" s="15">
        <v>69557969</v>
      </c>
      <c r="Z201" s="15">
        <v>64903210</v>
      </c>
      <c r="AA201" s="15">
        <v>66364324.999999903</v>
      </c>
      <c r="AB201" s="15">
        <v>65135359</v>
      </c>
      <c r="AC201" s="15">
        <v>61184293.999999903</v>
      </c>
      <c r="AD201" s="15">
        <v>63034994</v>
      </c>
      <c r="AE201" s="15">
        <v>66835265</v>
      </c>
      <c r="AF201" s="15">
        <v>70211721</v>
      </c>
      <c r="AG201" s="15">
        <v>74339649</v>
      </c>
      <c r="AH201" s="15">
        <v>77005290</v>
      </c>
      <c r="AI201" s="15">
        <v>76406616</v>
      </c>
      <c r="AJ201" s="15">
        <v>74867772.999999896</v>
      </c>
      <c r="AK201" s="15">
        <v>74630563.999999896</v>
      </c>
      <c r="AL201" s="15">
        <v>73434763</v>
      </c>
      <c r="AM201" s="15">
        <v>75928535</v>
      </c>
      <c r="AN201" s="15">
        <v>81437510</v>
      </c>
      <c r="AO201" s="15">
        <v>85424805</v>
      </c>
      <c r="AP201" s="15">
        <v>82947920</v>
      </c>
      <c r="AQ201" s="15">
        <v>83952530</v>
      </c>
      <c r="AR201" s="15">
        <v>89066449.999999896</v>
      </c>
      <c r="AS201" s="15">
        <v>95134500</v>
      </c>
      <c r="AT201" s="15">
        <v>89934000</v>
      </c>
      <c r="AU201" s="3"/>
      <c r="AV201" s="3"/>
    </row>
    <row r="202" spans="1:48" ht="24" customHeight="1" x14ac:dyDescent="0.25">
      <c r="A202" s="15" t="s">
        <v>256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</row>
    <row r="203" spans="1:48" ht="24" customHeight="1" x14ac:dyDescent="0.25">
      <c r="A203" s="15" t="s">
        <v>257</v>
      </c>
      <c r="B203" s="15">
        <v>9597000</v>
      </c>
      <c r="C203" s="15">
        <v>9120000</v>
      </c>
      <c r="D203" s="15">
        <v>8944000</v>
      </c>
      <c r="E203" s="15">
        <v>9392000</v>
      </c>
      <c r="F203" s="15">
        <v>9286000</v>
      </c>
      <c r="G203" s="15">
        <v>9731000</v>
      </c>
      <c r="H203" s="15">
        <v>9954000</v>
      </c>
      <c r="I203" s="15">
        <v>10015000</v>
      </c>
      <c r="J203" s="15">
        <v>9875000</v>
      </c>
      <c r="K203" s="15">
        <v>9169000</v>
      </c>
      <c r="L203" s="15">
        <v>10332000</v>
      </c>
      <c r="M203" s="15">
        <v>9584000</v>
      </c>
      <c r="N203" s="15">
        <v>10227000</v>
      </c>
      <c r="O203" s="15">
        <v>10229000</v>
      </c>
      <c r="P203" s="15">
        <v>10648000</v>
      </c>
      <c r="Q203" s="15">
        <v>13337000</v>
      </c>
      <c r="R203" s="15">
        <v>15178000</v>
      </c>
      <c r="S203" s="15">
        <v>17253000</v>
      </c>
      <c r="T203" s="15">
        <v>17636000</v>
      </c>
      <c r="U203" s="15">
        <v>18057000</v>
      </c>
      <c r="V203" s="15">
        <v>19121000</v>
      </c>
      <c r="W203" s="15">
        <v>18695000</v>
      </c>
      <c r="X203" s="15">
        <v>18003000</v>
      </c>
      <c r="Y203" s="15">
        <v>15248000</v>
      </c>
      <c r="Z203" s="15">
        <v>19173000</v>
      </c>
      <c r="AA203" s="15">
        <v>18974000</v>
      </c>
      <c r="AB203" s="15">
        <v>18992000</v>
      </c>
      <c r="AC203" s="15">
        <v>19277000</v>
      </c>
      <c r="AD203" s="15">
        <v>18418000</v>
      </c>
      <c r="AE203" s="15">
        <v>18018000</v>
      </c>
      <c r="AF203" s="15">
        <v>18721000</v>
      </c>
      <c r="AG203" s="15">
        <v>15857000</v>
      </c>
      <c r="AH203" s="15">
        <v>18010000</v>
      </c>
      <c r="AI203" s="15">
        <v>18300000</v>
      </c>
      <c r="AJ203" s="15">
        <v>20987000</v>
      </c>
      <c r="AK203" s="15">
        <v>22347000</v>
      </c>
      <c r="AL203" s="15">
        <v>20105000</v>
      </c>
      <c r="AM203" s="15">
        <v>22679000</v>
      </c>
      <c r="AN203" s="15">
        <v>21046000</v>
      </c>
      <c r="AO203" s="15">
        <v>22000000</v>
      </c>
      <c r="AP203" s="15">
        <v>22514000</v>
      </c>
      <c r="AQ203" s="15">
        <v>19849000</v>
      </c>
      <c r="AR203" s="15">
        <v>21865000</v>
      </c>
      <c r="AS203" s="15">
        <v>15470000</v>
      </c>
      <c r="AT203" s="15">
        <v>11791000</v>
      </c>
      <c r="AU203" s="3"/>
      <c r="AV203" s="3"/>
    </row>
    <row r="204" spans="1:48" ht="12" customHeight="1" x14ac:dyDescent="0.25">
      <c r="A204" s="15" t="s">
        <v>258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</row>
    <row r="205" spans="1:48" ht="12" customHeight="1" x14ac:dyDescent="0.25">
      <c r="A205" s="15" t="s">
        <v>259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</row>
    <row r="206" spans="1:48" ht="12" customHeight="1" x14ac:dyDescent="0.25">
      <c r="A206" s="15" t="s">
        <v>260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</row>
    <row r="207" spans="1:48" ht="12" customHeight="1" x14ac:dyDescent="0.25">
      <c r="A207" s="15" t="s">
        <v>261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15">
        <v>3357865.2</v>
      </c>
      <c r="AV207" s="15">
        <v>3251241.3</v>
      </c>
    </row>
    <row r="208" spans="1:48" ht="12" customHeight="1" x14ac:dyDescent="0.25">
      <c r="A208" s="15" t="s">
        <v>262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</row>
    <row r="209" spans="1:48" ht="12" customHeight="1" x14ac:dyDescent="0.25">
      <c r="A209" s="15" t="s">
        <v>263</v>
      </c>
      <c r="B209" s="15">
        <v>1173000</v>
      </c>
      <c r="C209" s="15">
        <v>1242000</v>
      </c>
      <c r="D209" s="15">
        <v>1145000</v>
      </c>
      <c r="E209" s="15">
        <v>1137000</v>
      </c>
      <c r="F209" s="15">
        <v>1100000</v>
      </c>
      <c r="G209" s="15">
        <v>1500000</v>
      </c>
      <c r="H209" s="15">
        <v>1500000</v>
      </c>
      <c r="I209" s="15">
        <v>1500000</v>
      </c>
      <c r="J209" s="15">
        <v>1600000</v>
      </c>
      <c r="K209" s="15">
        <v>1900000</v>
      </c>
      <c r="L209" s="15">
        <v>2000000</v>
      </c>
      <c r="M209" s="15">
        <v>1900000</v>
      </c>
      <c r="N209" s="15">
        <v>1500000</v>
      </c>
      <c r="O209" s="15">
        <v>1600000</v>
      </c>
      <c r="P209" s="15">
        <v>1800000</v>
      </c>
      <c r="Q209" s="15">
        <v>1700000</v>
      </c>
      <c r="R209" s="15">
        <v>1552000</v>
      </c>
      <c r="S209" s="15">
        <v>1600000</v>
      </c>
      <c r="T209" s="15">
        <v>2200000</v>
      </c>
      <c r="U209" s="15">
        <v>2600000</v>
      </c>
      <c r="V209" s="15">
        <v>2900000</v>
      </c>
      <c r="W209" s="15">
        <v>2900000</v>
      </c>
      <c r="X209" s="15">
        <v>2751000</v>
      </c>
      <c r="Y209" s="15">
        <v>2659000</v>
      </c>
      <c r="Z209" s="15">
        <v>1801000</v>
      </c>
      <c r="AA209" s="15">
        <v>2179000</v>
      </c>
      <c r="AB209" s="15">
        <v>2427000</v>
      </c>
      <c r="AC209" s="15">
        <v>2163000</v>
      </c>
      <c r="AD209" s="15">
        <v>2124000</v>
      </c>
      <c r="AE209" s="15">
        <v>2111000</v>
      </c>
      <c r="AF209" s="15">
        <v>2100000</v>
      </c>
      <c r="AG209" s="15">
        <v>2361000</v>
      </c>
      <c r="AH209" s="15">
        <v>2146000</v>
      </c>
      <c r="AI209" s="15">
        <v>2039000</v>
      </c>
      <c r="AJ209" s="15">
        <v>1953000</v>
      </c>
      <c r="AK209" s="15">
        <v>1867000</v>
      </c>
      <c r="AL209" s="15">
        <v>2023000</v>
      </c>
      <c r="AM209" s="15">
        <v>2166000</v>
      </c>
      <c r="AN209" s="15">
        <v>2195000</v>
      </c>
      <c r="AO209" s="15">
        <v>2306200</v>
      </c>
      <c r="AP209" s="15">
        <v>2219100</v>
      </c>
      <c r="AQ209" s="15">
        <v>2272400</v>
      </c>
      <c r="AR209" s="15">
        <v>2186600</v>
      </c>
      <c r="AS209" s="15">
        <v>1957150</v>
      </c>
      <c r="AT209" s="15">
        <v>1646450</v>
      </c>
      <c r="AU209" s="3"/>
      <c r="AV209" s="3"/>
    </row>
    <row r="210" spans="1:48" ht="12" customHeight="1" x14ac:dyDescent="0.25">
      <c r="A210" s="15" t="s">
        <v>264</v>
      </c>
      <c r="B210" s="15">
        <v>1167000</v>
      </c>
      <c r="C210" s="15">
        <v>940000</v>
      </c>
      <c r="D210" s="15">
        <v>725000</v>
      </c>
      <c r="E210" s="15">
        <v>636000</v>
      </c>
      <c r="F210" s="15">
        <v>610000</v>
      </c>
      <c r="G210" s="15">
        <v>393000</v>
      </c>
      <c r="H210" s="15">
        <v>236000</v>
      </c>
      <c r="I210" s="15">
        <v>217000</v>
      </c>
      <c r="J210" s="15">
        <v>202000</v>
      </c>
      <c r="K210" s="15">
        <v>143000</v>
      </c>
      <c r="L210" s="15">
        <v>99000</v>
      </c>
      <c r="M210" s="15">
        <v>84000</v>
      </c>
      <c r="N210" s="15">
        <v>125000</v>
      </c>
      <c r="O210" s="15">
        <v>117000</v>
      </c>
      <c r="P210" s="15">
        <v>115000</v>
      </c>
      <c r="Q210" s="15">
        <v>225000</v>
      </c>
      <c r="R210" s="15">
        <v>398000</v>
      </c>
      <c r="S210" s="15">
        <v>348000</v>
      </c>
      <c r="T210" s="15">
        <v>319000</v>
      </c>
      <c r="U210" s="15">
        <v>449000</v>
      </c>
      <c r="V210" s="15">
        <v>445000</v>
      </c>
      <c r="W210" s="15">
        <v>379000</v>
      </c>
      <c r="X210" s="15">
        <v>357000</v>
      </c>
      <c r="Y210" s="15">
        <v>309000</v>
      </c>
      <c r="Z210" s="15">
        <v>321000</v>
      </c>
      <c r="AA210" s="15">
        <v>328000</v>
      </c>
      <c r="AB210" s="15">
        <v>272000</v>
      </c>
      <c r="AC210" s="15">
        <v>182000</v>
      </c>
      <c r="AD210" s="15">
        <v>150000</v>
      </c>
      <c r="AE210" s="15">
        <v>155000</v>
      </c>
      <c r="AF210" s="15">
        <v>168000</v>
      </c>
      <c r="AG210" s="15">
        <v>126000</v>
      </c>
      <c r="AH210" s="15">
        <v>92000</v>
      </c>
      <c r="AI210" s="15">
        <v>75000</v>
      </c>
      <c r="AJ210" s="15">
        <v>77000</v>
      </c>
      <c r="AK210" s="15">
        <v>119000</v>
      </c>
      <c r="AL210" s="15">
        <v>132000</v>
      </c>
      <c r="AM210" s="15">
        <v>115000</v>
      </c>
      <c r="AN210" s="15">
        <v>123000</v>
      </c>
      <c r="AO210" s="15">
        <v>121000</v>
      </c>
      <c r="AP210" s="15">
        <v>138000</v>
      </c>
      <c r="AQ210" s="15">
        <v>136000</v>
      </c>
      <c r="AR210" s="15">
        <v>163000</v>
      </c>
      <c r="AS210" s="15">
        <v>145000</v>
      </c>
      <c r="AT210" s="15">
        <v>136000</v>
      </c>
      <c r="AU210" s="3"/>
      <c r="AV210" s="3"/>
    </row>
    <row r="211" spans="1:48" ht="12" customHeight="1" x14ac:dyDescent="0.25">
      <c r="A211" s="15" t="s">
        <v>265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</row>
    <row r="212" spans="1:48" ht="12" customHeight="1" x14ac:dyDescent="0.25">
      <c r="A212" s="15" t="s">
        <v>266</v>
      </c>
      <c r="B212" s="15">
        <v>2985000</v>
      </c>
      <c r="C212" s="15">
        <v>2969000</v>
      </c>
      <c r="D212" s="15">
        <v>3013000</v>
      </c>
      <c r="E212" s="15">
        <v>3037000</v>
      </c>
      <c r="F212" s="15">
        <v>2788000</v>
      </c>
      <c r="G212" s="15">
        <v>2724000</v>
      </c>
      <c r="H212" s="15">
        <v>2419000</v>
      </c>
      <c r="I212" s="15">
        <v>2304000</v>
      </c>
      <c r="J212" s="15">
        <v>2062000</v>
      </c>
      <c r="K212" s="15">
        <v>2099000</v>
      </c>
      <c r="L212" s="15">
        <v>1914000</v>
      </c>
      <c r="M212" s="15">
        <v>2027000</v>
      </c>
      <c r="N212" s="15">
        <v>2321000</v>
      </c>
      <c r="O212" s="15">
        <v>2561000</v>
      </c>
      <c r="P212" s="15">
        <v>3233000</v>
      </c>
      <c r="Q212" s="15">
        <v>3825000</v>
      </c>
      <c r="R212" s="15">
        <v>3530000</v>
      </c>
      <c r="S212" s="15">
        <v>4088000</v>
      </c>
      <c r="T212" s="15">
        <v>5624000</v>
      </c>
      <c r="U212" s="15">
        <v>6678000</v>
      </c>
      <c r="V212" s="15">
        <v>7089000</v>
      </c>
      <c r="W212" s="15">
        <v>8698000</v>
      </c>
      <c r="X212" s="15">
        <v>9577000</v>
      </c>
      <c r="Y212" s="15">
        <v>11004000</v>
      </c>
      <c r="Z212" s="15">
        <v>11607000</v>
      </c>
      <c r="AA212" s="15">
        <v>11018830.720000001</v>
      </c>
      <c r="AB212" s="15">
        <v>11998901.76</v>
      </c>
      <c r="AC212" s="15">
        <v>14149297.92</v>
      </c>
      <c r="AD212" s="15">
        <v>15475962.24</v>
      </c>
      <c r="AE212" s="15">
        <v>16446361.6</v>
      </c>
      <c r="AF212" s="15">
        <v>16926131.84</v>
      </c>
      <c r="AG212" s="15">
        <v>19234605.440000001</v>
      </c>
      <c r="AH212" s="15">
        <v>21685106.559999999</v>
      </c>
      <c r="AI212" s="15">
        <v>23593400.960000001</v>
      </c>
      <c r="AJ212" s="15">
        <v>24753855.359999999</v>
      </c>
      <c r="AK212" s="15">
        <v>28681597.440000001</v>
      </c>
      <c r="AL212" s="15">
        <v>30639637.120000001</v>
      </c>
      <c r="AM212" s="15">
        <v>32674439.039999999</v>
      </c>
      <c r="AN212" s="15">
        <v>35130342.399999999</v>
      </c>
      <c r="AO212" s="15">
        <v>36566424.960000001</v>
      </c>
      <c r="AP212" s="15">
        <v>38067671.68</v>
      </c>
      <c r="AQ212" s="15">
        <v>39582019.840000004</v>
      </c>
      <c r="AR212" s="15">
        <v>41834925.439999998</v>
      </c>
      <c r="AS212" s="15">
        <v>40201025.280000001</v>
      </c>
      <c r="AT212" s="15">
        <v>38713228.159999996</v>
      </c>
      <c r="AU212" s="15">
        <v>91316750</v>
      </c>
      <c r="AV212" s="15">
        <v>92857660.099999994</v>
      </c>
    </row>
    <row r="213" spans="1:48" ht="12" customHeight="1" x14ac:dyDescent="0.25">
      <c r="A213" s="15" t="s">
        <v>267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</row>
    <row r="214" spans="1:48" ht="12" customHeight="1" x14ac:dyDescent="0.25">
      <c r="A214" s="15" t="s">
        <v>268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15">
        <v>9784000</v>
      </c>
      <c r="AV214" s="15">
        <v>14884316.619999999</v>
      </c>
    </row>
    <row r="215" spans="1:48" ht="12" customHeight="1" x14ac:dyDescent="0.25">
      <c r="A215" s="15" t="s">
        <v>47</v>
      </c>
      <c r="B215" s="15">
        <v>30000</v>
      </c>
      <c r="C215" s="15">
        <v>65000</v>
      </c>
      <c r="D215" s="15">
        <v>116000</v>
      </c>
      <c r="E215" s="15">
        <v>128000</v>
      </c>
      <c r="F215" s="15">
        <v>136000</v>
      </c>
      <c r="G215" s="15">
        <v>145000</v>
      </c>
      <c r="H215" s="15">
        <v>165000</v>
      </c>
      <c r="I215" s="15">
        <v>138000</v>
      </c>
      <c r="J215" s="15">
        <v>136000</v>
      </c>
      <c r="K215" s="15">
        <v>137000</v>
      </c>
      <c r="L215" s="15">
        <v>138000</v>
      </c>
      <c r="M215" s="15">
        <v>164000</v>
      </c>
      <c r="N215" s="15">
        <v>133000</v>
      </c>
      <c r="O215" s="15">
        <v>167000</v>
      </c>
      <c r="P215" s="15">
        <v>362000</v>
      </c>
      <c r="Q215" s="15">
        <v>379000</v>
      </c>
      <c r="R215" s="15">
        <v>483000</v>
      </c>
      <c r="S215" s="15">
        <v>623000</v>
      </c>
      <c r="T215" s="15">
        <v>409000</v>
      </c>
      <c r="U215" s="15">
        <v>786000</v>
      </c>
      <c r="V215" s="15">
        <v>1589000</v>
      </c>
      <c r="W215" s="15">
        <v>1627000</v>
      </c>
      <c r="X215" s="15">
        <v>2094000</v>
      </c>
      <c r="Y215" s="15">
        <v>2271000</v>
      </c>
      <c r="Z215" s="15">
        <v>2763000</v>
      </c>
      <c r="AA215" s="15">
        <v>3737000</v>
      </c>
      <c r="AB215" s="15">
        <v>4466000</v>
      </c>
      <c r="AC215" s="15">
        <v>4794000</v>
      </c>
      <c r="AD215" s="15">
        <v>5379000</v>
      </c>
      <c r="AE215" s="15">
        <v>6125000</v>
      </c>
      <c r="AF215" s="15">
        <v>7067000</v>
      </c>
      <c r="AG215" s="15">
        <v>8656000</v>
      </c>
      <c r="AH215" s="15">
        <v>8731000</v>
      </c>
      <c r="AI215" s="15">
        <v>7268000</v>
      </c>
      <c r="AJ215" s="15">
        <v>7918000</v>
      </c>
      <c r="AK215" s="15">
        <v>7795000</v>
      </c>
      <c r="AL215" s="15">
        <v>8815000</v>
      </c>
      <c r="AM215" s="15">
        <v>9180000</v>
      </c>
      <c r="AN215" s="15">
        <v>9381000</v>
      </c>
      <c r="AO215" s="15">
        <v>10357284</v>
      </c>
      <c r="AP215" s="15">
        <v>11223840.000154</v>
      </c>
      <c r="AQ215" s="15">
        <v>12374432.68104</v>
      </c>
      <c r="AR215" s="15">
        <v>14128976.15442</v>
      </c>
      <c r="AS215" s="15">
        <v>15283753.953840001</v>
      </c>
      <c r="AT215" s="15">
        <v>14475398.69286</v>
      </c>
      <c r="AU215" s="3"/>
      <c r="AV215" s="3"/>
    </row>
    <row r="216" spans="1:48" ht="12" customHeight="1" x14ac:dyDescent="0.25">
      <c r="A216" s="15" t="s">
        <v>269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</row>
    <row r="217" spans="1:48" ht="12" customHeight="1" x14ac:dyDescent="0.25">
      <c r="A217" s="15" t="s">
        <v>270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</row>
    <row r="218" spans="1:48" ht="12" customHeight="1" x14ac:dyDescent="0.25">
      <c r="A218" s="15" t="s">
        <v>271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</row>
    <row r="219" spans="1:48" ht="12" customHeight="1" x14ac:dyDescent="0.25">
      <c r="A219" s="15" t="s">
        <v>272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</row>
    <row r="220" spans="1:48" ht="12" customHeight="1" x14ac:dyDescent="0.25">
      <c r="A220" s="15" t="s">
        <v>273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15">
        <v>2130700</v>
      </c>
      <c r="AV220" s="15">
        <v>1959750</v>
      </c>
    </row>
    <row r="221" spans="1:48" ht="12" customHeight="1" x14ac:dyDescent="0.25">
      <c r="A221" s="15" t="s">
        <v>274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15">
        <v>141000</v>
      </c>
      <c r="AV221" s="15">
        <v>138180</v>
      </c>
    </row>
    <row r="222" spans="1:48" ht="12" customHeight="1" x14ac:dyDescent="0.25">
      <c r="A222" s="15" t="s">
        <v>275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</row>
    <row r="223" spans="1:48" ht="12" customHeight="1" x14ac:dyDescent="0.25">
      <c r="A223" s="15" t="s">
        <v>276</v>
      </c>
      <c r="B223" s="15">
        <v>3670000</v>
      </c>
      <c r="C223" s="15">
        <v>4084000</v>
      </c>
      <c r="D223" s="15">
        <v>3620000</v>
      </c>
      <c r="E223" s="15">
        <v>3935000</v>
      </c>
      <c r="F223" s="15">
        <v>4180000</v>
      </c>
      <c r="G223" s="15">
        <v>4615000</v>
      </c>
      <c r="H223" s="15">
        <v>4750000</v>
      </c>
      <c r="I223" s="15">
        <v>5036000</v>
      </c>
      <c r="J223" s="15">
        <v>5096000</v>
      </c>
      <c r="K223" s="15">
        <v>5525000</v>
      </c>
      <c r="L223" s="15">
        <v>5717000</v>
      </c>
      <c r="M223" s="15">
        <v>6013000</v>
      </c>
      <c r="N223" s="15">
        <v>6204000</v>
      </c>
      <c r="O223" s="15">
        <v>6356000</v>
      </c>
      <c r="P223" s="15">
        <v>6558000</v>
      </c>
      <c r="Q223" s="15">
        <v>6794000</v>
      </c>
      <c r="R223" s="15">
        <v>6939000</v>
      </c>
      <c r="S223" s="15">
        <v>7693000</v>
      </c>
      <c r="T223" s="15">
        <v>8549000</v>
      </c>
      <c r="U223" s="15">
        <v>9872000</v>
      </c>
      <c r="V223" s="15">
        <v>11708000</v>
      </c>
      <c r="W223" s="15">
        <v>12871000</v>
      </c>
      <c r="X223" s="15">
        <v>13593000</v>
      </c>
      <c r="Y223" s="15">
        <v>13136000</v>
      </c>
      <c r="Z223" s="15">
        <v>14929000</v>
      </c>
      <c r="AA223" s="15">
        <v>15915000</v>
      </c>
      <c r="AB223" s="15">
        <v>17073000</v>
      </c>
      <c r="AC223" s="15">
        <v>16986000</v>
      </c>
      <c r="AD223" s="15">
        <v>15752000</v>
      </c>
      <c r="AE223" s="15">
        <v>15843000</v>
      </c>
      <c r="AF223" s="15">
        <v>16510000</v>
      </c>
      <c r="AG223" s="15">
        <v>18588000</v>
      </c>
      <c r="AH223" s="15">
        <v>20769000</v>
      </c>
      <c r="AI223" s="15">
        <v>21552000</v>
      </c>
      <c r="AJ223" s="15">
        <v>20022000</v>
      </c>
      <c r="AK223" s="15">
        <v>22452000</v>
      </c>
      <c r="AL223" s="15">
        <v>18440000</v>
      </c>
      <c r="AM223" s="15">
        <v>19271000</v>
      </c>
      <c r="AN223" s="15">
        <v>20672000</v>
      </c>
      <c r="AO223" s="15">
        <v>21776000</v>
      </c>
      <c r="AP223" s="15">
        <v>21840000</v>
      </c>
      <c r="AQ223" s="15">
        <v>25909000</v>
      </c>
      <c r="AR223" s="15">
        <v>28855000</v>
      </c>
      <c r="AS223" s="15">
        <v>29182000</v>
      </c>
      <c r="AT223" s="15">
        <v>30440000</v>
      </c>
      <c r="AU223" s="15">
        <v>40275297.920000002</v>
      </c>
      <c r="AV223" s="15">
        <v>41630238.719999999</v>
      </c>
    </row>
    <row r="224" spans="1:48" ht="12" customHeight="1" x14ac:dyDescent="0.25">
      <c r="A224" s="15" t="s">
        <v>48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15">
        <v>322000</v>
      </c>
      <c r="W224" s="15">
        <v>322000</v>
      </c>
      <c r="X224" s="15">
        <v>322000</v>
      </c>
      <c r="Y224" s="15">
        <v>276000</v>
      </c>
      <c r="Z224" s="15">
        <v>322000</v>
      </c>
      <c r="AA224" s="15">
        <v>368000</v>
      </c>
      <c r="AB224" s="15">
        <v>322000</v>
      </c>
      <c r="AC224" s="15">
        <v>138000</v>
      </c>
      <c r="AD224" s="3"/>
      <c r="AE224" s="15">
        <v>30000</v>
      </c>
      <c r="AF224" s="15">
        <v>30000</v>
      </c>
      <c r="AG224" s="15">
        <v>30000</v>
      </c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</row>
    <row r="225" spans="1:48" ht="12" customHeight="1" x14ac:dyDescent="0.25">
      <c r="A225" s="15" t="s">
        <v>277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</row>
    <row r="226" spans="1:48" ht="12" customHeight="1" x14ac:dyDescent="0.25">
      <c r="A226" s="15" t="s">
        <v>278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15">
        <v>15291321.99282</v>
      </c>
      <c r="AV226" s="15">
        <v>13855586.89446</v>
      </c>
    </row>
    <row r="227" spans="1:48" ht="12" customHeight="1" x14ac:dyDescent="0.25">
      <c r="A227" s="15" t="s">
        <v>279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</row>
    <row r="228" spans="1:48" ht="12" customHeight="1" x14ac:dyDescent="0.25">
      <c r="A228" s="15" t="s">
        <v>280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15">
        <v>76498000</v>
      </c>
      <c r="W228" s="15">
        <v>75946000</v>
      </c>
      <c r="X228" s="15">
        <v>75256000</v>
      </c>
      <c r="Y228" s="15">
        <v>70977999.999999896</v>
      </c>
      <c r="Z228" s="15">
        <v>64722000</v>
      </c>
      <c r="AA228" s="15">
        <v>74796000</v>
      </c>
      <c r="AB228" s="15">
        <v>62100000</v>
      </c>
      <c r="AC228" s="15">
        <v>63940000</v>
      </c>
      <c r="AD228" s="15">
        <v>56304000</v>
      </c>
      <c r="AE228" s="15">
        <v>46304000</v>
      </c>
      <c r="AF228" s="15">
        <v>42076000</v>
      </c>
      <c r="AG228" s="15">
        <v>33212000</v>
      </c>
      <c r="AH228" s="15">
        <v>38042000</v>
      </c>
      <c r="AI228" s="15">
        <v>36892000</v>
      </c>
      <c r="AJ228" s="15">
        <v>38502000</v>
      </c>
      <c r="AK228" s="15">
        <v>39065702</v>
      </c>
      <c r="AL228" s="15">
        <v>39737658</v>
      </c>
      <c r="AM228" s="15">
        <v>38943760</v>
      </c>
      <c r="AN228" s="15">
        <v>40287260</v>
      </c>
      <c r="AO228" s="15">
        <v>39129440</v>
      </c>
      <c r="AP228" s="15">
        <v>37368560</v>
      </c>
      <c r="AQ228" s="15">
        <v>39652460</v>
      </c>
      <c r="AR228" s="15">
        <v>39669940</v>
      </c>
      <c r="AS228" s="15">
        <v>40162600</v>
      </c>
      <c r="AT228" s="15">
        <v>35091100</v>
      </c>
      <c r="AU228" s="3"/>
      <c r="AV228" s="3"/>
    </row>
    <row r="229" spans="1:48" ht="12" customHeight="1" x14ac:dyDescent="0.25">
      <c r="A229" s="15" t="s">
        <v>281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</row>
    <row r="230" spans="1:48" ht="12" customHeight="1" x14ac:dyDescent="0.25">
      <c r="A230" s="15" t="s">
        <v>282</v>
      </c>
      <c r="B230" s="15">
        <v>117397000</v>
      </c>
      <c r="C230" s="15">
        <v>111730000</v>
      </c>
      <c r="D230" s="15">
        <v>104371000</v>
      </c>
      <c r="E230" s="15">
        <v>104450000</v>
      </c>
      <c r="F230" s="15">
        <v>101810000</v>
      </c>
      <c r="G230" s="15">
        <v>96024000</v>
      </c>
      <c r="H230" s="15">
        <v>85100000</v>
      </c>
      <c r="I230" s="15">
        <v>74542000</v>
      </c>
      <c r="J230" s="15">
        <v>80738000</v>
      </c>
      <c r="K230" s="15">
        <v>71080000</v>
      </c>
      <c r="L230" s="15">
        <v>71505000</v>
      </c>
      <c r="M230" s="15">
        <v>72766000</v>
      </c>
      <c r="N230" s="15">
        <v>73005000</v>
      </c>
      <c r="O230" s="15">
        <v>71121000</v>
      </c>
      <c r="P230" s="15">
        <v>76450000</v>
      </c>
      <c r="Q230" s="15">
        <v>71065000</v>
      </c>
      <c r="R230" s="15">
        <v>70679000</v>
      </c>
      <c r="S230" s="15">
        <v>65919000</v>
      </c>
      <c r="T230" s="15">
        <v>66532000</v>
      </c>
      <c r="U230" s="15">
        <v>47276000</v>
      </c>
      <c r="V230" s="15">
        <v>62879000</v>
      </c>
      <c r="W230" s="15">
        <v>67908000</v>
      </c>
      <c r="X230" s="15">
        <v>69569000</v>
      </c>
      <c r="Y230" s="15">
        <v>67532000</v>
      </c>
      <c r="Z230" s="15">
        <v>65004000</v>
      </c>
      <c r="AA230" s="15">
        <v>64945000</v>
      </c>
      <c r="AB230" s="15">
        <v>65055000</v>
      </c>
      <c r="AC230" s="15">
        <v>61168000</v>
      </c>
      <c r="AD230" s="15">
        <v>53266000</v>
      </c>
      <c r="AE230" s="15">
        <v>49734000</v>
      </c>
      <c r="AF230" s="15">
        <v>47456000</v>
      </c>
      <c r="AG230" s="15">
        <v>44366000</v>
      </c>
      <c r="AH230" s="15">
        <v>39568000</v>
      </c>
      <c r="AI230" s="15">
        <v>38580500</v>
      </c>
      <c r="AJ230" s="15">
        <v>34300700</v>
      </c>
      <c r="AK230" s="15">
        <v>36728100</v>
      </c>
      <c r="AL230" s="15">
        <v>38911900</v>
      </c>
      <c r="AM230" s="15">
        <v>35710100</v>
      </c>
      <c r="AN230" s="15">
        <v>38103900</v>
      </c>
      <c r="AO230" s="15">
        <v>36616204.2768417</v>
      </c>
      <c r="AP230" s="15">
        <v>37429276.222901098</v>
      </c>
      <c r="AQ230" s="15">
        <v>40932319</v>
      </c>
      <c r="AR230" s="15">
        <v>38387509</v>
      </c>
      <c r="AS230" s="15">
        <v>35615105</v>
      </c>
      <c r="AT230" s="15">
        <v>29912675</v>
      </c>
      <c r="AU230" s="3"/>
      <c r="AV230" s="3"/>
    </row>
    <row r="231" spans="1:48" ht="12" customHeight="1" x14ac:dyDescent="0.25">
      <c r="A231" s="15" t="s">
        <v>283</v>
      </c>
      <c r="B231" s="15">
        <v>291826415.856444</v>
      </c>
      <c r="C231" s="15">
        <v>306000475.888071</v>
      </c>
      <c r="D231" s="15">
        <v>300221460.26385403</v>
      </c>
      <c r="E231" s="15">
        <v>310727845.931835</v>
      </c>
      <c r="F231" s="15">
        <v>312009561.46733302</v>
      </c>
      <c r="G231" s="15">
        <v>309060901.65004402</v>
      </c>
      <c r="H231" s="15">
        <v>292275053.10409099</v>
      </c>
      <c r="I231" s="15">
        <v>304333198.049923</v>
      </c>
      <c r="J231" s="15">
        <v>326876052.91560799</v>
      </c>
      <c r="K231" s="15">
        <v>319099148.33559602</v>
      </c>
      <c r="L231" s="15">
        <v>319096828.56321597</v>
      </c>
      <c r="M231" s="15">
        <v>342312726.10831302</v>
      </c>
      <c r="N231" s="15">
        <v>350831101.51321799</v>
      </c>
      <c r="O231" s="15">
        <v>346886655.33038801</v>
      </c>
      <c r="P231" s="15">
        <v>378991189.082811</v>
      </c>
      <c r="Q231" s="15">
        <v>388648261.69235402</v>
      </c>
      <c r="R231" s="15">
        <v>400862922.88450903</v>
      </c>
      <c r="S231" s="15">
        <v>386097354.06293797</v>
      </c>
      <c r="T231" s="15">
        <v>400533195.97626603</v>
      </c>
      <c r="U231" s="15">
        <v>430172437.977256</v>
      </c>
      <c r="V231" s="15">
        <v>440448967.82321298</v>
      </c>
      <c r="W231" s="15">
        <v>434954890.39353102</v>
      </c>
      <c r="X231" s="15">
        <v>453805324.51304698</v>
      </c>
      <c r="Y231" s="15">
        <v>474919084.70443398</v>
      </c>
      <c r="Z231" s="15">
        <v>480549931.18107301</v>
      </c>
      <c r="AA231" s="15">
        <v>483142273.645253</v>
      </c>
      <c r="AB231" s="15">
        <v>478582036.70637399</v>
      </c>
      <c r="AC231" s="15">
        <v>481878170.56034702</v>
      </c>
      <c r="AD231" s="15">
        <v>499837316.607059</v>
      </c>
      <c r="AE231" s="15">
        <v>501710017.62033701</v>
      </c>
      <c r="AF231" s="15">
        <v>506227518.91391599</v>
      </c>
      <c r="AG231" s="15">
        <v>529239463.12377602</v>
      </c>
      <c r="AH231" s="15">
        <v>540415027.83657801</v>
      </c>
      <c r="AI231" s="15">
        <v>545715663.492751</v>
      </c>
      <c r="AJ231" s="15">
        <v>544879176.23912895</v>
      </c>
      <c r="AK231" s="15">
        <v>568994601.41983604</v>
      </c>
      <c r="AL231" s="15">
        <v>552230515.52426195</v>
      </c>
      <c r="AM231" s="15">
        <v>551971466.12460196</v>
      </c>
      <c r="AN231" s="15">
        <v>562478004.82167101</v>
      </c>
      <c r="AO231" s="15">
        <v>566138816.36576998</v>
      </c>
      <c r="AP231" s="15">
        <v>574207281.94929004</v>
      </c>
      <c r="AQ231" s="15">
        <v>565659081.49562299</v>
      </c>
      <c r="AR231" s="15">
        <v>573276793.07068598</v>
      </c>
      <c r="AS231" s="15">
        <v>564097242.55935597</v>
      </c>
      <c r="AT231" s="15">
        <v>496235154.38649303</v>
      </c>
      <c r="AU231" s="3"/>
      <c r="AV231" s="3"/>
    </row>
    <row r="232" spans="1:48" ht="24" customHeight="1" x14ac:dyDescent="0.25">
      <c r="A232" s="15" t="s">
        <v>284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</row>
    <row r="233" spans="1:48" ht="12" customHeight="1" x14ac:dyDescent="0.25">
      <c r="A233" s="15" t="s">
        <v>285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</row>
    <row r="234" spans="1:48" ht="12" customHeight="1" x14ac:dyDescent="0.25">
      <c r="A234" s="15" t="s">
        <v>286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15">
        <v>3450000</v>
      </c>
      <c r="W234" s="15">
        <v>4186000</v>
      </c>
      <c r="X234" s="15">
        <v>4186000</v>
      </c>
      <c r="Y234" s="15">
        <v>3404000</v>
      </c>
      <c r="Z234" s="15">
        <v>4094000</v>
      </c>
      <c r="AA234" s="15">
        <v>4140000</v>
      </c>
      <c r="AB234" s="15">
        <v>4002000</v>
      </c>
      <c r="AC234" s="15">
        <v>2852000</v>
      </c>
      <c r="AD234" s="15">
        <v>1886000</v>
      </c>
      <c r="AE234" s="15">
        <v>1762000</v>
      </c>
      <c r="AF234" s="15">
        <v>1389000</v>
      </c>
      <c r="AG234" s="15">
        <v>1196000</v>
      </c>
      <c r="AH234" s="15">
        <v>1200000</v>
      </c>
      <c r="AI234" s="15">
        <v>1200000</v>
      </c>
      <c r="AJ234" s="15">
        <v>900000</v>
      </c>
      <c r="AK234" s="15">
        <v>1025000</v>
      </c>
      <c r="AL234" s="15">
        <v>1050000</v>
      </c>
      <c r="AM234" s="15">
        <v>1030000</v>
      </c>
      <c r="AN234" s="15">
        <v>690000</v>
      </c>
      <c r="AO234" s="15">
        <v>1242000</v>
      </c>
      <c r="AP234" s="15">
        <v>1242000</v>
      </c>
      <c r="AQ234" s="15">
        <v>1748000</v>
      </c>
      <c r="AR234" s="15">
        <v>1380000</v>
      </c>
      <c r="AS234" s="15">
        <v>1380000</v>
      </c>
      <c r="AT234" s="15">
        <v>1380000</v>
      </c>
      <c r="AU234" s="15">
        <v>30864000</v>
      </c>
      <c r="AV234" s="15">
        <v>32449798.440000001</v>
      </c>
    </row>
    <row r="235" spans="1:48" ht="12" customHeight="1" x14ac:dyDescent="0.25">
      <c r="A235" s="15" t="s">
        <v>287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</row>
    <row r="236" spans="1:48" ht="24" customHeight="1" x14ac:dyDescent="0.25">
      <c r="A236" s="15" t="s">
        <v>288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</row>
    <row r="237" spans="1:48" ht="12" customHeight="1" x14ac:dyDescent="0.25">
      <c r="A237" s="15" t="s">
        <v>50</v>
      </c>
      <c r="B237" s="15">
        <v>30000</v>
      </c>
      <c r="C237" s="15">
        <v>30000</v>
      </c>
      <c r="D237" s="15">
        <v>30000</v>
      </c>
      <c r="E237" s="15">
        <v>30000</v>
      </c>
      <c r="F237" s="15">
        <v>30000</v>
      </c>
      <c r="G237" s="15">
        <v>30000</v>
      </c>
      <c r="H237" s="15">
        <v>30000</v>
      </c>
      <c r="I237" s="15">
        <v>30000</v>
      </c>
      <c r="J237" s="15">
        <v>30000</v>
      </c>
      <c r="K237" s="15">
        <v>30000</v>
      </c>
      <c r="L237" s="15">
        <v>30000</v>
      </c>
      <c r="M237" s="15">
        <v>30000</v>
      </c>
      <c r="N237" s="15">
        <v>30000</v>
      </c>
      <c r="O237" s="15">
        <v>30000</v>
      </c>
      <c r="P237" s="15">
        <v>30000</v>
      </c>
      <c r="Q237" s="15">
        <v>30000</v>
      </c>
      <c r="R237" s="15">
        <v>30000</v>
      </c>
      <c r="S237" s="15">
        <v>30000</v>
      </c>
      <c r="T237" s="15">
        <v>30000</v>
      </c>
      <c r="U237" s="15">
        <v>30000</v>
      </c>
      <c r="V237" s="15">
        <v>30000</v>
      </c>
      <c r="W237" s="15">
        <v>30000</v>
      </c>
      <c r="X237" s="15">
        <v>30000</v>
      </c>
      <c r="Y237" s="15">
        <v>30000</v>
      </c>
      <c r="Z237" s="15">
        <v>268000</v>
      </c>
      <c r="AA237" s="15">
        <v>218000</v>
      </c>
      <c r="AB237" s="3"/>
      <c r="AC237" s="15">
        <v>30000</v>
      </c>
      <c r="AD237" s="15">
        <v>30000</v>
      </c>
      <c r="AE237" s="15">
        <v>56000</v>
      </c>
      <c r="AF237" s="15">
        <v>30000</v>
      </c>
      <c r="AG237" s="15">
        <v>30000</v>
      </c>
      <c r="AH237" s="15">
        <v>30000</v>
      </c>
      <c r="AI237" s="15">
        <v>30000</v>
      </c>
      <c r="AJ237" s="15">
        <v>105000</v>
      </c>
      <c r="AK237" s="15">
        <v>30000</v>
      </c>
      <c r="AL237" s="15">
        <v>30000</v>
      </c>
      <c r="AM237" s="15">
        <v>30000</v>
      </c>
      <c r="AN237" s="15">
        <v>30000</v>
      </c>
      <c r="AO237" s="3"/>
      <c r="AP237" s="15">
        <v>30000</v>
      </c>
      <c r="AQ237" s="15">
        <v>30000</v>
      </c>
      <c r="AR237" s="15">
        <v>30000</v>
      </c>
      <c r="AS237" s="15">
        <v>30000</v>
      </c>
      <c r="AT237" s="15">
        <v>52000</v>
      </c>
      <c r="AU237" s="3"/>
      <c r="AV237" s="3"/>
    </row>
    <row r="238" spans="1:48" ht="12" customHeight="1" x14ac:dyDescent="0.25">
      <c r="A238" s="15" t="s">
        <v>289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</row>
    <row r="239" spans="1:48" ht="12" customHeight="1" x14ac:dyDescent="0.25">
      <c r="A239" s="15" t="s">
        <v>290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15">
        <v>37869040</v>
      </c>
      <c r="AV239" s="15">
        <v>42370140</v>
      </c>
    </row>
    <row r="240" spans="1:48" ht="24" customHeight="1" x14ac:dyDescent="0.25">
      <c r="A240" s="15" t="s">
        <v>291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</row>
    <row r="241" spans="1:48" ht="12" customHeight="1" x14ac:dyDescent="0.25">
      <c r="A241" s="15" t="s">
        <v>292</v>
      </c>
      <c r="B241" s="15">
        <v>3213000</v>
      </c>
      <c r="C241" s="15">
        <v>3375000</v>
      </c>
      <c r="D241" s="15">
        <v>3699001.6</v>
      </c>
      <c r="E241" s="15">
        <v>4104000</v>
      </c>
      <c r="F241" s="15">
        <v>4374000</v>
      </c>
      <c r="G241" s="15">
        <v>4671000</v>
      </c>
      <c r="H241" s="15">
        <v>5130000</v>
      </c>
      <c r="I241" s="15">
        <v>5373000</v>
      </c>
      <c r="J241" s="15">
        <v>6264000</v>
      </c>
      <c r="K241" s="15">
        <v>6696000</v>
      </c>
      <c r="L241" s="15">
        <v>6912000</v>
      </c>
      <c r="M241" s="15">
        <v>7074000</v>
      </c>
      <c r="N241" s="15">
        <v>7082370</v>
      </c>
      <c r="O241" s="15">
        <v>7254900</v>
      </c>
      <c r="P241" s="15">
        <v>7297830</v>
      </c>
      <c r="Q241" s="15">
        <v>7459560</v>
      </c>
      <c r="R241" s="15">
        <v>7500600</v>
      </c>
      <c r="S241" s="15">
        <v>7585650</v>
      </c>
      <c r="T241" s="15">
        <v>7882650</v>
      </c>
      <c r="U241" s="15">
        <v>7833510</v>
      </c>
      <c r="V241" s="15">
        <v>7761690</v>
      </c>
      <c r="W241" s="15">
        <v>7661520</v>
      </c>
      <c r="X241" s="15">
        <v>7363170</v>
      </c>
      <c r="Y241" s="15">
        <v>7409340</v>
      </c>
      <c r="Z241" s="15">
        <v>7116930</v>
      </c>
      <c r="AA241" s="15">
        <v>6938460</v>
      </c>
      <c r="AB241" s="15">
        <v>6751890</v>
      </c>
      <c r="AC241" s="15">
        <v>5860620</v>
      </c>
      <c r="AD241" s="15">
        <v>5397030</v>
      </c>
      <c r="AE241" s="15">
        <v>5039550</v>
      </c>
      <c r="AF241" s="15">
        <v>4877550</v>
      </c>
      <c r="AG241" s="15">
        <v>4375350</v>
      </c>
      <c r="AH241" s="15">
        <v>4578120</v>
      </c>
      <c r="AI241" s="15">
        <v>4241160</v>
      </c>
      <c r="AJ241" s="15">
        <v>4330260</v>
      </c>
      <c r="AK241" s="15">
        <v>4704000</v>
      </c>
      <c r="AL241" s="15">
        <v>4984000</v>
      </c>
      <c r="AM241" s="15">
        <v>5320000</v>
      </c>
      <c r="AN241" s="15">
        <v>5544000</v>
      </c>
      <c r="AO241" s="15">
        <v>8176000</v>
      </c>
      <c r="AP241" s="15">
        <v>8008000</v>
      </c>
      <c r="AQ241" s="15">
        <v>9520000</v>
      </c>
      <c r="AR241" s="15">
        <v>10080000</v>
      </c>
      <c r="AS241" s="15">
        <v>10024000</v>
      </c>
      <c r="AT241" s="15">
        <v>14000000</v>
      </c>
      <c r="AU241" s="15">
        <v>31024306</v>
      </c>
      <c r="AV241" s="15">
        <v>30817392</v>
      </c>
    </row>
    <row r="242" spans="1:48" ht="12" customHeight="1" x14ac:dyDescent="0.25">
      <c r="A242" s="15" t="s">
        <v>293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15">
        <v>526087873.14500701</v>
      </c>
      <c r="AV242" s="15">
        <v>501947394.79308897</v>
      </c>
    </row>
    <row r="243" spans="1:48" ht="12" customHeight="1" x14ac:dyDescent="0.25">
      <c r="A243" s="15" t="s">
        <v>294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</row>
    <row r="244" spans="1:48" ht="12" customHeight="1" x14ac:dyDescent="0.25">
      <c r="A244" s="15" t="s">
        <v>295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</row>
    <row r="245" spans="1:48" ht="12" customHeight="1" x14ac:dyDescent="0.25">
      <c r="A245" s="15" t="s">
        <v>296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15">
        <v>1334920</v>
      </c>
      <c r="AV245" s="15">
        <v>1334000</v>
      </c>
    </row>
    <row r="246" spans="1:48" ht="12" customHeight="1" x14ac:dyDescent="0.25">
      <c r="A246" s="15" t="s">
        <v>297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</row>
    <row r="247" spans="1:48" ht="12" customHeight="1" x14ac:dyDescent="0.25">
      <c r="A247" s="15" t="s">
        <v>298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</row>
    <row r="248" spans="1:48" ht="12" customHeight="1" x14ac:dyDescent="0.25">
      <c r="A248" s="15" t="s">
        <v>299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15">
        <v>1929000</v>
      </c>
      <c r="AV248" s="15">
        <v>2009555.04</v>
      </c>
    </row>
    <row r="249" spans="1:48" ht="24" customHeight="1" x14ac:dyDescent="0.25">
      <c r="A249" s="15" t="s">
        <v>300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</row>
    <row r="250" spans="1:48" ht="12" customHeight="1" x14ac:dyDescent="0.25">
      <c r="A250" s="15" t="s">
        <v>301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</row>
    <row r="251" spans="1:48" ht="12" customHeight="1" x14ac:dyDescent="0.25">
      <c r="A251" s="15" t="s">
        <v>302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</row>
    <row r="252" spans="1:48" ht="12" customHeight="1" x14ac:dyDescent="0.25">
      <c r="A252" s="15" t="s">
        <v>303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15">
        <v>13876632</v>
      </c>
      <c r="AV252" s="15">
        <v>15023008</v>
      </c>
    </row>
    <row r="253" spans="1:48" ht="24" customHeight="1" x14ac:dyDescent="0.25">
      <c r="A253" s="15" t="s">
        <v>304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</row>
    <row r="254" spans="1:48" ht="24" customHeight="1" x14ac:dyDescent="0.25">
      <c r="A254" s="15" t="s">
        <v>305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</row>
    <row r="255" spans="1:48" ht="24" customHeight="1" x14ac:dyDescent="0.25">
      <c r="A255" s="15" t="s">
        <v>306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</row>
    <row r="256" spans="1:48" ht="12" customHeight="1" x14ac:dyDescent="0.25">
      <c r="A256" s="15" t="s">
        <v>307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</row>
    <row r="257" spans="1:48" ht="12" customHeight="1" x14ac:dyDescent="0.25">
      <c r="A257" s="15" t="s">
        <v>308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</row>
    <row r="258" spans="1:48" ht="12" customHeight="1" x14ac:dyDescent="0.25">
      <c r="A258" s="15" t="s">
        <v>309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</row>
    <row r="259" spans="1:48" ht="12" customHeight="1" x14ac:dyDescent="0.25">
      <c r="A259" s="15" t="s">
        <v>310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</row>
    <row r="260" spans="1:48" ht="12" customHeight="1" x14ac:dyDescent="0.25">
      <c r="A260" s="15" t="s">
        <v>311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</row>
    <row r="261" spans="1:48" ht="12" customHeight="1" x14ac:dyDescent="0.25">
      <c r="AU261" s="3"/>
      <c r="AV261" s="3"/>
    </row>
    <row r="262" spans="1:48" ht="12" customHeight="1" x14ac:dyDescent="0.25">
      <c r="AU262" s="3"/>
      <c r="AV262" s="3"/>
    </row>
    <row r="263" spans="1:48" ht="12" customHeight="1" x14ac:dyDescent="0.25">
      <c r="AU263" s="3"/>
      <c r="AV263" s="3"/>
    </row>
    <row r="264" spans="1:48" ht="12" customHeight="1" x14ac:dyDescent="0.25">
      <c r="AU264" s="3"/>
      <c r="AV264" s="3"/>
    </row>
    <row r="265" spans="1:48" ht="24" customHeight="1" x14ac:dyDescent="0.25">
      <c r="AU265" s="3"/>
      <c r="AV265" s="3"/>
    </row>
    <row r="266" spans="1:48" ht="24" customHeight="1" x14ac:dyDescent="0.25">
      <c r="AU266" s="3"/>
      <c r="AV266" s="3"/>
    </row>
    <row r="267" spans="1:48" ht="12" customHeight="1" x14ac:dyDescent="0.25">
      <c r="AU267" s="3"/>
      <c r="AV267" s="3"/>
    </row>
    <row r="268" spans="1:48" ht="24" customHeight="1" x14ac:dyDescent="0.25">
      <c r="AU268" s="3"/>
      <c r="AV268" s="3"/>
    </row>
    <row r="269" spans="1:48" ht="24" customHeight="1" x14ac:dyDescent="0.25">
      <c r="AU269" s="3"/>
      <c r="AV269" s="3"/>
    </row>
    <row r="270" spans="1:48" ht="24" customHeight="1" x14ac:dyDescent="0.25">
      <c r="AU270" s="3"/>
      <c r="AV270" s="3"/>
    </row>
    <row r="271" spans="1:48" ht="12" customHeight="1" x14ac:dyDescent="0.25">
      <c r="AU271" s="3"/>
      <c r="AV271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5"/>
  <sheetViews>
    <sheetView workbookViewId="0"/>
  </sheetViews>
  <sheetFormatPr defaultColWidth="14.453125" defaultRowHeight="12.75" customHeight="1" x14ac:dyDescent="0.25"/>
  <cols>
    <col min="1" max="1" width="1.08984375" customWidth="1"/>
    <col min="2" max="2" width="37.08984375" customWidth="1"/>
    <col min="3" max="3" width="77.08984375" customWidth="1"/>
    <col min="4" max="4" width="1.08984375" customWidth="1"/>
    <col min="5" max="6" width="9.26953125" hidden="1" customWidth="1"/>
    <col min="7" max="26" width="8.08984375" customWidth="1"/>
  </cols>
  <sheetData>
    <row r="1" spans="1:26" ht="39" customHeight="1" x14ac:dyDescent="0.25">
      <c r="A1" s="1"/>
      <c r="B1" s="31" t="str">
        <f>C4</f>
        <v>Coal consumption total (tonnes oil equivalent)</v>
      </c>
      <c r="C1" s="32"/>
      <c r="D1" s="1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" customHeight="1" x14ac:dyDescent="0.25">
      <c r="A2" s="1"/>
      <c r="B2" s="4"/>
      <c r="C2" s="4"/>
      <c r="D2" s="1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" customHeight="1" x14ac:dyDescent="0.25">
      <c r="A3" s="1"/>
      <c r="B3" s="5" t="s">
        <v>0</v>
      </c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" customHeight="1" x14ac:dyDescent="0.3">
      <c r="A4" s="1"/>
      <c r="B4" s="6" t="s">
        <v>1</v>
      </c>
      <c r="C4" s="7" t="s">
        <v>2</v>
      </c>
      <c r="D4" s="1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" customHeight="1" x14ac:dyDescent="0.3">
      <c r="A5" s="1"/>
      <c r="B5" s="6" t="s">
        <v>3</v>
      </c>
      <c r="C5" s="7" t="s">
        <v>2</v>
      </c>
      <c r="D5" s="1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" customHeight="1" x14ac:dyDescent="0.25">
      <c r="A6" s="1"/>
      <c r="B6" s="6" t="s">
        <v>4</v>
      </c>
      <c r="C6" s="8"/>
      <c r="D6" s="1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" customHeight="1" x14ac:dyDescent="0.25">
      <c r="A7" s="1"/>
      <c r="B7" s="9"/>
      <c r="C7" s="4"/>
      <c r="D7" s="4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" customHeight="1" x14ac:dyDescent="0.3">
      <c r="A8" s="1"/>
      <c r="B8" s="10" t="s">
        <v>5</v>
      </c>
      <c r="C8" s="1"/>
      <c r="D8" s="1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customHeight="1" x14ac:dyDescent="0.25">
      <c r="A9" s="1"/>
      <c r="B9" s="11" t="s">
        <v>6</v>
      </c>
      <c r="C9" s="12" t="s">
        <v>7</v>
      </c>
      <c r="D9" s="1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" customHeight="1" x14ac:dyDescent="0.25">
      <c r="A10" s="1"/>
      <c r="B10" s="11" t="s">
        <v>8</v>
      </c>
      <c r="C10" s="13" t="s">
        <v>9</v>
      </c>
      <c r="D10" s="1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 x14ac:dyDescent="0.3">
      <c r="A11" s="1"/>
      <c r="B11" s="11" t="s">
        <v>11</v>
      </c>
      <c r="C11" s="7" t="s">
        <v>12</v>
      </c>
      <c r="D11" s="1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" customHeight="1" x14ac:dyDescent="0.25">
      <c r="A12" s="1"/>
      <c r="B12" s="11" t="s">
        <v>13</v>
      </c>
      <c r="C12" s="13" t="s">
        <v>14</v>
      </c>
      <c r="D12" s="1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 x14ac:dyDescent="0.25">
      <c r="A13" s="1"/>
      <c r="B13" s="1"/>
      <c r="C13" s="1"/>
      <c r="D13" s="1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" customHeight="1" x14ac:dyDescent="0.3">
      <c r="A14" s="1"/>
      <c r="B14" s="10" t="s">
        <v>15</v>
      </c>
      <c r="C14" s="1"/>
      <c r="D14" s="1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" customHeight="1" x14ac:dyDescent="0.3">
      <c r="A15" s="1"/>
      <c r="B15" s="11" t="s">
        <v>16</v>
      </c>
      <c r="C15" s="16" t="s">
        <v>17</v>
      </c>
      <c r="D15" s="1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" customHeight="1" x14ac:dyDescent="0.25">
      <c r="A16" s="1"/>
      <c r="B16" s="11" t="s">
        <v>18</v>
      </c>
      <c r="C16" s="18" t="s">
        <v>19</v>
      </c>
      <c r="D16" s="1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" customHeight="1" x14ac:dyDescent="0.25">
      <c r="A17" s="1"/>
      <c r="B17" s="1"/>
      <c r="C17" s="20"/>
      <c r="D17" s="1"/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" customHeight="1" x14ac:dyDescent="0.25">
      <c r="A18" s="1"/>
      <c r="B18" s="1"/>
      <c r="C18" s="20"/>
      <c r="D18" s="1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" customHeight="1" x14ac:dyDescent="0.25">
      <c r="A19" s="1"/>
      <c r="B19" s="1"/>
      <c r="C19" s="20"/>
      <c r="D19" s="1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" customHeight="1" x14ac:dyDescent="0.25">
      <c r="A20" s="1"/>
      <c r="B20" s="1"/>
      <c r="C20" s="20"/>
      <c r="D20" s="1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" customHeight="1" x14ac:dyDescent="0.25">
      <c r="A21" s="1"/>
      <c r="B21" s="1"/>
      <c r="C21" s="20"/>
      <c r="D21" s="1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" customHeight="1" x14ac:dyDescent="0.25">
      <c r="A22" s="1"/>
      <c r="B22" s="1"/>
      <c r="C22" s="20"/>
      <c r="D22" s="1"/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customHeight="1" x14ac:dyDescent="0.25">
      <c r="A23" s="1"/>
      <c r="B23" s="1"/>
      <c r="C23" s="1"/>
      <c r="D23" s="1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 x14ac:dyDescent="0.25">
      <c r="A24" s="1"/>
      <c r="B24" s="1"/>
      <c r="C24" s="1"/>
      <c r="D24" s="1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 x14ac:dyDescent="0.25">
      <c r="A25" s="23"/>
      <c r="B25" s="23"/>
      <c r="C25" s="23"/>
      <c r="D25" s="2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</sheetData>
  <mergeCells count="1">
    <mergeCell ref="B1:C1"/>
  </mergeCells>
  <hyperlinks>
    <hyperlink ref="C10" r:id="rId1" xr:uid="{00000000-0004-0000-0100-000000000000}"/>
    <hyperlink ref="C12" r:id="rId2" xr:uid="{00000000-0004-0000-0100-000001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0"/>
  <sheetViews>
    <sheetView workbookViewId="0"/>
  </sheetViews>
  <sheetFormatPr defaultColWidth="14.453125" defaultRowHeight="12.75" customHeight="1" x14ac:dyDescent="0.25"/>
  <cols>
    <col min="1" max="1" width="16.08984375" customWidth="1"/>
    <col min="2" max="2" width="17.08984375" customWidth="1"/>
    <col min="3" max="3" width="77.08984375" customWidth="1"/>
    <col min="4" max="21" width="4.08984375" customWidth="1"/>
    <col min="22" max="22" width="5.08984375" customWidth="1"/>
    <col min="23" max="23" width="6.08984375" customWidth="1"/>
    <col min="24" max="24" width="7.08984375" customWidth="1"/>
    <col min="25" max="26" width="8.08984375" customWidth="1"/>
  </cols>
  <sheetData>
    <row r="1" spans="1:26" ht="12.75" customHeight="1" x14ac:dyDescent="0.3">
      <c r="A1" s="17" t="s">
        <v>10</v>
      </c>
      <c r="B1" s="17" t="s">
        <v>20</v>
      </c>
      <c r="C1" s="17" t="s">
        <v>21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19" t="s">
        <v>22</v>
      </c>
      <c r="B2" s="19" t="s">
        <v>23</v>
      </c>
      <c r="C2" s="21" t="s">
        <v>24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15" t="s">
        <v>25</v>
      </c>
      <c r="B3" s="15" t="s">
        <v>26</v>
      </c>
      <c r="C3" s="21" t="s">
        <v>24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15" t="s">
        <v>27</v>
      </c>
      <c r="B4" s="15" t="s">
        <v>28</v>
      </c>
      <c r="C4" s="21" t="s">
        <v>24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5" t="s">
        <v>29</v>
      </c>
      <c r="B5" s="15" t="s">
        <v>30</v>
      </c>
      <c r="C5" s="21" t="s">
        <v>24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5" t="s">
        <v>31</v>
      </c>
      <c r="B6" s="15" t="s">
        <v>32</v>
      </c>
      <c r="C6" s="21" t="s">
        <v>24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5" t="s">
        <v>34</v>
      </c>
      <c r="B7" s="22" t="s">
        <v>35</v>
      </c>
      <c r="C7" s="21" t="s">
        <v>24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5" t="s">
        <v>36</v>
      </c>
      <c r="B8" s="22">
        <v>1993</v>
      </c>
      <c r="C8" s="21" t="s">
        <v>24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15" t="s">
        <v>37</v>
      </c>
      <c r="B9" s="22" t="s">
        <v>38</v>
      </c>
      <c r="C9" s="21" t="s">
        <v>24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5" t="s">
        <v>40</v>
      </c>
      <c r="B10" s="22" t="s">
        <v>41</v>
      </c>
      <c r="C10" s="21" t="s">
        <v>24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5" t="s">
        <v>42</v>
      </c>
      <c r="B11" s="22" t="s">
        <v>43</v>
      </c>
      <c r="C11" s="21" t="s">
        <v>24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5" t="s">
        <v>44</v>
      </c>
      <c r="B12" s="22" t="s">
        <v>45</v>
      </c>
      <c r="C12" s="21" t="s">
        <v>24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5" t="s">
        <v>47</v>
      </c>
      <c r="B13" s="22">
        <v>1965</v>
      </c>
      <c r="C13" s="21" t="s">
        <v>24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5" t="s">
        <v>48</v>
      </c>
      <c r="B14" s="22" t="s">
        <v>49</v>
      </c>
      <c r="C14" s="21" t="s">
        <v>24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15" t="s">
        <v>50</v>
      </c>
      <c r="B15" s="15" t="s">
        <v>51</v>
      </c>
      <c r="C15" s="19" t="s">
        <v>24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0"/>
  <sheetViews>
    <sheetView workbookViewId="0"/>
  </sheetViews>
  <sheetFormatPr defaultColWidth="14.453125" defaultRowHeight="12.75" customHeight="1" x14ac:dyDescent="0.25"/>
  <cols>
    <col min="1" max="1" width="14.08984375" customWidth="1"/>
    <col min="2" max="2" width="46.08984375" customWidth="1"/>
    <col min="3" max="3" width="1.08984375" customWidth="1"/>
    <col min="4" max="4" width="48.08984375" customWidth="1"/>
    <col min="5" max="26" width="8.08984375" customWidth="1"/>
  </cols>
  <sheetData>
    <row r="1" spans="1:26" ht="39" customHeight="1" x14ac:dyDescent="0.6">
      <c r="A1" s="33" t="s">
        <v>60</v>
      </c>
      <c r="B1" s="32"/>
      <c r="C1" s="32"/>
      <c r="D1" s="3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" customHeight="1" x14ac:dyDescent="0.25">
      <c r="A2" s="1"/>
      <c r="B2" s="1"/>
      <c r="C2" s="1"/>
      <c r="D2" s="27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6.5" customHeight="1" x14ac:dyDescent="0.3">
      <c r="A3" s="5" t="s">
        <v>86</v>
      </c>
      <c r="B3" s="7" t="s">
        <v>7</v>
      </c>
      <c r="C3" s="28"/>
      <c r="D3" s="29" t="s">
        <v>87</v>
      </c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62.25" customHeight="1" x14ac:dyDescent="0.25">
      <c r="A4" s="5" t="s">
        <v>90</v>
      </c>
      <c r="B4" s="13" t="s">
        <v>14</v>
      </c>
      <c r="C4" s="28"/>
      <c r="D4" s="29" t="s">
        <v>91</v>
      </c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32.25" customHeight="1" x14ac:dyDescent="0.25">
      <c r="A5" s="5" t="s">
        <v>93</v>
      </c>
      <c r="B5" s="12" t="s">
        <v>94</v>
      </c>
      <c r="C5" s="28"/>
      <c r="D5" s="29" t="s">
        <v>95</v>
      </c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32.25" customHeight="1" x14ac:dyDescent="0.25">
      <c r="A6" s="1"/>
      <c r="B6" s="1"/>
      <c r="C6" s="27"/>
      <c r="D6" s="27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" customHeight="1" x14ac:dyDescent="0.25">
      <c r="A7" s="23"/>
      <c r="B7" s="23"/>
      <c r="C7" s="23"/>
      <c r="D7" s="2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mergeCells count="1">
    <mergeCell ref="A1:D1"/>
  </mergeCells>
  <hyperlinks>
    <hyperlink ref="B4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0"/>
  <sheetViews>
    <sheetView workbookViewId="0"/>
  </sheetViews>
  <sheetFormatPr defaultColWidth="14.453125" defaultRowHeight="12.75" customHeight="1" x14ac:dyDescent="0.25"/>
  <cols>
    <col min="1" max="1" width="1.08984375" customWidth="1"/>
    <col min="2" max="2" width="25.08984375" customWidth="1"/>
    <col min="3" max="3" width="77.08984375" customWidth="1"/>
    <col min="4" max="4" width="1.08984375" customWidth="1"/>
    <col min="5" max="6" width="9.26953125" hidden="1" customWidth="1"/>
    <col min="7" max="26" width="8.08984375" customWidth="1"/>
  </cols>
  <sheetData>
    <row r="1" spans="1:26" ht="39" customHeight="1" x14ac:dyDescent="0.25">
      <c r="A1" s="1"/>
      <c r="B1" s="31" t="s">
        <v>59</v>
      </c>
      <c r="C1" s="32"/>
      <c r="D1" s="1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" customHeight="1" x14ac:dyDescent="0.25">
      <c r="A2" s="1"/>
      <c r="B2" s="4"/>
      <c r="C2" s="4"/>
      <c r="D2" s="1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" customHeight="1" x14ac:dyDescent="0.25">
      <c r="A3" s="1"/>
      <c r="B3" s="34" t="s">
        <v>65</v>
      </c>
      <c r="C3" s="32"/>
      <c r="D3" s="1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x14ac:dyDescent="0.3">
      <c r="A4" s="1"/>
      <c r="B4" s="24" t="s">
        <v>68</v>
      </c>
      <c r="C4" s="25" t="s">
        <v>70</v>
      </c>
      <c r="D4" s="1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x14ac:dyDescent="0.3">
      <c r="A5" s="1"/>
      <c r="B5" s="24" t="s">
        <v>72</v>
      </c>
      <c r="C5" s="25" t="s">
        <v>73</v>
      </c>
      <c r="D5" s="1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x14ac:dyDescent="0.3">
      <c r="A6" s="1"/>
      <c r="B6" s="24" t="s">
        <v>74</v>
      </c>
      <c r="C6" s="25" t="s">
        <v>75</v>
      </c>
      <c r="D6" s="1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5">
      <c r="A7" s="1"/>
      <c r="B7" s="26"/>
      <c r="C7" s="26"/>
      <c r="D7" s="1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1"/>
      <c r="B8" s="4"/>
      <c r="C8" s="4"/>
      <c r="D8" s="1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23"/>
      <c r="B9" s="23"/>
      <c r="C9" s="23"/>
      <c r="D9" s="2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0"/>
  <sheetViews>
    <sheetView workbookViewId="0"/>
  </sheetViews>
  <sheetFormatPr defaultColWidth="14.453125" defaultRowHeight="12.75" customHeight="1" x14ac:dyDescent="0.25"/>
  <cols>
    <col min="1" max="2" width="13.08984375" customWidth="1"/>
    <col min="3" max="21" width="4.08984375" customWidth="1"/>
    <col min="22" max="22" width="5.08984375" customWidth="1"/>
    <col min="23" max="23" width="6.08984375" customWidth="1"/>
    <col min="24" max="24" width="7.08984375" customWidth="1"/>
    <col min="25" max="26" width="8.08984375" customWidth="1"/>
  </cols>
  <sheetData>
    <row r="1" spans="1:26" ht="12.75" customHeight="1" x14ac:dyDescent="0.25">
      <c r="A1" s="30" t="s">
        <v>108</v>
      </c>
      <c r="B1" s="30" t="s">
        <v>110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Niubó</cp:lastModifiedBy>
  <dcterms:modified xsi:type="dcterms:W3CDTF">2018-08-14T14:02:07Z</dcterms:modified>
</cp:coreProperties>
</file>